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6BB6BD6-0111-4EFB-8032-6193AC5BE24D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5" l="1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605" i="5"/>
  <c r="H429" i="5"/>
  <c r="H613" i="5"/>
  <c r="H693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<sst xmlns="http://schemas.openxmlformats.org/spreadsheetml/2006/main" count="17" uniqueCount="17">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</sst>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Normalised0.90x10!$A$2:$A$325</c:f>
              <c:numCache>
                <c:formatCode>General</c:formatCode>
                <c:ptCount val="32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</c:numCache>
            </c:numRef>
          </c:xVal>
          <c:yVal>
            <c:numRef>
              <c:f>Normalised0.90x10!$H$2:$H$325</c:f>
              <c:numCache>
                <c:formatCode>General</c:formatCode>
                <c:ptCount val="324"/>
                <c:pt idx="0">
                  <c:v>0</c:v>
                </c:pt>
                <c:pt idx="1">
                  <c:v>-9.8165306606824397E-3</c:v>
                </c:pt>
                <c:pt idx="2">
                  <c:v>-9.376694048617653E-3</c:v>
                </c:pt>
                <c:pt idx="3">
                  <c:v>1.4580319499255159E-3</c:v>
                </c:pt>
                <c:pt idx="4">
                  <c:v>1.8970541218107932E-2</c:v>
                </c:pt>
                <c:pt idx="5">
                  <c:v>2.5777849201190289E-2</c:v>
                </c:pt>
                <c:pt idx="6">
                  <c:v>1.9018177928696447E-2</c:v>
                </c:pt>
                <c:pt idx="7">
                  <c:v>3.1977105130839983E-2</c:v>
                </c:pt>
                <c:pt idx="8">
                  <c:v>2.5594627481844868E-2</c:v>
                </c:pt>
                <c:pt idx="9">
                  <c:v>2.8381953980553161E-2</c:v>
                </c:pt>
                <c:pt idx="10">
                  <c:v>2.8687053855756369E-2</c:v>
                </c:pt>
                <c:pt idx="11">
                  <c:v>3.2893451609304146E-2</c:v>
                </c:pt>
                <c:pt idx="12">
                  <c:v>3.444381066655882E-2</c:v>
                </c:pt>
                <c:pt idx="13">
                  <c:v>3.2799939821616615E-2</c:v>
                </c:pt>
                <c:pt idx="14">
                  <c:v>4.1523511801107575E-2</c:v>
                </c:pt>
                <c:pt idx="15">
                  <c:v>4.1131105047329426E-2</c:v>
                </c:pt>
                <c:pt idx="16">
                  <c:v>5.0141348299515921E-2</c:v>
                </c:pt>
                <c:pt idx="17">
                  <c:v>3.1021450069660592E-2</c:v>
                </c:pt>
                <c:pt idx="18">
                  <c:v>6.5856309626361131E-2</c:v>
                </c:pt>
                <c:pt idx="19">
                  <c:v>5.4788557764440297E-2</c:v>
                </c:pt>
                <c:pt idx="20">
                  <c:v>5.9305041309807037E-2</c:v>
                </c:pt>
                <c:pt idx="21">
                  <c:v>6.3836011362079711E-2</c:v>
                </c:pt>
                <c:pt idx="22">
                  <c:v>6.7481051984578988E-2</c:v>
                </c:pt>
                <c:pt idx="23">
                  <c:v>7.8594022338159653E-2</c:v>
                </c:pt>
                <c:pt idx="24">
                  <c:v>7.1443495857085926E-2</c:v>
                </c:pt>
                <c:pt idx="25">
                  <c:v>5.9672214452374694E-2</c:v>
                </c:pt>
                <c:pt idx="26">
                  <c:v>8.1552150546180174E-2</c:v>
                </c:pt>
                <c:pt idx="27">
                  <c:v>6.3254328730902518E-2</c:v>
                </c:pt>
                <c:pt idx="28">
                  <c:v>6.7958326925202747E-2</c:v>
                </c:pt>
                <c:pt idx="29">
                  <c:v>7.1346305899527424E-2</c:v>
                </c:pt>
                <c:pt idx="30">
                  <c:v>0.11063056767910995</c:v>
                </c:pt>
                <c:pt idx="31">
                  <c:v>9.5079909794456643E-2</c:v>
                </c:pt>
                <c:pt idx="32">
                  <c:v>7.8075374260221611E-2</c:v>
                </c:pt>
                <c:pt idx="33">
                  <c:v>0.10320277464928732</c:v>
                </c:pt>
                <c:pt idx="34">
                  <c:v>9.2336017581443205E-2</c:v>
                </c:pt>
                <c:pt idx="35">
                  <c:v>9.4931655516635502E-2</c:v>
                </c:pt>
                <c:pt idx="36">
                  <c:v>9.8682510662708084E-2</c:v>
                </c:pt>
                <c:pt idx="37">
                  <c:v>8.7464282605350871E-2</c:v>
                </c:pt>
                <c:pt idx="38">
                  <c:v>0.10339438106083122</c:v>
                </c:pt>
                <c:pt idx="39">
                  <c:v>0.1012293367748711</c:v>
                </c:pt>
                <c:pt idx="40">
                  <c:v>0.11667157962182044</c:v>
                </c:pt>
                <c:pt idx="41">
                  <c:v>9.2430755996344163E-2</c:v>
                </c:pt>
                <c:pt idx="42">
                  <c:v>0.10385437794321567</c:v>
                </c:pt>
                <c:pt idx="43">
                  <c:v>9.6391129368198311E-2</c:v>
                </c:pt>
                <c:pt idx="44">
                  <c:v>0.11525578487029081</c:v>
                </c:pt>
                <c:pt idx="45">
                  <c:v>0.11590631861428005</c:v>
                </c:pt>
                <c:pt idx="46">
                  <c:v>0.12176790765168334</c:v>
                </c:pt>
                <c:pt idx="47">
                  <c:v>0.1006281023706934</c:v>
                </c:pt>
                <c:pt idx="48">
                  <c:v>0.11515236740296333</c:v>
                </c:pt>
                <c:pt idx="49">
                  <c:v>0.15227608084297956</c:v>
                </c:pt>
                <c:pt idx="50">
                  <c:v>0.14729996343840565</c:v>
                </c:pt>
                <c:pt idx="51">
                  <c:v>0.11415733530943574</c:v>
                </c:pt>
                <c:pt idx="52">
                  <c:v>0.13259901115239145</c:v>
                </c:pt>
                <c:pt idx="53">
                  <c:v>0.10832717784989271</c:v>
                </c:pt>
                <c:pt idx="54">
                  <c:v>0.13066970590882354</c:v>
                </c:pt>
                <c:pt idx="55">
                  <c:v>0.14613350016754031</c:v>
                </c:pt>
                <c:pt idx="56">
                  <c:v>0.13473792065067614</c:v>
                </c:pt>
                <c:pt idx="57">
                  <c:v>0.13165517717460429</c:v>
                </c:pt>
                <c:pt idx="58">
                  <c:v>0.15046900416169723</c:v>
                </c:pt>
                <c:pt idx="59">
                  <c:v>0.14336882882082835</c:v>
                </c:pt>
                <c:pt idx="60">
                  <c:v>0.14119899989032908</c:v>
                </c:pt>
                <c:pt idx="61">
                  <c:v>0.18837070857255866</c:v>
                </c:pt>
                <c:pt idx="62">
                  <c:v>0.15129370231881789</c:v>
                </c:pt>
                <c:pt idx="63">
                  <c:v>0.17345070696536977</c:v>
                </c:pt>
                <c:pt idx="64">
                  <c:v>0.13946768577199375</c:v>
                </c:pt>
                <c:pt idx="65">
                  <c:v>0.15921014791629731</c:v>
                </c:pt>
                <c:pt idx="66">
                  <c:v>0.13572755819477555</c:v>
                </c:pt>
                <c:pt idx="67">
                  <c:v>0.16881542180412043</c:v>
                </c:pt>
                <c:pt idx="68">
                  <c:v>0.15939279936845654</c:v>
                </c:pt>
                <c:pt idx="69">
                  <c:v>0.15422950946528968</c:v>
                </c:pt>
                <c:pt idx="70">
                  <c:v>0.18237039287690682</c:v>
                </c:pt>
                <c:pt idx="71">
                  <c:v>0.16817198722673138</c:v>
                </c:pt>
                <c:pt idx="72">
                  <c:v>0.17498971282419426</c:v>
                </c:pt>
                <c:pt idx="73">
                  <c:v>0.1755211883801755</c:v>
                </c:pt>
                <c:pt idx="74">
                  <c:v>0.17214630673768042</c:v>
                </c:pt>
                <c:pt idx="75">
                  <c:v>0.18659027907398212</c:v>
                </c:pt>
                <c:pt idx="76">
                  <c:v>0.19619508078783846</c:v>
                </c:pt>
                <c:pt idx="77">
                  <c:v>0.18729766845644533</c:v>
                </c:pt>
                <c:pt idx="78">
                  <c:v>0.20340754428120358</c:v>
                </c:pt>
                <c:pt idx="79">
                  <c:v>0.18780521549810822</c:v>
                </c:pt>
                <c:pt idx="80">
                  <c:v>0.20474916437761873</c:v>
                </c:pt>
                <c:pt idx="81">
                  <c:v>0.17119235904773331</c:v>
                </c:pt>
                <c:pt idx="82">
                  <c:v>0.20053226435627722</c:v>
                </c:pt>
                <c:pt idx="83">
                  <c:v>0.18032038962883229</c:v>
                </c:pt>
                <c:pt idx="84">
                  <c:v>0.18339059959145906</c:v>
                </c:pt>
                <c:pt idx="85">
                  <c:v>0.21254850311080653</c:v>
                </c:pt>
                <c:pt idx="86">
                  <c:v>0.21146677187659974</c:v>
                </c:pt>
                <c:pt idx="87">
                  <c:v>0.20557574906581669</c:v>
                </c:pt>
                <c:pt idx="88">
                  <c:v>0.19994825793345991</c:v>
                </c:pt>
                <c:pt idx="89">
                  <c:v>0.20905466613965423</c:v>
                </c:pt>
                <c:pt idx="90">
                  <c:v>0.22848680829235346</c:v>
                </c:pt>
                <c:pt idx="91">
                  <c:v>0.192060691688684</c:v>
                </c:pt>
                <c:pt idx="92">
                  <c:v>0.20684209179176191</c:v>
                </c:pt>
                <c:pt idx="93">
                  <c:v>0.19804141413649387</c:v>
                </c:pt>
                <c:pt idx="94">
                  <c:v>0.22275111715070736</c:v>
                </c:pt>
                <c:pt idx="95">
                  <c:v>0.21985617398083362</c:v>
                </c:pt>
                <c:pt idx="96">
                  <c:v>0.21545351082940248</c:v>
                </c:pt>
                <c:pt idx="97">
                  <c:v>0.22799754765291022</c:v>
                </c:pt>
                <c:pt idx="98">
                  <c:v>0.22200134658786674</c:v>
                </c:pt>
                <c:pt idx="99">
                  <c:v>0.25377342579555506</c:v>
                </c:pt>
                <c:pt idx="100">
                  <c:v>0.23758660784608746</c:v>
                </c:pt>
                <c:pt idx="101">
                  <c:v>0.25963644726337237</c:v>
                </c:pt>
                <c:pt idx="102">
                  <c:v>0.22132513775736898</c:v>
                </c:pt>
                <c:pt idx="103">
                  <c:v>0.2230307622081153</c:v>
                </c:pt>
                <c:pt idx="104">
                  <c:v>0.22853176474404244</c:v>
                </c:pt>
                <c:pt idx="105">
                  <c:v>0.25010065441917256</c:v>
                </c:pt>
                <c:pt idx="106">
                  <c:v>0.24105429649059099</c:v>
                </c:pt>
                <c:pt idx="107">
                  <c:v>0.22740739157663303</c:v>
                </c:pt>
                <c:pt idx="108">
                  <c:v>0.22396625371438525</c:v>
                </c:pt>
                <c:pt idx="109">
                  <c:v>0.25556448245335261</c:v>
                </c:pt>
                <c:pt idx="110">
                  <c:v>0.26613737488665468</c:v>
                </c:pt>
                <c:pt idx="111">
                  <c:v>0.23934350558344283</c:v>
                </c:pt>
                <c:pt idx="112">
                  <c:v>0.26154425006159715</c:v>
                </c:pt>
                <c:pt idx="113">
                  <c:v>0.26077740600888927</c:v>
                </c:pt>
                <c:pt idx="114">
                  <c:v>0.2514733687172187</c:v>
                </c:pt>
                <c:pt idx="115">
                  <c:v>0.26549352730272335</c:v>
                </c:pt>
                <c:pt idx="116">
                  <c:v>0.23787978217078784</c:v>
                </c:pt>
                <c:pt idx="117">
                  <c:v>0.2652525468263357</c:v>
                </c:pt>
                <c:pt idx="118">
                  <c:v>0.24299582808125353</c:v>
                </c:pt>
                <c:pt idx="119">
                  <c:v>0.22822558288710743</c:v>
                </c:pt>
                <c:pt idx="120">
                  <c:v>0.29259399149676291</c:v>
                </c:pt>
                <c:pt idx="121">
                  <c:v>0.27490664778169854</c:v>
                </c:pt>
                <c:pt idx="122">
                  <c:v>0.26041979862073406</c:v>
                </c:pt>
                <c:pt idx="123">
                  <c:v>0.28884768754445356</c:v>
                </c:pt>
                <c:pt idx="124">
                  <c:v>0.25446934968283474</c:v>
                </c:pt>
                <c:pt idx="125">
                  <c:v>0.27876745788141244</c:v>
                </c:pt>
                <c:pt idx="126">
                  <c:v>0.29367586304659665</c:v>
                </c:pt>
                <c:pt idx="127">
                  <c:v>0.28323905189202236</c:v>
                </c:pt>
                <c:pt idx="128">
                  <c:v>0.26945099826143298</c:v>
                </c:pt>
                <c:pt idx="129">
                  <c:v>0.27791053259154913</c:v>
                </c:pt>
                <c:pt idx="130">
                  <c:v>0.27734002967655819</c:v>
                </c:pt>
                <c:pt idx="131">
                  <c:v>0.28904163272925704</c:v>
                </c:pt>
                <c:pt idx="132">
                  <c:v>0.29641223190738547</c:v>
                </c:pt>
                <c:pt idx="133">
                  <c:v>0.33196244464319269</c:v>
                </c:pt>
                <c:pt idx="134">
                  <c:v>0.27525604493671463</c:v>
                </c:pt>
                <c:pt idx="135">
                  <c:v>0.31111621412539375</c:v>
                </c:pt>
                <c:pt idx="136">
                  <c:v>0.3214241930468118</c:v>
                </c:pt>
                <c:pt idx="137">
                  <c:v>0.30748784613850005</c:v>
                </c:pt>
                <c:pt idx="138">
                  <c:v>0.28412539015666405</c:v>
                </c:pt>
                <c:pt idx="139">
                  <c:v>0.30287964133911593</c:v>
                </c:pt>
                <c:pt idx="140">
                  <c:v>0.30263337995880141</c:v>
                </c:pt>
                <c:pt idx="141">
                  <c:v>0.31585578130950415</c:v>
                </c:pt>
                <c:pt idx="142">
                  <c:v>0.2880757788574918</c:v>
                </c:pt>
                <c:pt idx="143">
                  <c:v>0.31704513389708244</c:v>
                </c:pt>
                <c:pt idx="144">
                  <c:v>0.32753463256612475</c:v>
                </c:pt>
                <c:pt idx="145">
                  <c:v>0.31977599351391911</c:v>
                </c:pt>
                <c:pt idx="146">
                  <c:v>0.34292158786654869</c:v>
                </c:pt>
                <c:pt idx="147">
                  <c:v>0.32332560631074692</c:v>
                </c:pt>
                <c:pt idx="148">
                  <c:v>0.32619365897417341</c:v>
                </c:pt>
                <c:pt idx="149">
                  <c:v>0.3321100855036429</c:v>
                </c:pt>
                <c:pt idx="150">
                  <c:v>0.31500349436849578</c:v>
                </c:pt>
                <c:pt idx="151">
                  <c:v>0.32505777864090163</c:v>
                </c:pt>
                <c:pt idx="152">
                  <c:v>0.33585155947348161</c:v>
                </c:pt>
                <c:pt idx="153">
                  <c:v>0.3544962925498838</c:v>
                </c:pt>
                <c:pt idx="154">
                  <c:v>0.33176495539257778</c:v>
                </c:pt>
                <c:pt idx="155">
                  <c:v>0.30109945334602767</c:v>
                </c:pt>
                <c:pt idx="156">
                  <c:v>0.30355333046675598</c:v>
                </c:pt>
                <c:pt idx="157">
                  <c:v>0.29948554327854182</c:v>
                </c:pt>
                <c:pt idx="158">
                  <c:v>0.34307999176239717</c:v>
                </c:pt>
                <c:pt idx="159">
                  <c:v>0.34701529050347363</c:v>
                </c:pt>
                <c:pt idx="160">
                  <c:v>0.33247013747950638</c:v>
                </c:pt>
                <c:pt idx="161">
                  <c:v>0.36773353472351683</c:v>
                </c:pt>
                <c:pt idx="162">
                  <c:v>0.34545246416171077</c:v>
                </c:pt>
                <c:pt idx="163">
                  <c:v>0.32923007010129096</c:v>
                </c:pt>
                <c:pt idx="164">
                  <c:v>0.37879820999338754</c:v>
                </c:pt>
                <c:pt idx="165">
                  <c:v>0.31797781275589143</c:v>
                </c:pt>
                <c:pt idx="166">
                  <c:v>0.34033414955397023</c:v>
                </c:pt>
                <c:pt idx="167">
                  <c:v>0.33889879413264112</c:v>
                </c:pt>
                <c:pt idx="168">
                  <c:v>0.3678871914951905</c:v>
                </c:pt>
                <c:pt idx="169">
                  <c:v>0.38377562150518196</c:v>
                </c:pt>
                <c:pt idx="170">
                  <c:v>0.35942775235794222</c:v>
                </c:pt>
                <c:pt idx="171">
                  <c:v>0.36102606964477224</c:v>
                </c:pt>
                <c:pt idx="172">
                  <c:v>0.35807825505296037</c:v>
                </c:pt>
                <c:pt idx="173">
                  <c:v>0.3870863863539184</c:v>
                </c:pt>
                <c:pt idx="174">
                  <c:v>0.36843418985499388</c:v>
                </c:pt>
                <c:pt idx="175">
                  <c:v>0.38057602480836233</c:v>
                </c:pt>
                <c:pt idx="176">
                  <c:v>0.35015338125608653</c:v>
                </c:pt>
                <c:pt idx="177">
                  <c:v>0.3920197381721085</c:v>
                </c:pt>
                <c:pt idx="178">
                  <c:v>0.37552386020516576</c:v>
                </c:pt>
                <c:pt idx="179">
                  <c:v>0.38181494030059848</c:v>
                </c:pt>
                <c:pt idx="180">
                  <c:v>0.37771931758784971</c:v>
                </c:pt>
                <c:pt idx="181">
                  <c:v>0.39715939149434248</c:v>
                </c:pt>
                <c:pt idx="182">
                  <c:v>0.38001921817674222</c:v>
                </c:pt>
                <c:pt idx="183">
                  <c:v>0.42122804847238277</c:v>
                </c:pt>
                <c:pt idx="184">
                  <c:v>0.35270000334221341</c:v>
                </c:pt>
                <c:pt idx="185">
                  <c:v>0.40508155005026092</c:v>
                </c:pt>
                <c:pt idx="186">
                  <c:v>0.38722435895209972</c:v>
                </c:pt>
                <c:pt idx="187">
                  <c:v>0.38199087938028153</c:v>
                </c:pt>
                <c:pt idx="188">
                  <c:v>0.38702832789839903</c:v>
                </c:pt>
                <c:pt idx="189">
                  <c:v>0.39316764677434057</c:v>
                </c:pt>
                <c:pt idx="190">
                  <c:v>0.38919445596806251</c:v>
                </c:pt>
                <c:pt idx="191">
                  <c:v>0.38721622858381627</c:v>
                </c:pt>
                <c:pt idx="192">
                  <c:v>0.41551256233128986</c:v>
                </c:pt>
                <c:pt idx="193">
                  <c:v>0.40073308081361569</c:v>
                </c:pt>
                <c:pt idx="194">
                  <c:v>0.40722658658715044</c:v>
                </c:pt>
                <c:pt idx="195">
                  <c:v>0.38059815884338166</c:v>
                </c:pt>
                <c:pt idx="196">
                  <c:v>0.39133687041111459</c:v>
                </c:pt>
                <c:pt idx="197">
                  <c:v>0.42902423749181295</c:v>
                </c:pt>
                <c:pt idx="198">
                  <c:v>0.38401774141454048</c:v>
                </c:pt>
                <c:pt idx="199">
                  <c:v>0.4396728749713627</c:v>
                </c:pt>
                <c:pt idx="200">
                  <c:v>0.41377435400843338</c:v>
                </c:pt>
                <c:pt idx="201">
                  <c:v>0.43337260182226617</c:v>
                </c:pt>
                <c:pt idx="202">
                  <c:v>0.39716305413140235</c:v>
                </c:pt>
                <c:pt idx="203">
                  <c:v>0.42405138736401882</c:v>
                </c:pt>
                <c:pt idx="204">
                  <c:v>0.40835435147298355</c:v>
                </c:pt>
                <c:pt idx="205">
                  <c:v>0.411836282819737</c:v>
                </c:pt>
                <c:pt idx="206">
                  <c:v>0.40229248107740251</c:v>
                </c:pt>
                <c:pt idx="207">
                  <c:v>0.43045340445337688</c:v>
                </c:pt>
                <c:pt idx="208">
                  <c:v>0.42635328795565208</c:v>
                </c:pt>
                <c:pt idx="209">
                  <c:v>0.45355556884195442</c:v>
                </c:pt>
                <c:pt idx="210">
                  <c:v>0.44136511417113616</c:v>
                </c:pt>
                <c:pt idx="211">
                  <c:v>0.40581905412166741</c:v>
                </c:pt>
                <c:pt idx="212">
                  <c:v>0.43091619720814867</c:v>
                </c:pt>
                <c:pt idx="213">
                  <c:v>0.44181593730912205</c:v>
                </c:pt>
                <c:pt idx="214">
                  <c:v>0.4166541669464377</c:v>
                </c:pt>
                <c:pt idx="215">
                  <c:v>0.41120955727291597</c:v>
                </c:pt>
                <c:pt idx="216">
                  <c:v>0.4634078785347267</c:v>
                </c:pt>
                <c:pt idx="217">
                  <c:v>0.43676493266458216</c:v>
                </c:pt>
                <c:pt idx="218">
                  <c:v>0.46863016559361526</c:v>
                </c:pt>
                <c:pt idx="219">
                  <c:v>0.43144464833439117</c:v>
                </c:pt>
                <c:pt idx="220">
                  <c:v>0.42339654199893489</c:v>
                </c:pt>
                <c:pt idx="221">
                  <c:v>0.45459189106820841</c:v>
                </c:pt>
                <c:pt idx="222">
                  <c:v>0.50649993507845703</c:v>
                </c:pt>
                <c:pt idx="223">
                  <c:v>0.45527548053015077</c:v>
                </c:pt>
                <c:pt idx="224">
                  <c:v>0.43282051020356233</c:v>
                </c:pt>
                <c:pt idx="225">
                  <c:v>0.48287278835226538</c:v>
                </c:pt>
                <c:pt idx="226">
                  <c:v>0.46012060678198108</c:v>
                </c:pt>
                <c:pt idx="227">
                  <c:v>0.47469265220252005</c:v>
                </c:pt>
                <c:pt idx="228">
                  <c:v>0.44561184259551878</c:v>
                </c:pt>
                <c:pt idx="229">
                  <c:v>0.45837984309555674</c:v>
                </c:pt>
                <c:pt idx="230">
                  <c:v>0.45679930755893822</c:v>
                </c:pt>
                <c:pt idx="231">
                  <c:v>0.52860360147267249</c:v>
                </c:pt>
                <c:pt idx="232">
                  <c:v>0.50212249364094186</c:v>
                </c:pt>
                <c:pt idx="233">
                  <c:v>0.47494672464230786</c:v>
                </c:pt>
                <c:pt idx="234">
                  <c:v>0.50180738184555895</c:v>
                </c:pt>
                <c:pt idx="235">
                  <c:v>0.48889059890475589</c:v>
                </c:pt>
                <c:pt idx="236">
                  <c:v>0.46356526629097139</c:v>
                </c:pt>
                <c:pt idx="237">
                  <c:v>0.47203074699099767</c:v>
                </c:pt>
                <c:pt idx="238">
                  <c:v>0.50312997372093982</c:v>
                </c:pt>
                <c:pt idx="239">
                  <c:v>0.48011656590303653</c:v>
                </c:pt>
                <c:pt idx="240">
                  <c:v>0.51619187721543758</c:v>
                </c:pt>
                <c:pt idx="241">
                  <c:v>0.48927455454716423</c:v>
                </c:pt>
                <c:pt idx="242">
                  <c:v>0.47603716145654934</c:v>
                </c:pt>
                <c:pt idx="243">
                  <c:v>0.48266817797813483</c:v>
                </c:pt>
                <c:pt idx="244">
                  <c:v>0.47821299208110984</c:v>
                </c:pt>
                <c:pt idx="245">
                  <c:v>0.46981009619241854</c:v>
                </c:pt>
                <c:pt idx="246">
                  <c:v>0.56007668159477653</c:v>
                </c:pt>
                <c:pt idx="247">
                  <c:v>0.48627687297020655</c:v>
                </c:pt>
                <c:pt idx="248">
                  <c:v>0.50640863167746641</c:v>
                </c:pt>
                <c:pt idx="249">
                  <c:v>0.47287473528731244</c:v>
                </c:pt>
                <c:pt idx="250">
                  <c:v>0.51240051369626916</c:v>
                </c:pt>
                <c:pt idx="251">
                  <c:v>0.49662879114191855</c:v>
                </c:pt>
                <c:pt idx="252">
                  <c:v>0.51358151972287658</c:v>
                </c:pt>
                <c:pt idx="253">
                  <c:v>0.54666254151455473</c:v>
                </c:pt>
                <c:pt idx="254">
                  <c:v>0.53215143249004948</c:v>
                </c:pt>
                <c:pt idx="255">
                  <c:v>0.51938355940472625</c:v>
                </c:pt>
                <c:pt idx="256">
                  <c:v>0.45809388200363205</c:v>
                </c:pt>
                <c:pt idx="257">
                  <c:v>0.47630677364135293</c:v>
                </c:pt>
                <c:pt idx="258">
                  <c:v>0.53217989255350073</c:v>
                </c:pt>
                <c:pt idx="259">
                  <c:v>0.4779854940253116</c:v>
                </c:pt>
                <c:pt idx="260">
                  <c:v>0.4913418937251558</c:v>
                </c:pt>
                <c:pt idx="261">
                  <c:v>0.51207891467333033</c:v>
                </c:pt>
                <c:pt idx="262">
                  <c:v>0.5121715136159225</c:v>
                </c:pt>
                <c:pt idx="263">
                  <c:v>0.52604817412621063</c:v>
                </c:pt>
                <c:pt idx="264">
                  <c:v>0.59737265931013983</c:v>
                </c:pt>
                <c:pt idx="265">
                  <c:v>0.53655860542781808</c:v>
                </c:pt>
                <c:pt idx="266">
                  <c:v>0.55053263245572981</c:v>
                </c:pt>
                <c:pt idx="267">
                  <c:v>0.50243711264174307</c:v>
                </c:pt>
                <c:pt idx="268">
                  <c:v>0.53129413226333533</c:v>
                </c:pt>
                <c:pt idx="269">
                  <c:v>0.55550605087510774</c:v>
                </c:pt>
                <c:pt idx="270">
                  <c:v>0.53179310635763155</c:v>
                </c:pt>
                <c:pt idx="271">
                  <c:v>0.55381556261553277</c:v>
                </c:pt>
                <c:pt idx="272">
                  <c:v>0.525264402338668</c:v>
                </c:pt>
                <c:pt idx="273">
                  <c:v>0.5473152477294968</c:v>
                </c:pt>
                <c:pt idx="274">
                  <c:v>0.55312904176525124</c:v>
                </c:pt>
                <c:pt idx="275">
                  <c:v>0.58707393053987011</c:v>
                </c:pt>
                <c:pt idx="276">
                  <c:v>0.52600031753750964</c:v>
                </c:pt>
                <c:pt idx="277">
                  <c:v>0.57466396447418233</c:v>
                </c:pt>
                <c:pt idx="278">
                  <c:v>0.55507165999156749</c:v>
                </c:pt>
                <c:pt idx="279">
                  <c:v>0.56075627691631713</c:v>
                </c:pt>
                <c:pt idx="280">
                  <c:v>0.58796392344108794</c:v>
                </c:pt>
                <c:pt idx="281">
                  <c:v>0.58168218697104923</c:v>
                </c:pt>
                <c:pt idx="282">
                  <c:v>0.60547506402023044</c:v>
                </c:pt>
                <c:pt idx="283">
                  <c:v>0.51917906054009111</c:v>
                </c:pt>
                <c:pt idx="284">
                  <c:v>0.61558205723952075</c:v>
                </c:pt>
                <c:pt idx="285">
                  <c:v>0.52205509272515604</c:v>
                </c:pt>
                <c:pt idx="286">
                  <c:v>0.54382886646694284</c:v>
                </c:pt>
                <c:pt idx="287">
                  <c:v>0.58583675485002895</c:v>
                </c:pt>
                <c:pt idx="288">
                  <c:v>0.58044522447019886</c:v>
                </c:pt>
                <c:pt idx="289">
                  <c:v>0.62423016221004224</c:v>
                </c:pt>
                <c:pt idx="290">
                  <c:v>0.60482711806423028</c:v>
                </c:pt>
                <c:pt idx="291">
                  <c:v>0.57451956742435084</c:v>
                </c:pt>
                <c:pt idx="292">
                  <c:v>0.58960509830514596</c:v>
                </c:pt>
                <c:pt idx="293">
                  <c:v>0.58671690171711521</c:v>
                </c:pt>
                <c:pt idx="294">
                  <c:v>0.59333781751414627</c:v>
                </c:pt>
                <c:pt idx="295">
                  <c:v>0.56556094975942228</c:v>
                </c:pt>
                <c:pt idx="296">
                  <c:v>0.54617577816610097</c:v>
                </c:pt>
                <c:pt idx="297">
                  <c:v>0.61329600928467598</c:v>
                </c:pt>
                <c:pt idx="298">
                  <c:v>0.63462602403098423</c:v>
                </c:pt>
                <c:pt idx="299">
                  <c:v>0.61423812231318387</c:v>
                </c:pt>
                <c:pt idx="300">
                  <c:v>0.56031559594105584</c:v>
                </c:pt>
                <c:pt idx="301">
                  <c:v>0.58965754459116826</c:v>
                </c:pt>
                <c:pt idx="302">
                  <c:v>0.62467506367186387</c:v>
                </c:pt>
                <c:pt idx="303">
                  <c:v>0.65568532727628759</c:v>
                </c:pt>
                <c:pt idx="304">
                  <c:v>0.61816327637678437</c:v>
                </c:pt>
                <c:pt idx="305">
                  <c:v>0.59830632366263481</c:v>
                </c:pt>
                <c:pt idx="306">
                  <c:v>0.62860209932662603</c:v>
                </c:pt>
                <c:pt idx="307">
                  <c:v>0.56508143037706404</c:v>
                </c:pt>
                <c:pt idx="308">
                  <c:v>0.65265784522210135</c:v>
                </c:pt>
                <c:pt idx="309">
                  <c:v>0.59186644200000482</c:v>
                </c:pt>
                <c:pt idx="310">
                  <c:v>0.5943840203447246</c:v>
                </c:pt>
                <c:pt idx="311">
                  <c:v>0.63091679644168686</c:v>
                </c:pt>
                <c:pt idx="312">
                  <c:v>0.59513380126818105</c:v>
                </c:pt>
                <c:pt idx="313">
                  <c:v>0.68818770474557556</c:v>
                </c:pt>
                <c:pt idx="314">
                  <c:v>0.61917073802401179</c:v>
                </c:pt>
                <c:pt idx="315">
                  <c:v>0.59975096547822671</c:v>
                </c:pt>
                <c:pt idx="316">
                  <c:v>0.63370882780721327</c:v>
                </c:pt>
                <c:pt idx="317">
                  <c:v>0.64882484876619528</c:v>
                </c:pt>
                <c:pt idx="318">
                  <c:v>0.63721458883017101</c:v>
                </c:pt>
                <c:pt idx="319">
                  <c:v>0.70441786671595519</c:v>
                </c:pt>
                <c:pt idx="320">
                  <c:v>0.57537700280950221</c:v>
                </c:pt>
                <c:pt idx="321">
                  <c:v>0.59462704122774401</c:v>
                </c:pt>
                <c:pt idx="322">
                  <c:v>0.64545564418193069</c:v>
                </c:pt>
                <c:pt idx="323">
                  <c:v>0.67219107005117518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Normalised0.90x10!$A$2:$A$666</c:f>
              <c:numCache>
                <c:formatCode>General</c:formatCode>
                <c:ptCount val="66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</c:numCache>
            </c:numRef>
          </c:xVal>
          <c:yVal>
            <c:numRef>
              <c:f>Normalised0.90x10!$H$2:$H$666</c:f>
              <c:numCache>
                <c:formatCode>General</c:formatCode>
                <c:ptCount val="665"/>
                <c:pt idx="0">
                  <c:v>0</c:v>
                </c:pt>
                <c:pt idx="1">
                  <c:v>-9.8165306606824397E-3</c:v>
                </c:pt>
                <c:pt idx="2">
                  <c:v>-9.376694048617653E-3</c:v>
                </c:pt>
                <c:pt idx="3">
                  <c:v>1.4580319499255159E-3</c:v>
                </c:pt>
                <c:pt idx="4">
                  <c:v>1.8970541218107932E-2</c:v>
                </c:pt>
                <c:pt idx="5">
                  <c:v>2.5777849201190289E-2</c:v>
                </c:pt>
                <c:pt idx="6">
                  <c:v>1.9018177928696447E-2</c:v>
                </c:pt>
                <c:pt idx="7">
                  <c:v>3.1977105130839983E-2</c:v>
                </c:pt>
                <c:pt idx="8">
                  <c:v>2.5594627481844868E-2</c:v>
                </c:pt>
                <c:pt idx="9">
                  <c:v>2.8381953980553161E-2</c:v>
                </c:pt>
                <c:pt idx="10">
                  <c:v>2.8687053855756369E-2</c:v>
                </c:pt>
                <c:pt idx="11">
                  <c:v>3.2893451609304146E-2</c:v>
                </c:pt>
                <c:pt idx="12">
                  <c:v>3.444381066655882E-2</c:v>
                </c:pt>
                <c:pt idx="13">
                  <c:v>3.2799939821616615E-2</c:v>
                </c:pt>
                <c:pt idx="14">
                  <c:v>4.1523511801107575E-2</c:v>
                </c:pt>
                <c:pt idx="15">
                  <c:v>4.1131105047329426E-2</c:v>
                </c:pt>
                <c:pt idx="16">
                  <c:v>5.0141348299515921E-2</c:v>
                </c:pt>
                <c:pt idx="17">
                  <c:v>3.1021450069660592E-2</c:v>
                </c:pt>
                <c:pt idx="18">
                  <c:v>6.5856309626361131E-2</c:v>
                </c:pt>
                <c:pt idx="19">
                  <c:v>5.4788557764440297E-2</c:v>
                </c:pt>
                <c:pt idx="20">
                  <c:v>5.9305041309807037E-2</c:v>
                </c:pt>
                <c:pt idx="21">
                  <c:v>6.3836011362079711E-2</c:v>
                </c:pt>
                <c:pt idx="22">
                  <c:v>6.7481051984578988E-2</c:v>
                </c:pt>
                <c:pt idx="23">
                  <c:v>7.8594022338159653E-2</c:v>
                </c:pt>
                <c:pt idx="24">
                  <c:v>7.1443495857085926E-2</c:v>
                </c:pt>
                <c:pt idx="25">
                  <c:v>5.9672214452374694E-2</c:v>
                </c:pt>
                <c:pt idx="26">
                  <c:v>8.1552150546180174E-2</c:v>
                </c:pt>
                <c:pt idx="27">
                  <c:v>6.3254328730902518E-2</c:v>
                </c:pt>
                <c:pt idx="28">
                  <c:v>6.7958326925202747E-2</c:v>
                </c:pt>
                <c:pt idx="29">
                  <c:v>7.1346305899527424E-2</c:v>
                </c:pt>
                <c:pt idx="30">
                  <c:v>0.11063056767910995</c:v>
                </c:pt>
                <c:pt idx="31">
                  <c:v>9.5079909794456643E-2</c:v>
                </c:pt>
                <c:pt idx="32">
                  <c:v>7.8075374260221611E-2</c:v>
                </c:pt>
                <c:pt idx="33">
                  <c:v>0.10320277464928732</c:v>
                </c:pt>
                <c:pt idx="34">
                  <c:v>9.2336017581443205E-2</c:v>
                </c:pt>
                <c:pt idx="35">
                  <c:v>9.4931655516635502E-2</c:v>
                </c:pt>
                <c:pt idx="36">
                  <c:v>9.8682510662708084E-2</c:v>
                </c:pt>
                <c:pt idx="37">
                  <c:v>8.7464282605350871E-2</c:v>
                </c:pt>
                <c:pt idx="38">
                  <c:v>0.10339438106083122</c:v>
                </c:pt>
                <c:pt idx="39">
                  <c:v>0.1012293367748711</c:v>
                </c:pt>
                <c:pt idx="40">
                  <c:v>0.11667157962182044</c:v>
                </c:pt>
                <c:pt idx="41">
                  <c:v>9.2430755996344163E-2</c:v>
                </c:pt>
                <c:pt idx="42">
                  <c:v>0.10385437794321567</c:v>
                </c:pt>
                <c:pt idx="43">
                  <c:v>9.6391129368198311E-2</c:v>
                </c:pt>
                <c:pt idx="44">
                  <c:v>0.11525578487029081</c:v>
                </c:pt>
                <c:pt idx="45">
                  <c:v>0.11590631861428005</c:v>
                </c:pt>
                <c:pt idx="46">
                  <c:v>0.12176790765168334</c:v>
                </c:pt>
                <c:pt idx="47">
                  <c:v>0.1006281023706934</c:v>
                </c:pt>
                <c:pt idx="48">
                  <c:v>0.11515236740296333</c:v>
                </c:pt>
                <c:pt idx="49">
                  <c:v>0.15227608084297956</c:v>
                </c:pt>
                <c:pt idx="50">
                  <c:v>0.14729996343840565</c:v>
                </c:pt>
                <c:pt idx="51">
                  <c:v>0.11415733530943574</c:v>
                </c:pt>
                <c:pt idx="52">
                  <c:v>0.13259901115239145</c:v>
                </c:pt>
                <c:pt idx="53">
                  <c:v>0.10832717784989271</c:v>
                </c:pt>
                <c:pt idx="54">
                  <c:v>0.13066970590882354</c:v>
                </c:pt>
                <c:pt idx="55">
                  <c:v>0.14613350016754031</c:v>
                </c:pt>
                <c:pt idx="56">
                  <c:v>0.13473792065067614</c:v>
                </c:pt>
                <c:pt idx="57">
                  <c:v>0.13165517717460429</c:v>
                </c:pt>
                <c:pt idx="58">
                  <c:v>0.15046900416169723</c:v>
                </c:pt>
                <c:pt idx="59">
                  <c:v>0.14336882882082835</c:v>
                </c:pt>
                <c:pt idx="60">
                  <c:v>0.14119899989032908</c:v>
                </c:pt>
                <c:pt idx="61">
                  <c:v>0.18837070857255866</c:v>
                </c:pt>
                <c:pt idx="62">
                  <c:v>0.15129370231881789</c:v>
                </c:pt>
                <c:pt idx="63">
                  <c:v>0.17345070696536977</c:v>
                </c:pt>
                <c:pt idx="64">
                  <c:v>0.13946768577199375</c:v>
                </c:pt>
                <c:pt idx="65">
                  <c:v>0.15921014791629731</c:v>
                </c:pt>
                <c:pt idx="66">
                  <c:v>0.13572755819477555</c:v>
                </c:pt>
                <c:pt idx="67">
                  <c:v>0.16881542180412043</c:v>
                </c:pt>
                <c:pt idx="68">
                  <c:v>0.15939279936845654</c:v>
                </c:pt>
                <c:pt idx="69">
                  <c:v>0.15422950946528968</c:v>
                </c:pt>
                <c:pt idx="70">
                  <c:v>0.18237039287690682</c:v>
                </c:pt>
                <c:pt idx="71">
                  <c:v>0.16817198722673138</c:v>
                </c:pt>
                <c:pt idx="72">
                  <c:v>0.17498971282419426</c:v>
                </c:pt>
                <c:pt idx="73">
                  <c:v>0.1755211883801755</c:v>
                </c:pt>
                <c:pt idx="74">
                  <c:v>0.17214630673768042</c:v>
                </c:pt>
                <c:pt idx="75">
                  <c:v>0.18659027907398212</c:v>
                </c:pt>
                <c:pt idx="76">
                  <c:v>0.19619508078783846</c:v>
                </c:pt>
                <c:pt idx="77">
                  <c:v>0.18729766845644533</c:v>
                </c:pt>
                <c:pt idx="78">
                  <c:v>0.20340754428120358</c:v>
                </c:pt>
                <c:pt idx="79">
                  <c:v>0.18780521549810822</c:v>
                </c:pt>
                <c:pt idx="80">
                  <c:v>0.20474916437761873</c:v>
                </c:pt>
                <c:pt idx="81">
                  <c:v>0.17119235904773331</c:v>
                </c:pt>
                <c:pt idx="82">
                  <c:v>0.20053226435627722</c:v>
                </c:pt>
                <c:pt idx="83">
                  <c:v>0.18032038962883229</c:v>
                </c:pt>
                <c:pt idx="84">
                  <c:v>0.18339059959145906</c:v>
                </c:pt>
                <c:pt idx="85">
                  <c:v>0.21254850311080653</c:v>
                </c:pt>
                <c:pt idx="86">
                  <c:v>0.21146677187659974</c:v>
                </c:pt>
                <c:pt idx="87">
                  <c:v>0.20557574906581669</c:v>
                </c:pt>
                <c:pt idx="88">
                  <c:v>0.19994825793345991</c:v>
                </c:pt>
                <c:pt idx="89">
                  <c:v>0.20905466613965423</c:v>
                </c:pt>
                <c:pt idx="90">
                  <c:v>0.22848680829235346</c:v>
                </c:pt>
                <c:pt idx="91">
                  <c:v>0.192060691688684</c:v>
                </c:pt>
                <c:pt idx="92">
                  <c:v>0.20684209179176191</c:v>
                </c:pt>
                <c:pt idx="93">
                  <c:v>0.19804141413649387</c:v>
                </c:pt>
                <c:pt idx="94">
                  <c:v>0.22275111715070736</c:v>
                </c:pt>
                <c:pt idx="95">
                  <c:v>0.21985617398083362</c:v>
                </c:pt>
                <c:pt idx="96">
                  <c:v>0.21545351082940248</c:v>
                </c:pt>
                <c:pt idx="97">
                  <c:v>0.22799754765291022</c:v>
                </c:pt>
                <c:pt idx="98">
                  <c:v>0.22200134658786674</c:v>
                </c:pt>
                <c:pt idx="99">
                  <c:v>0.25377342579555506</c:v>
                </c:pt>
                <c:pt idx="100">
                  <c:v>0.23758660784608746</c:v>
                </c:pt>
                <c:pt idx="101">
                  <c:v>0.25963644726337237</c:v>
                </c:pt>
                <c:pt idx="102">
                  <c:v>0.22132513775736898</c:v>
                </c:pt>
                <c:pt idx="103">
                  <c:v>0.2230307622081153</c:v>
                </c:pt>
                <c:pt idx="104">
                  <c:v>0.22853176474404244</c:v>
                </c:pt>
                <c:pt idx="105">
                  <c:v>0.25010065441917256</c:v>
                </c:pt>
                <c:pt idx="106">
                  <c:v>0.24105429649059099</c:v>
                </c:pt>
                <c:pt idx="107">
                  <c:v>0.22740739157663303</c:v>
                </c:pt>
                <c:pt idx="108">
                  <c:v>0.22396625371438525</c:v>
                </c:pt>
                <c:pt idx="109">
                  <c:v>0.25556448245335261</c:v>
                </c:pt>
                <c:pt idx="110">
                  <c:v>0.26613737488665468</c:v>
                </c:pt>
                <c:pt idx="111">
                  <c:v>0.23934350558344283</c:v>
                </c:pt>
                <c:pt idx="112">
                  <c:v>0.26154425006159715</c:v>
                </c:pt>
                <c:pt idx="113">
                  <c:v>0.26077740600888927</c:v>
                </c:pt>
                <c:pt idx="114">
                  <c:v>0.2514733687172187</c:v>
                </c:pt>
                <c:pt idx="115">
                  <c:v>0.26549352730272335</c:v>
                </c:pt>
                <c:pt idx="116">
                  <c:v>0.23787978217078784</c:v>
                </c:pt>
                <c:pt idx="117">
                  <c:v>0.2652525468263357</c:v>
                </c:pt>
                <c:pt idx="118">
                  <c:v>0.24299582808125353</c:v>
                </c:pt>
                <c:pt idx="119">
                  <c:v>0.22822558288710743</c:v>
                </c:pt>
                <c:pt idx="120">
                  <c:v>0.29259399149676291</c:v>
                </c:pt>
                <c:pt idx="121">
                  <c:v>0.27490664778169854</c:v>
                </c:pt>
                <c:pt idx="122">
                  <c:v>0.26041979862073406</c:v>
                </c:pt>
                <c:pt idx="123">
                  <c:v>0.28884768754445356</c:v>
                </c:pt>
                <c:pt idx="124">
                  <c:v>0.25446934968283474</c:v>
                </c:pt>
                <c:pt idx="125">
                  <c:v>0.27876745788141244</c:v>
                </c:pt>
                <c:pt idx="126">
                  <c:v>0.29367586304659665</c:v>
                </c:pt>
                <c:pt idx="127">
                  <c:v>0.28323905189202236</c:v>
                </c:pt>
                <c:pt idx="128">
                  <c:v>0.26945099826143298</c:v>
                </c:pt>
                <c:pt idx="129">
                  <c:v>0.27791053259154913</c:v>
                </c:pt>
                <c:pt idx="130">
                  <c:v>0.27734002967655819</c:v>
                </c:pt>
                <c:pt idx="131">
                  <c:v>0.28904163272925704</c:v>
                </c:pt>
                <c:pt idx="132">
                  <c:v>0.29641223190738547</c:v>
                </c:pt>
                <c:pt idx="133">
                  <c:v>0.33196244464319269</c:v>
                </c:pt>
                <c:pt idx="134">
                  <c:v>0.27525604493671463</c:v>
                </c:pt>
                <c:pt idx="135">
                  <c:v>0.31111621412539375</c:v>
                </c:pt>
                <c:pt idx="136">
                  <c:v>0.3214241930468118</c:v>
                </c:pt>
                <c:pt idx="137">
                  <c:v>0.30748784613850005</c:v>
                </c:pt>
                <c:pt idx="138">
                  <c:v>0.28412539015666405</c:v>
                </c:pt>
                <c:pt idx="139">
                  <c:v>0.30287964133911593</c:v>
                </c:pt>
                <c:pt idx="140">
                  <c:v>0.30263337995880141</c:v>
                </c:pt>
                <c:pt idx="141">
                  <c:v>0.31585578130950415</c:v>
                </c:pt>
                <c:pt idx="142">
                  <c:v>0.2880757788574918</c:v>
                </c:pt>
                <c:pt idx="143">
                  <c:v>0.31704513389708244</c:v>
                </c:pt>
                <c:pt idx="144">
                  <c:v>0.32753463256612475</c:v>
                </c:pt>
                <c:pt idx="145">
                  <c:v>0.31977599351391911</c:v>
                </c:pt>
                <c:pt idx="146">
                  <c:v>0.34292158786654869</c:v>
                </c:pt>
                <c:pt idx="147">
                  <c:v>0.32332560631074692</c:v>
                </c:pt>
                <c:pt idx="148">
                  <c:v>0.32619365897417341</c:v>
                </c:pt>
                <c:pt idx="149">
                  <c:v>0.3321100855036429</c:v>
                </c:pt>
                <c:pt idx="150">
                  <c:v>0.31500349436849578</c:v>
                </c:pt>
                <c:pt idx="151">
                  <c:v>0.32505777864090163</c:v>
                </c:pt>
                <c:pt idx="152">
                  <c:v>0.33585155947348161</c:v>
                </c:pt>
                <c:pt idx="153">
                  <c:v>0.3544962925498838</c:v>
                </c:pt>
                <c:pt idx="154">
                  <c:v>0.33176495539257778</c:v>
                </c:pt>
                <c:pt idx="155">
                  <c:v>0.30109945334602767</c:v>
                </c:pt>
                <c:pt idx="156">
                  <c:v>0.30355333046675598</c:v>
                </c:pt>
                <c:pt idx="157">
                  <c:v>0.29948554327854182</c:v>
                </c:pt>
                <c:pt idx="158">
                  <c:v>0.34307999176239717</c:v>
                </c:pt>
                <c:pt idx="159">
                  <c:v>0.34701529050347363</c:v>
                </c:pt>
                <c:pt idx="160">
                  <c:v>0.33247013747950638</c:v>
                </c:pt>
                <c:pt idx="161">
                  <c:v>0.36773353472351683</c:v>
                </c:pt>
                <c:pt idx="162">
                  <c:v>0.34545246416171077</c:v>
                </c:pt>
                <c:pt idx="163">
                  <c:v>0.32923007010129096</c:v>
                </c:pt>
                <c:pt idx="164">
                  <c:v>0.37879820999338754</c:v>
                </c:pt>
                <c:pt idx="165">
                  <c:v>0.31797781275589143</c:v>
                </c:pt>
                <c:pt idx="166">
                  <c:v>0.34033414955397023</c:v>
                </c:pt>
                <c:pt idx="167">
                  <c:v>0.33889879413264112</c:v>
                </c:pt>
                <c:pt idx="168">
                  <c:v>0.3678871914951905</c:v>
                </c:pt>
                <c:pt idx="169">
                  <c:v>0.38377562150518196</c:v>
                </c:pt>
                <c:pt idx="170">
                  <c:v>0.35942775235794222</c:v>
                </c:pt>
                <c:pt idx="171">
                  <c:v>0.36102606964477224</c:v>
                </c:pt>
                <c:pt idx="172">
                  <c:v>0.35807825505296037</c:v>
                </c:pt>
                <c:pt idx="173">
                  <c:v>0.3870863863539184</c:v>
                </c:pt>
                <c:pt idx="174">
                  <c:v>0.36843418985499388</c:v>
                </c:pt>
                <c:pt idx="175">
                  <c:v>0.38057602480836233</c:v>
                </c:pt>
                <c:pt idx="176">
                  <c:v>0.35015338125608653</c:v>
                </c:pt>
                <c:pt idx="177">
                  <c:v>0.3920197381721085</c:v>
                </c:pt>
                <c:pt idx="178">
                  <c:v>0.37552386020516576</c:v>
                </c:pt>
                <c:pt idx="179">
                  <c:v>0.38181494030059848</c:v>
                </c:pt>
                <c:pt idx="180">
                  <c:v>0.37771931758784971</c:v>
                </c:pt>
                <c:pt idx="181">
                  <c:v>0.39715939149434248</c:v>
                </c:pt>
                <c:pt idx="182">
                  <c:v>0.38001921817674222</c:v>
                </c:pt>
                <c:pt idx="183">
                  <c:v>0.42122804847238277</c:v>
                </c:pt>
                <c:pt idx="184">
                  <c:v>0.35270000334221341</c:v>
                </c:pt>
                <c:pt idx="185">
                  <c:v>0.40508155005026092</c:v>
                </c:pt>
                <c:pt idx="186">
                  <c:v>0.38722435895209972</c:v>
                </c:pt>
                <c:pt idx="187">
                  <c:v>0.38199087938028153</c:v>
                </c:pt>
                <c:pt idx="188">
                  <c:v>0.38702832789839903</c:v>
                </c:pt>
                <c:pt idx="189">
                  <c:v>0.39316764677434057</c:v>
                </c:pt>
                <c:pt idx="190">
                  <c:v>0.38919445596806251</c:v>
                </c:pt>
                <c:pt idx="191">
                  <c:v>0.38721622858381627</c:v>
                </c:pt>
                <c:pt idx="192">
                  <c:v>0.41551256233128986</c:v>
                </c:pt>
                <c:pt idx="193">
                  <c:v>0.40073308081361569</c:v>
                </c:pt>
                <c:pt idx="194">
                  <c:v>0.40722658658715044</c:v>
                </c:pt>
                <c:pt idx="195">
                  <c:v>0.38059815884338166</c:v>
                </c:pt>
                <c:pt idx="196">
                  <c:v>0.39133687041111459</c:v>
                </c:pt>
                <c:pt idx="197">
                  <c:v>0.42902423749181295</c:v>
                </c:pt>
                <c:pt idx="198">
                  <c:v>0.38401774141454048</c:v>
                </c:pt>
                <c:pt idx="199">
                  <c:v>0.4396728749713627</c:v>
                </c:pt>
                <c:pt idx="200">
                  <c:v>0.41377435400843338</c:v>
                </c:pt>
                <c:pt idx="201">
                  <c:v>0.43337260182226617</c:v>
                </c:pt>
                <c:pt idx="202">
                  <c:v>0.39716305413140235</c:v>
                </c:pt>
                <c:pt idx="203">
                  <c:v>0.42405138736401882</c:v>
                </c:pt>
                <c:pt idx="204">
                  <c:v>0.40835435147298355</c:v>
                </c:pt>
                <c:pt idx="205">
                  <c:v>0.411836282819737</c:v>
                </c:pt>
                <c:pt idx="206">
                  <c:v>0.40229248107740251</c:v>
                </c:pt>
                <c:pt idx="207">
                  <c:v>0.43045340445337688</c:v>
                </c:pt>
                <c:pt idx="208">
                  <c:v>0.42635328795565208</c:v>
                </c:pt>
                <c:pt idx="209">
                  <c:v>0.45355556884195442</c:v>
                </c:pt>
                <c:pt idx="210">
                  <c:v>0.44136511417113616</c:v>
                </c:pt>
                <c:pt idx="211">
                  <c:v>0.40581905412166741</c:v>
                </c:pt>
                <c:pt idx="212">
                  <c:v>0.43091619720814867</c:v>
                </c:pt>
                <c:pt idx="213">
                  <c:v>0.44181593730912205</c:v>
                </c:pt>
                <c:pt idx="214">
                  <c:v>0.4166541669464377</c:v>
                </c:pt>
                <c:pt idx="215">
                  <c:v>0.41120955727291597</c:v>
                </c:pt>
                <c:pt idx="216">
                  <c:v>0.4634078785347267</c:v>
                </c:pt>
                <c:pt idx="217">
                  <c:v>0.43676493266458216</c:v>
                </c:pt>
                <c:pt idx="218">
                  <c:v>0.46863016559361526</c:v>
                </c:pt>
                <c:pt idx="219">
                  <c:v>0.43144464833439117</c:v>
                </c:pt>
                <c:pt idx="220">
                  <c:v>0.42339654199893489</c:v>
                </c:pt>
                <c:pt idx="221">
                  <c:v>0.45459189106820841</c:v>
                </c:pt>
                <c:pt idx="222">
                  <c:v>0.50649993507845703</c:v>
                </c:pt>
                <c:pt idx="223">
                  <c:v>0.45527548053015077</c:v>
                </c:pt>
                <c:pt idx="224">
                  <c:v>0.43282051020356233</c:v>
                </c:pt>
                <c:pt idx="225">
                  <c:v>0.48287278835226538</c:v>
                </c:pt>
                <c:pt idx="226">
                  <c:v>0.46012060678198108</c:v>
                </c:pt>
                <c:pt idx="227">
                  <c:v>0.47469265220252005</c:v>
                </c:pt>
                <c:pt idx="228">
                  <c:v>0.44561184259551878</c:v>
                </c:pt>
                <c:pt idx="229">
                  <c:v>0.45837984309555674</c:v>
                </c:pt>
                <c:pt idx="230">
                  <c:v>0.45679930755893822</c:v>
                </c:pt>
                <c:pt idx="231">
                  <c:v>0.52860360147267249</c:v>
                </c:pt>
                <c:pt idx="232">
                  <c:v>0.50212249364094186</c:v>
                </c:pt>
                <c:pt idx="233">
                  <c:v>0.47494672464230786</c:v>
                </c:pt>
                <c:pt idx="234">
                  <c:v>0.50180738184555895</c:v>
                </c:pt>
                <c:pt idx="235">
                  <c:v>0.48889059890475589</c:v>
                </c:pt>
                <c:pt idx="236">
                  <c:v>0.46356526629097139</c:v>
                </c:pt>
                <c:pt idx="237">
                  <c:v>0.47203074699099767</c:v>
                </c:pt>
                <c:pt idx="238">
                  <c:v>0.50312997372093982</c:v>
                </c:pt>
                <c:pt idx="239">
                  <c:v>0.48011656590303653</c:v>
                </c:pt>
                <c:pt idx="240">
                  <c:v>0.51619187721543758</c:v>
                </c:pt>
                <c:pt idx="241">
                  <c:v>0.48927455454716423</c:v>
                </c:pt>
                <c:pt idx="242">
                  <c:v>0.47603716145654934</c:v>
                </c:pt>
                <c:pt idx="243">
                  <c:v>0.48266817797813483</c:v>
                </c:pt>
                <c:pt idx="244">
                  <c:v>0.47821299208110984</c:v>
                </c:pt>
                <c:pt idx="245">
                  <c:v>0.46981009619241854</c:v>
                </c:pt>
                <c:pt idx="246">
                  <c:v>0.56007668159477653</c:v>
                </c:pt>
                <c:pt idx="247">
                  <c:v>0.48627687297020655</c:v>
                </c:pt>
                <c:pt idx="248">
                  <c:v>0.50640863167746641</c:v>
                </c:pt>
                <c:pt idx="249">
                  <c:v>0.47287473528731244</c:v>
                </c:pt>
                <c:pt idx="250">
                  <c:v>0.51240051369626916</c:v>
                </c:pt>
                <c:pt idx="251">
                  <c:v>0.49662879114191855</c:v>
                </c:pt>
                <c:pt idx="252">
                  <c:v>0.51358151972287658</c:v>
                </c:pt>
                <c:pt idx="253">
                  <c:v>0.54666254151455473</c:v>
                </c:pt>
                <c:pt idx="254">
                  <c:v>0.53215143249004948</c:v>
                </c:pt>
                <c:pt idx="255">
                  <c:v>0.51938355940472625</c:v>
                </c:pt>
                <c:pt idx="256">
                  <c:v>0.45809388200363205</c:v>
                </c:pt>
                <c:pt idx="257">
                  <c:v>0.47630677364135293</c:v>
                </c:pt>
                <c:pt idx="258">
                  <c:v>0.53217989255350073</c:v>
                </c:pt>
                <c:pt idx="259">
                  <c:v>0.4779854940253116</c:v>
                </c:pt>
                <c:pt idx="260">
                  <c:v>0.4913418937251558</c:v>
                </c:pt>
                <c:pt idx="261">
                  <c:v>0.51207891467333033</c:v>
                </c:pt>
                <c:pt idx="262">
                  <c:v>0.5121715136159225</c:v>
                </c:pt>
                <c:pt idx="263">
                  <c:v>0.52604817412621063</c:v>
                </c:pt>
                <c:pt idx="264">
                  <c:v>0.59737265931013983</c:v>
                </c:pt>
                <c:pt idx="265">
                  <c:v>0.53655860542781808</c:v>
                </c:pt>
                <c:pt idx="266">
                  <c:v>0.55053263245572981</c:v>
                </c:pt>
                <c:pt idx="267">
                  <c:v>0.50243711264174307</c:v>
                </c:pt>
                <c:pt idx="268">
                  <c:v>0.53129413226333533</c:v>
                </c:pt>
                <c:pt idx="269">
                  <c:v>0.55550605087510774</c:v>
                </c:pt>
                <c:pt idx="270">
                  <c:v>0.53179310635763155</c:v>
                </c:pt>
                <c:pt idx="271">
                  <c:v>0.55381556261553277</c:v>
                </c:pt>
                <c:pt idx="272">
                  <c:v>0.525264402338668</c:v>
                </c:pt>
                <c:pt idx="273">
                  <c:v>0.5473152477294968</c:v>
                </c:pt>
                <c:pt idx="274">
                  <c:v>0.55312904176525124</c:v>
                </c:pt>
                <c:pt idx="275">
                  <c:v>0.58707393053987011</c:v>
                </c:pt>
                <c:pt idx="276">
                  <c:v>0.52600031753750964</c:v>
                </c:pt>
                <c:pt idx="277">
                  <c:v>0.57466396447418233</c:v>
                </c:pt>
                <c:pt idx="278">
                  <c:v>0.55507165999156749</c:v>
                </c:pt>
                <c:pt idx="279">
                  <c:v>0.56075627691631713</c:v>
                </c:pt>
                <c:pt idx="280">
                  <c:v>0.58796392344108794</c:v>
                </c:pt>
                <c:pt idx="281">
                  <c:v>0.58168218697104923</c:v>
                </c:pt>
                <c:pt idx="282">
                  <c:v>0.60547506402023044</c:v>
                </c:pt>
                <c:pt idx="283">
                  <c:v>0.51917906054009111</c:v>
                </c:pt>
                <c:pt idx="284">
                  <c:v>0.61558205723952075</c:v>
                </c:pt>
                <c:pt idx="285">
                  <c:v>0.52205509272515604</c:v>
                </c:pt>
                <c:pt idx="286">
                  <c:v>0.54382886646694284</c:v>
                </c:pt>
                <c:pt idx="287">
                  <c:v>0.58583675485002895</c:v>
                </c:pt>
                <c:pt idx="288">
                  <c:v>0.58044522447019886</c:v>
                </c:pt>
                <c:pt idx="289">
                  <c:v>0.62423016221004224</c:v>
                </c:pt>
                <c:pt idx="290">
                  <c:v>0.60482711806423028</c:v>
                </c:pt>
                <c:pt idx="291">
                  <c:v>0.57451956742435084</c:v>
                </c:pt>
                <c:pt idx="292">
                  <c:v>0.58960509830514596</c:v>
                </c:pt>
                <c:pt idx="293">
                  <c:v>0.58671690171711521</c:v>
                </c:pt>
                <c:pt idx="294">
                  <c:v>0.59333781751414627</c:v>
                </c:pt>
                <c:pt idx="295">
                  <c:v>0.56556094975942228</c:v>
                </c:pt>
                <c:pt idx="296">
                  <c:v>0.54617577816610097</c:v>
                </c:pt>
                <c:pt idx="297">
                  <c:v>0.61329600928467598</c:v>
                </c:pt>
                <c:pt idx="298">
                  <c:v>0.63462602403098423</c:v>
                </c:pt>
                <c:pt idx="299">
                  <c:v>0.61423812231318387</c:v>
                </c:pt>
                <c:pt idx="300">
                  <c:v>0.56031559594105584</c:v>
                </c:pt>
                <c:pt idx="301">
                  <c:v>0.58965754459116826</c:v>
                </c:pt>
                <c:pt idx="302">
                  <c:v>0.62467506367186387</c:v>
                </c:pt>
                <c:pt idx="303">
                  <c:v>0.65568532727628759</c:v>
                </c:pt>
                <c:pt idx="304">
                  <c:v>0.61816327637678437</c:v>
                </c:pt>
                <c:pt idx="305">
                  <c:v>0.59830632366263481</c:v>
                </c:pt>
                <c:pt idx="306">
                  <c:v>0.62860209932662603</c:v>
                </c:pt>
                <c:pt idx="307">
                  <c:v>0.56508143037706404</c:v>
                </c:pt>
                <c:pt idx="308">
                  <c:v>0.65265784522210135</c:v>
                </c:pt>
                <c:pt idx="309">
                  <c:v>0.59186644200000482</c:v>
                </c:pt>
                <c:pt idx="310">
                  <c:v>0.5943840203447246</c:v>
                </c:pt>
                <c:pt idx="311">
                  <c:v>0.63091679644168686</c:v>
                </c:pt>
                <c:pt idx="312">
                  <c:v>0.59513380126818105</c:v>
                </c:pt>
                <c:pt idx="313">
                  <c:v>0.68818770474557556</c:v>
                </c:pt>
                <c:pt idx="314">
                  <c:v>0.61917073802401179</c:v>
                </c:pt>
                <c:pt idx="315">
                  <c:v>0.59975096547822671</c:v>
                </c:pt>
                <c:pt idx="316">
                  <c:v>0.63370882780721327</c:v>
                </c:pt>
                <c:pt idx="317">
                  <c:v>0.64882484876619528</c:v>
                </c:pt>
                <c:pt idx="318">
                  <c:v>0.63721458883017101</c:v>
                </c:pt>
                <c:pt idx="319">
                  <c:v>0.70441786671595519</c:v>
                </c:pt>
                <c:pt idx="320">
                  <c:v>0.57537700280950221</c:v>
                </c:pt>
                <c:pt idx="321">
                  <c:v>0.59462704122774401</c:v>
                </c:pt>
                <c:pt idx="322">
                  <c:v>0.64545564418193069</c:v>
                </c:pt>
                <c:pt idx="323">
                  <c:v>0.67219107005117518</c:v>
                </c:pt>
                <c:pt idx="324">
                  <c:v>0.62805893307364047</c:v>
                </c:pt>
                <c:pt idx="325">
                  <c:v>0.63875561754021859</c:v>
                </c:pt>
                <c:pt idx="326">
                  <c:v>0.61593229856461418</c:v>
                </c:pt>
                <c:pt idx="327">
                  <c:v>0.61094063092048201</c:v>
                </c:pt>
                <c:pt idx="328">
                  <c:v>0.6614842307288471</c:v>
                </c:pt>
                <c:pt idx="329">
                  <c:v>0.67024737312731197</c:v>
                </c:pt>
                <c:pt idx="330">
                  <c:v>0.72566082318972558</c:v>
                </c:pt>
                <c:pt idx="331">
                  <c:v>0.63769508617294357</c:v>
                </c:pt>
                <c:pt idx="332">
                  <c:v>0.66901210395202559</c:v>
                </c:pt>
                <c:pt idx="333">
                  <c:v>0.64861847404425077</c:v>
                </c:pt>
                <c:pt idx="334">
                  <c:v>0.66613684640563808</c:v>
                </c:pt>
                <c:pt idx="335">
                  <c:v>0.62145294694765962</c:v>
                </c:pt>
                <c:pt idx="336">
                  <c:v>0.64254980806928375</c:v>
                </c:pt>
                <c:pt idx="337">
                  <c:v>0.62965952080370879</c:v>
                </c:pt>
                <c:pt idx="338">
                  <c:v>0.70654455028022567</c:v>
                </c:pt>
                <c:pt idx="339">
                  <c:v>0.64881777052035516</c:v>
                </c:pt>
                <c:pt idx="340">
                  <c:v>0.67297375180278662</c:v>
                </c:pt>
                <c:pt idx="341">
                  <c:v>0.66905308371782513</c:v>
                </c:pt>
                <c:pt idx="342">
                  <c:v>0.6939772291389783</c:v>
                </c:pt>
                <c:pt idx="343">
                  <c:v>0.72327578624988098</c:v>
                </c:pt>
                <c:pt idx="344">
                  <c:v>0.65801199617632367</c:v>
                </c:pt>
                <c:pt idx="345">
                  <c:v>0.70186622272284271</c:v>
                </c:pt>
                <c:pt idx="346">
                  <c:v>0.64729407068943556</c:v>
                </c:pt>
                <c:pt idx="347">
                  <c:v>0.65639326951388988</c:v>
                </c:pt>
                <c:pt idx="348">
                  <c:v>0.64744444742440466</c:v>
                </c:pt>
                <c:pt idx="349">
                  <c:v>0.69277023167742846</c:v>
                </c:pt>
                <c:pt idx="350">
                  <c:v>0.71776500833055679</c:v>
                </c:pt>
                <c:pt idx="351">
                  <c:v>0.70190719145139568</c:v>
                </c:pt>
                <c:pt idx="352">
                  <c:v>0.71568554848739718</c:v>
                </c:pt>
                <c:pt idx="353">
                  <c:v>0.65735765697152893</c:v>
                </c:pt>
                <c:pt idx="354">
                  <c:v>0.67279956375537842</c:v>
                </c:pt>
                <c:pt idx="355">
                  <c:v>0.70812261500779194</c:v>
                </c:pt>
                <c:pt idx="356">
                  <c:v>0.66353328871599471</c:v>
                </c:pt>
                <c:pt idx="357">
                  <c:v>0.70195426226629465</c:v>
                </c:pt>
                <c:pt idx="358">
                  <c:v>0.74032416520855004</c:v>
                </c:pt>
                <c:pt idx="359">
                  <c:v>0.63577860638924344</c:v>
                </c:pt>
                <c:pt idx="360">
                  <c:v>0.6909165574575229</c:v>
                </c:pt>
                <c:pt idx="361">
                  <c:v>0.69699113246514122</c:v>
                </c:pt>
                <c:pt idx="362">
                  <c:v>0.69783004866757226</c:v>
                </c:pt>
                <c:pt idx="363">
                  <c:v>0.68145600687178853</c:v>
                </c:pt>
                <c:pt idx="364">
                  <c:v>0.73608564660895881</c:v>
                </c:pt>
                <c:pt idx="365">
                  <c:v>0.68530073244980927</c:v>
                </c:pt>
                <c:pt idx="366">
                  <c:v>0.77252036552877668</c:v>
                </c:pt>
                <c:pt idx="367">
                  <c:v>0.73469808329447672</c:v>
                </c:pt>
                <c:pt idx="368">
                  <c:v>0.74712413918391163</c:v>
                </c:pt>
                <c:pt idx="369">
                  <c:v>0.69548270260653089</c:v>
                </c:pt>
                <c:pt idx="370">
                  <c:v>0.70826127542972561</c:v>
                </c:pt>
                <c:pt idx="371">
                  <c:v>0.70841581762873096</c:v>
                </c:pt>
                <c:pt idx="372">
                  <c:v>0.70606498846555432</c:v>
                </c:pt>
                <c:pt idx="373">
                  <c:v>0.77355139564279174</c:v>
                </c:pt>
                <c:pt idx="374">
                  <c:v>0.73273054893226808</c:v>
                </c:pt>
                <c:pt idx="375">
                  <c:v>0.73538660976117365</c:v>
                </c:pt>
                <c:pt idx="376">
                  <c:v>0.71714701249834378</c:v>
                </c:pt>
                <c:pt idx="377">
                  <c:v>0.67286240368524908</c:v>
                </c:pt>
                <c:pt idx="378">
                  <c:v>0.7546219245148682</c:v>
                </c:pt>
                <c:pt idx="379">
                  <c:v>0.75675749462151642</c:v>
                </c:pt>
                <c:pt idx="380">
                  <c:v>0.79511823684722494</c:v>
                </c:pt>
                <c:pt idx="381">
                  <c:v>0.7984075869518511</c:v>
                </c:pt>
                <c:pt idx="382">
                  <c:v>0.7308217310826588</c:v>
                </c:pt>
                <c:pt idx="383">
                  <c:v>0.73113548849865861</c:v>
                </c:pt>
                <c:pt idx="384">
                  <c:v>0.68674064883382302</c:v>
                </c:pt>
                <c:pt idx="385">
                  <c:v>0.76031923829894199</c:v>
                </c:pt>
                <c:pt idx="386">
                  <c:v>0.74413222864073181</c:v>
                </c:pt>
                <c:pt idx="387">
                  <c:v>0.77791210852526582</c:v>
                </c:pt>
                <c:pt idx="388">
                  <c:v>0.72007642385356019</c:v>
                </c:pt>
                <c:pt idx="389">
                  <c:v>0.7225455498018869</c:v>
                </c:pt>
                <c:pt idx="390">
                  <c:v>0.72470330541800221</c:v>
                </c:pt>
                <c:pt idx="391">
                  <c:v>0.76816873532008123</c:v>
                </c:pt>
                <c:pt idx="392">
                  <c:v>0.78650918271682591</c:v>
                </c:pt>
                <c:pt idx="393">
                  <c:v>0.76875970936094484</c:v>
                </c:pt>
                <c:pt idx="394">
                  <c:v>0.77199159635843662</c:v>
                </c:pt>
                <c:pt idx="395">
                  <c:v>0.76019830774183805</c:v>
                </c:pt>
                <c:pt idx="396">
                  <c:v>0.72777958083183258</c:v>
                </c:pt>
                <c:pt idx="397">
                  <c:v>0.74603529765506515</c:v>
                </c:pt>
                <c:pt idx="398">
                  <c:v>0.75624421493863059</c:v>
                </c:pt>
                <c:pt idx="399">
                  <c:v>0.73988200566469065</c:v>
                </c:pt>
                <c:pt idx="400">
                  <c:v>0.7388643884760403</c:v>
                </c:pt>
                <c:pt idx="401">
                  <c:v>0.70567657645915105</c:v>
                </c:pt>
                <c:pt idx="402">
                  <c:v>0.78982065761993347</c:v>
                </c:pt>
                <c:pt idx="403">
                  <c:v>0.80833003350733601</c:v>
                </c:pt>
                <c:pt idx="404">
                  <c:v>0.86709692927725868</c:v>
                </c:pt>
                <c:pt idx="405">
                  <c:v>0.80534210574860687</c:v>
                </c:pt>
                <c:pt idx="406">
                  <c:v>0.78690506796448245</c:v>
                </c:pt>
                <c:pt idx="407">
                  <c:v>0.77993693993462976</c:v>
                </c:pt>
                <c:pt idx="408">
                  <c:v>0.77437266309143626</c:v>
                </c:pt>
                <c:pt idx="409">
                  <c:v>0.77462675092707911</c:v>
                </c:pt>
                <c:pt idx="410">
                  <c:v>0.79366418188059307</c:v>
                </c:pt>
                <c:pt idx="411">
                  <c:v>0.7871928476231681</c:v>
                </c:pt>
                <c:pt idx="412">
                  <c:v>0.79066323839176511</c:v>
                </c:pt>
                <c:pt idx="413">
                  <c:v>0.88451848162714519</c:v>
                </c:pt>
                <c:pt idx="414">
                  <c:v>0.81311399031684073</c:v>
                </c:pt>
                <c:pt idx="415">
                  <c:v>0.73467608735884682</c:v>
                </c:pt>
                <c:pt idx="416">
                  <c:v>0.77082343002139608</c:v>
                </c:pt>
                <c:pt idx="417">
                  <c:v>0.84367230466909771</c:v>
                </c:pt>
                <c:pt idx="418">
                  <c:v>0.79203202225589775</c:v>
                </c:pt>
                <c:pt idx="419">
                  <c:v>0.80904108155323085</c:v>
                </c:pt>
                <c:pt idx="420">
                  <c:v>0.81808125937750265</c:v>
                </c:pt>
                <c:pt idx="421">
                  <c:v>0.83314403515445756</c:v>
                </c:pt>
                <c:pt idx="422">
                  <c:v>0.91973585559169113</c:v>
                </c:pt>
                <c:pt idx="423">
                  <c:v>0.7948287394858724</c:v>
                </c:pt>
                <c:pt idx="424">
                  <c:v>0.79362315727356136</c:v>
                </c:pt>
                <c:pt idx="425">
                  <c:v>0.83718367222208878</c:v>
                </c:pt>
                <c:pt idx="426">
                  <c:v>0.81551103350721876</c:v>
                </c:pt>
                <c:pt idx="427">
                  <c:v>0.91374358769468278</c:v>
                </c:pt>
                <c:pt idx="428">
                  <c:v>0.92026076526116529</c:v>
                </c:pt>
                <c:pt idx="429">
                  <c:v>0.77876366214276205</c:v>
                </c:pt>
                <c:pt idx="430">
                  <c:v>0.86389821289470958</c:v>
                </c:pt>
                <c:pt idx="431">
                  <c:v>0.82834694247962515</c:v>
                </c:pt>
                <c:pt idx="432">
                  <c:v>0.80577128143617716</c:v>
                </c:pt>
                <c:pt idx="433">
                  <c:v>0.82034788389898439</c:v>
                </c:pt>
                <c:pt idx="434">
                  <c:v>0.89596616266097728</c:v>
                </c:pt>
                <c:pt idx="435">
                  <c:v>0.82495602307690519</c:v>
                </c:pt>
                <c:pt idx="436">
                  <c:v>0.87633398119570927</c:v>
                </c:pt>
                <c:pt idx="437">
                  <c:v>0.80821258402619467</c:v>
                </c:pt>
                <c:pt idx="438">
                  <c:v>0.90263464118238468</c:v>
                </c:pt>
                <c:pt idx="439">
                  <c:v>0.82586112133434642</c:v>
                </c:pt>
                <c:pt idx="440">
                  <c:v>0.81745866801113898</c:v>
                </c:pt>
                <c:pt idx="441">
                  <c:v>0.78946228806127516</c:v>
                </c:pt>
                <c:pt idx="442">
                  <c:v>0.8889680401931046</c:v>
                </c:pt>
                <c:pt idx="443">
                  <c:v>0.84466823229535459</c:v>
                </c:pt>
                <c:pt idx="444">
                  <c:v>0.88160527680687295</c:v>
                </c:pt>
                <c:pt idx="445">
                  <c:v>0.84415478639515495</c:v>
                </c:pt>
                <c:pt idx="446">
                  <c:v>0.85241761041248754</c:v>
                </c:pt>
                <c:pt idx="447">
                  <c:v>0.89000343322875819</c:v>
                </c:pt>
                <c:pt idx="448">
                  <c:v>0.88851503589865</c:v>
                </c:pt>
                <c:pt idx="449">
                  <c:v>0.89997308509440288</c:v>
                </c:pt>
                <c:pt idx="450">
                  <c:v>0.85783896347506305</c:v>
                </c:pt>
                <c:pt idx="451">
                  <c:v>0.90915360357756181</c:v>
                </c:pt>
                <c:pt idx="452">
                  <c:v>0.90151837860691075</c:v>
                </c:pt>
                <c:pt idx="453">
                  <c:v>0.93180361205138873</c:v>
                </c:pt>
                <c:pt idx="454">
                  <c:v>0.82303946952694906</c:v>
                </c:pt>
                <c:pt idx="455">
                  <c:v>0.95651137315913493</c:v>
                </c:pt>
                <c:pt idx="456">
                  <c:v>0.97355700912853338</c:v>
                </c:pt>
                <c:pt idx="457">
                  <c:v>0.89700874748290194</c:v>
                </c:pt>
                <c:pt idx="458">
                  <c:v>0.91429089600861946</c:v>
                </c:pt>
                <c:pt idx="459">
                  <c:v>0.80713447709985187</c:v>
                </c:pt>
                <c:pt idx="460">
                  <c:v>0.88713189059651099</c:v>
                </c:pt>
                <c:pt idx="461">
                  <c:v>0.89254203077398375</c:v>
                </c:pt>
                <c:pt idx="462">
                  <c:v>0.85146879742154702</c:v>
                </c:pt>
                <c:pt idx="463">
                  <c:v>0.93534519909018876</c:v>
                </c:pt>
                <c:pt idx="464">
                  <c:v>0.85393784222919222</c:v>
                </c:pt>
                <c:pt idx="465">
                  <c:v>0.96328718035929417</c:v>
                </c:pt>
                <c:pt idx="466">
                  <c:v>0.96744148497200388</c:v>
                </c:pt>
                <c:pt idx="467">
                  <c:v>0.92350252522702259</c:v>
                </c:pt>
                <c:pt idx="468">
                  <c:v>0.98144783843456307</c:v>
                </c:pt>
                <c:pt idx="469">
                  <c:v>0.91562883197486011</c:v>
                </c:pt>
                <c:pt idx="470">
                  <c:v>0.9767120374606969</c:v>
                </c:pt>
                <c:pt idx="471">
                  <c:v>0.93981452783467656</c:v>
                </c:pt>
                <c:pt idx="472">
                  <c:v>0.87254733664773054</c:v>
                </c:pt>
                <c:pt idx="473">
                  <c:v>0.97583110400428152</c:v>
                </c:pt>
                <c:pt idx="474">
                  <c:v>0.88157674051045021</c:v>
                </c:pt>
                <c:pt idx="475">
                  <c:v>0.88487357656300292</c:v>
                </c:pt>
                <c:pt idx="476">
                  <c:v>0.88516359767623765</c:v>
                </c:pt>
                <c:pt idx="477">
                  <c:v>0.8387043324253205</c:v>
                </c:pt>
                <c:pt idx="478">
                  <c:v>0.95708107830958267</c:v>
                </c:pt>
                <c:pt idx="479">
                  <c:v>0.92822381539078602</c:v>
                </c:pt>
                <c:pt idx="480">
                  <c:v>0.89606940912822186</c:v>
                </c:pt>
                <c:pt idx="481">
                  <c:v>0.97797101278238574</c:v>
                </c:pt>
                <c:pt idx="482">
                  <c:v>0.9589291937932406</c:v>
                </c:pt>
                <c:pt idx="483">
                  <c:v>0.98958877614387053</c:v>
                </c:pt>
                <c:pt idx="484">
                  <c:v>1.016437392027276</c:v>
                </c:pt>
                <c:pt idx="485">
                  <c:v>0.96591935022974573</c:v>
                </c:pt>
                <c:pt idx="486">
                  <c:v>0.97150051760186762</c:v>
                </c:pt>
                <c:pt idx="487">
                  <c:v>0.9508776622630235</c:v>
                </c:pt>
                <c:pt idx="488">
                  <c:v>0.89092753487834608</c:v>
                </c:pt>
                <c:pt idx="489">
                  <c:v>1.1559024196830114</c:v>
                </c:pt>
                <c:pt idx="490">
                  <c:v>0.99587474073748006</c:v>
                </c:pt>
                <c:pt idx="491">
                  <c:v>0.90698284652790984</c:v>
                </c:pt>
                <c:pt idx="492">
                  <c:v>1.1236229610262889</c:v>
                </c:pt>
                <c:pt idx="493">
                  <c:v>0.96239371072307867</c:v>
                </c:pt>
                <c:pt idx="494">
                  <c:v>0.86660672269740269</c:v>
                </c:pt>
                <c:pt idx="495">
                  <c:v>0.93549041806053268</c:v>
                </c:pt>
                <c:pt idx="496">
                  <c:v>0.93936651666934767</c:v>
                </c:pt>
                <c:pt idx="497">
                  <c:v>0.9886071798717998</c:v>
                </c:pt>
                <c:pt idx="498">
                  <c:v>0.99291476138258283</c:v>
                </c:pt>
                <c:pt idx="499">
                  <c:v>0.99382292315370691</c:v>
                </c:pt>
                <c:pt idx="500">
                  <c:v>0.95799505017980513</c:v>
                </c:pt>
                <c:pt idx="501">
                  <c:v>0.97521630184893038</c:v>
                </c:pt>
                <c:pt idx="502">
                  <c:v>0.93525469277965856</c:v>
                </c:pt>
                <c:pt idx="503">
                  <c:v>0.94989663231384258</c:v>
                </c:pt>
                <c:pt idx="504">
                  <c:v>1.0481265679233192</c:v>
                </c:pt>
                <c:pt idx="505">
                  <c:v>0.89547813008128296</c:v>
                </c:pt>
                <c:pt idx="506">
                  <c:v>0.95071003118402342</c:v>
                </c:pt>
                <c:pt idx="507">
                  <c:v>0.96859391613453572</c:v>
                </c:pt>
                <c:pt idx="508">
                  <c:v>1.0417682908952999</c:v>
                </c:pt>
                <c:pt idx="509">
                  <c:v>1.0486520710786604</c:v>
                </c:pt>
                <c:pt idx="510">
                  <c:v>0.94440019300194011</c:v>
                </c:pt>
                <c:pt idx="511">
                  <c:v>0.96383560002376367</c:v>
                </c:pt>
                <c:pt idx="512">
                  <c:v>0.99508895841846912</c:v>
                </c:pt>
                <c:pt idx="513">
                  <c:v>0.90649337933321672</c:v>
                </c:pt>
                <c:pt idx="514">
                  <c:v>1.0608895180302422</c:v>
                </c:pt>
                <c:pt idx="515">
                  <c:v>0.91022867111211481</c:v>
                </c:pt>
                <c:pt idx="516">
                  <c:v>1.0371417236771805</c:v>
                </c:pt>
                <c:pt idx="517">
                  <c:v>0.90899829199957005</c:v>
                </c:pt>
                <c:pt idx="518">
                  <c:v>0.98826756025696727</c:v>
                </c:pt>
                <c:pt idx="519">
                  <c:v>0.98007768289766584</c:v>
                </c:pt>
                <c:pt idx="520">
                  <c:v>1.015242789291418</c:v>
                </c:pt>
                <c:pt idx="521">
                  <c:v>1.039945988769635</c:v>
                </c:pt>
                <c:pt idx="522">
                  <c:v>1.0026862992900365</c:v>
                </c:pt>
                <c:pt idx="523">
                  <c:v>1.0438700705569133</c:v>
                </c:pt>
                <c:pt idx="524">
                  <c:v>0.9935332009574328</c:v>
                </c:pt>
                <c:pt idx="525">
                  <c:v>0.98764666944472723</c:v>
                </c:pt>
                <c:pt idx="526">
                  <c:v>1.031433409487521</c:v>
                </c:pt>
                <c:pt idx="527">
                  <c:v>1.0651997713104513</c:v>
                </c:pt>
                <c:pt idx="528">
                  <c:v>0.95508234974640493</c:v>
                </c:pt>
                <c:pt idx="529">
                  <c:v>1.0966709051073134</c:v>
                </c:pt>
                <c:pt idx="530">
                  <c:v>1.1306868089788025</c:v>
                </c:pt>
                <c:pt idx="531">
                  <c:v>1.0935525066097675</c:v>
                </c:pt>
                <c:pt idx="532">
                  <c:v>1.0347219885421595</c:v>
                </c:pt>
                <c:pt idx="533">
                  <c:v>1.0154910475841581</c:v>
                </c:pt>
                <c:pt idx="534">
                  <c:v>1.1283581676254968</c:v>
                </c:pt>
                <c:pt idx="535">
                  <c:v>1.010817397349512</c:v>
                </c:pt>
                <c:pt idx="536">
                  <c:v>1.0061662762569956</c:v>
                </c:pt>
                <c:pt idx="537">
                  <c:v>0.90624870767081112</c:v>
                </c:pt>
                <c:pt idx="538">
                  <c:v>1.0513898786598332</c:v>
                </c:pt>
                <c:pt idx="539">
                  <c:v>1.0688942419246761</c:v>
                </c:pt>
                <c:pt idx="540">
                  <c:v>1.0358494298701642</c:v>
                </c:pt>
                <c:pt idx="541">
                  <c:v>1.0361697261307834</c:v>
                </c:pt>
                <c:pt idx="542">
                  <c:v>1.0381831357257845</c:v>
                </c:pt>
                <c:pt idx="543">
                  <c:v>1.0491613949013079</c:v>
                </c:pt>
                <c:pt idx="544">
                  <c:v>0.93867047763153955</c:v>
                </c:pt>
                <c:pt idx="545">
                  <c:v>0.99599724945168888</c:v>
                </c:pt>
                <c:pt idx="546">
                  <c:v>1.0814483976424027</c:v>
                </c:pt>
                <c:pt idx="547">
                  <c:v>1.0705531087259983</c:v>
                </c:pt>
                <c:pt idx="548">
                  <c:v>1.0467121680986349</c:v>
                </c:pt>
                <c:pt idx="549">
                  <c:v>1.0706191583584956</c:v>
                </c:pt>
                <c:pt idx="550">
                  <c:v>0.97714012959217988</c:v>
                </c:pt>
                <c:pt idx="551">
                  <c:v>1.0851077054752016</c:v>
                </c:pt>
                <c:pt idx="552">
                  <c:v>1.090039107675145</c:v>
                </c:pt>
                <c:pt idx="553">
                  <c:v>1.0212166665584956</c:v>
                </c:pt>
                <c:pt idx="554">
                  <c:v>1.0499255911028922</c:v>
                </c:pt>
                <c:pt idx="555">
                  <c:v>1.0435798022332257</c:v>
                </c:pt>
                <c:pt idx="556">
                  <c:v>1.1146759728962197</c:v>
                </c:pt>
                <c:pt idx="557">
                  <c:v>1.0030235088708466</c:v>
                </c:pt>
                <c:pt idx="558">
                  <c:v>1.078649432137943</c:v>
                </c:pt>
                <c:pt idx="559">
                  <c:v>1.0888514606628243</c:v>
                </c:pt>
                <c:pt idx="560">
                  <c:v>0.97663153471180131</c:v>
                </c:pt>
                <c:pt idx="561">
                  <c:v>1.1058076336600005</c:v>
                </c:pt>
                <c:pt idx="562">
                  <c:v>1.0929895415857067</c:v>
                </c:pt>
                <c:pt idx="563">
                  <c:v>1.0489975823887816</c:v>
                </c:pt>
                <c:pt idx="564">
                  <c:v>1.1352976803247616</c:v>
                </c:pt>
                <c:pt idx="565">
                  <c:v>1.0230018430927166</c:v>
                </c:pt>
                <c:pt idx="566">
                  <c:v>1.1147932355772627</c:v>
                </c:pt>
                <c:pt idx="567">
                  <c:v>1.1654432801491812</c:v>
                </c:pt>
                <c:pt idx="568">
                  <c:v>1.1272782970756565</c:v>
                </c:pt>
                <c:pt idx="569">
                  <c:v>1.1166410815132337</c:v>
                </c:pt>
                <c:pt idx="570">
                  <c:v>1.0296227871119399</c:v>
                </c:pt>
                <c:pt idx="571">
                  <c:v>1.0998109402726355</c:v>
                </c:pt>
                <c:pt idx="572">
                  <c:v>1.0686201217714382</c:v>
                </c:pt>
                <c:pt idx="573">
                  <c:v>1.089448933440212</c:v>
                </c:pt>
                <c:pt idx="574">
                  <c:v>1.0860353163179415</c:v>
                </c:pt>
                <c:pt idx="575">
                  <c:v>1.1124480482044889</c:v>
                </c:pt>
                <c:pt idx="576">
                  <c:v>1.1409162032771925</c:v>
                </c:pt>
                <c:pt idx="577">
                  <c:v>1.0802857669301544</c:v>
                </c:pt>
                <c:pt idx="578">
                  <c:v>1.0820980996693383</c:v>
                </c:pt>
                <c:pt idx="579">
                  <c:v>1.1284841410542141</c:v>
                </c:pt>
                <c:pt idx="580">
                  <c:v>1.0730775137767836</c:v>
                </c:pt>
                <c:pt idx="581">
                  <c:v>1.110915978553948</c:v>
                </c:pt>
                <c:pt idx="582">
                  <c:v>1.0280768688746684</c:v>
                </c:pt>
                <c:pt idx="583">
                  <c:v>1.0822253114692237</c:v>
                </c:pt>
                <c:pt idx="584">
                  <c:v>1.1996019946738159</c:v>
                </c:pt>
                <c:pt idx="585">
                  <c:v>1.0353340125483914</c:v>
                </c:pt>
                <c:pt idx="586">
                  <c:v>1.0119147111728819</c:v>
                </c:pt>
                <c:pt idx="587">
                  <c:v>1.0386261868547613</c:v>
                </c:pt>
                <c:pt idx="588">
                  <c:v>1.1704901446744249</c:v>
                </c:pt>
                <c:pt idx="589">
                  <c:v>1.2700317199826863</c:v>
                </c:pt>
                <c:pt idx="590">
                  <c:v>1.1812507654823652</c:v>
                </c:pt>
                <c:pt idx="591">
                  <c:v>1.1477469110543861</c:v>
                </c:pt>
                <c:pt idx="592">
                  <c:v>1.1520952235976891</c:v>
                </c:pt>
                <c:pt idx="593">
                  <c:v>1.1255467034693134</c:v>
                </c:pt>
                <c:pt idx="594">
                  <c:v>1.0783553928047613</c:v>
                </c:pt>
                <c:pt idx="595">
                  <c:v>1.078928858873911</c:v>
                </c:pt>
                <c:pt idx="596">
                  <c:v>1.1621539209353209</c:v>
                </c:pt>
                <c:pt idx="597">
                  <c:v>1.1754942854394186</c:v>
                </c:pt>
                <c:pt idx="598">
                  <c:v>1.151254430661941</c:v>
                </c:pt>
                <c:pt idx="599">
                  <c:v>1.2040578768449255</c:v>
                </c:pt>
                <c:pt idx="600">
                  <c:v>1.1799287628349964</c:v>
                </c:pt>
                <c:pt idx="601">
                  <c:v>1.1636414893866278</c:v>
                </c:pt>
                <c:pt idx="602">
                  <c:v>1.0772258191688386</c:v>
                </c:pt>
                <c:pt idx="603">
                  <c:v>1.1442493039290496</c:v>
                </c:pt>
                <c:pt idx="604">
                  <c:v>1.0789111786518282</c:v>
                </c:pt>
                <c:pt idx="605">
                  <c:v>1.0664765711006667</c:v>
                </c:pt>
                <c:pt idx="606">
                  <c:v>1.1908763014923667</c:v>
                </c:pt>
                <c:pt idx="607">
                  <c:v>1.2295610668307049</c:v>
                </c:pt>
                <c:pt idx="608">
                  <c:v>1.0798605460243913</c:v>
                </c:pt>
                <c:pt idx="609">
                  <c:v>1.0940704068837765</c:v>
                </c:pt>
                <c:pt idx="610">
                  <c:v>1.1606359153440713</c:v>
                </c:pt>
                <c:pt idx="611">
                  <c:v>1.2813241472679939</c:v>
                </c:pt>
                <c:pt idx="612">
                  <c:v>1.1490393225809064</c:v>
                </c:pt>
                <c:pt idx="613">
                  <c:v>1.0964247602105446</c:v>
                </c:pt>
                <c:pt idx="614">
                  <c:v>1.204340616795625</c:v>
                </c:pt>
                <c:pt idx="615">
                  <c:v>1.1304294850324632</c:v>
                </c:pt>
                <c:pt idx="616">
                  <c:v>1.1154209500771024</c:v>
                </c:pt>
                <c:pt idx="617">
                  <c:v>1.1654678335828572</c:v>
                </c:pt>
                <c:pt idx="618">
                  <c:v>1.1298169582613231</c:v>
                </c:pt>
                <c:pt idx="619">
                  <c:v>1.1722433063836173</c:v>
                </c:pt>
                <c:pt idx="620">
                  <c:v>1.1989591542802627</c:v>
                </c:pt>
                <c:pt idx="621">
                  <c:v>1.2166701767896766</c:v>
                </c:pt>
                <c:pt idx="622">
                  <c:v>1.1493311292861834</c:v>
                </c:pt>
                <c:pt idx="623">
                  <c:v>1.1541309416461107</c:v>
                </c:pt>
                <c:pt idx="624">
                  <c:v>1.1719554834089962</c:v>
                </c:pt>
                <c:pt idx="625">
                  <c:v>1.1890893762557231</c:v>
                </c:pt>
                <c:pt idx="626">
                  <c:v>1.1973774287983399</c:v>
                </c:pt>
                <c:pt idx="627">
                  <c:v>1.1689266075123543</c:v>
                </c:pt>
                <c:pt idx="628">
                  <c:v>1.1565654733469304</c:v>
                </c:pt>
                <c:pt idx="629">
                  <c:v>1.1244604528431739</c:v>
                </c:pt>
                <c:pt idx="630">
                  <c:v>1.2772372834619719</c:v>
                </c:pt>
                <c:pt idx="631">
                  <c:v>1.189729803963339</c:v>
                </c:pt>
                <c:pt idx="632">
                  <c:v>1.2166150233605963</c:v>
                </c:pt>
                <c:pt idx="633">
                  <c:v>1.3443268619467719</c:v>
                </c:pt>
                <c:pt idx="634">
                  <c:v>1.2397204161722579</c:v>
                </c:pt>
                <c:pt idx="635">
                  <c:v>1.1723059946651293</c:v>
                </c:pt>
                <c:pt idx="636">
                  <c:v>1.2229350217112265</c:v>
                </c:pt>
                <c:pt idx="637">
                  <c:v>1.2828248654564613</c:v>
                </c:pt>
                <c:pt idx="638">
                  <c:v>1.3053479214809327</c:v>
                </c:pt>
                <c:pt idx="639">
                  <c:v>1.1693043852007847</c:v>
                </c:pt>
                <c:pt idx="640">
                  <c:v>1.2672563313581575</c:v>
                </c:pt>
                <c:pt idx="641">
                  <c:v>1.3897606274814411</c:v>
                </c:pt>
                <c:pt idx="642">
                  <c:v>1.3408102843695966</c:v>
                </c:pt>
                <c:pt idx="643">
                  <c:v>1.2373931606835931</c:v>
                </c:pt>
                <c:pt idx="644">
                  <c:v>1.2534108513601721</c:v>
                </c:pt>
                <c:pt idx="645">
                  <c:v>1.3089975293159206</c:v>
                </c:pt>
                <c:pt idx="646">
                  <c:v>1.240488922009956</c:v>
                </c:pt>
                <c:pt idx="647">
                  <c:v>1.2442514267350442</c:v>
                </c:pt>
                <c:pt idx="648">
                  <c:v>1.1922812530997606</c:v>
                </c:pt>
                <c:pt idx="649">
                  <c:v>1.2278707397761175</c:v>
                </c:pt>
                <c:pt idx="650">
                  <c:v>1.2506786024792595</c:v>
                </c:pt>
                <c:pt idx="651">
                  <c:v>1.3244376981778947</c:v>
                </c:pt>
                <c:pt idx="652">
                  <c:v>1.3253782542519894</c:v>
                </c:pt>
                <c:pt idx="653">
                  <c:v>1.2524290184807092</c:v>
                </c:pt>
                <c:pt idx="654">
                  <c:v>1.2546647952870498</c:v>
                </c:pt>
                <c:pt idx="655">
                  <c:v>1.2963272407253548</c:v>
                </c:pt>
                <c:pt idx="656">
                  <c:v>1.3071485858944052</c:v>
                </c:pt>
                <c:pt idx="657">
                  <c:v>1.235300181926589</c:v>
                </c:pt>
                <c:pt idx="658">
                  <c:v>1.275791196025484</c:v>
                </c:pt>
                <c:pt idx="659">
                  <c:v>1.3162980239582411</c:v>
                </c:pt>
                <c:pt idx="660">
                  <c:v>1.1815327970374867</c:v>
                </c:pt>
                <c:pt idx="661">
                  <c:v>1.2094974431114813</c:v>
                </c:pt>
                <c:pt idx="662">
                  <c:v>1.2851006621994574</c:v>
                </c:pt>
                <c:pt idx="663">
                  <c:v>1.3308135104040735</c:v>
                </c:pt>
                <c:pt idx="664">
                  <c:v>1.3973613735911479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Normalised0.90x10!$A$2:$A$125</c:f>
              <c:numCache>
                <c:formatCode>General</c:formatCode>
                <c:ptCount val="12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</c:numCache>
            </c:numRef>
          </c:xVal>
          <c:yVal>
            <c:numRef>
              <c:f>Normalised0.90x10!$H$2:$H$125</c:f>
              <c:numCache>
                <c:formatCode>General</c:formatCode>
                <c:ptCount val="124"/>
                <c:pt idx="0">
                  <c:v>0</c:v>
                </c:pt>
                <c:pt idx="1">
                  <c:v>-9.8165306606824397E-3</c:v>
                </c:pt>
                <c:pt idx="2">
                  <c:v>-9.376694048617653E-3</c:v>
                </c:pt>
                <c:pt idx="3">
                  <c:v>1.4580319499255159E-3</c:v>
                </c:pt>
                <c:pt idx="4">
                  <c:v>1.8970541218107932E-2</c:v>
                </c:pt>
                <c:pt idx="5">
                  <c:v>2.5777849201190289E-2</c:v>
                </c:pt>
                <c:pt idx="6">
                  <c:v>1.9018177928696447E-2</c:v>
                </c:pt>
                <c:pt idx="7">
                  <c:v>3.1977105130839983E-2</c:v>
                </c:pt>
                <c:pt idx="8">
                  <c:v>2.5594627481844868E-2</c:v>
                </c:pt>
                <c:pt idx="9">
                  <c:v>2.8381953980553161E-2</c:v>
                </c:pt>
                <c:pt idx="10">
                  <c:v>2.8687053855756369E-2</c:v>
                </c:pt>
                <c:pt idx="11">
                  <c:v>3.2893451609304146E-2</c:v>
                </c:pt>
                <c:pt idx="12">
                  <c:v>3.444381066655882E-2</c:v>
                </c:pt>
                <c:pt idx="13">
                  <c:v>3.2799939821616615E-2</c:v>
                </c:pt>
                <c:pt idx="14">
                  <c:v>4.1523511801107575E-2</c:v>
                </c:pt>
                <c:pt idx="15">
                  <c:v>4.1131105047329426E-2</c:v>
                </c:pt>
                <c:pt idx="16">
                  <c:v>5.0141348299515921E-2</c:v>
                </c:pt>
                <c:pt idx="17">
                  <c:v>3.1021450069660592E-2</c:v>
                </c:pt>
                <c:pt idx="18">
                  <c:v>6.5856309626361131E-2</c:v>
                </c:pt>
                <c:pt idx="19">
                  <c:v>5.4788557764440297E-2</c:v>
                </c:pt>
                <c:pt idx="20">
                  <c:v>5.9305041309807037E-2</c:v>
                </c:pt>
                <c:pt idx="21">
                  <c:v>6.3836011362079711E-2</c:v>
                </c:pt>
                <c:pt idx="22">
                  <c:v>6.7481051984578988E-2</c:v>
                </c:pt>
                <c:pt idx="23">
                  <c:v>7.8594022338159653E-2</c:v>
                </c:pt>
                <c:pt idx="24">
                  <c:v>7.1443495857085926E-2</c:v>
                </c:pt>
                <c:pt idx="25">
                  <c:v>5.9672214452374694E-2</c:v>
                </c:pt>
                <c:pt idx="26">
                  <c:v>8.1552150546180174E-2</c:v>
                </c:pt>
                <c:pt idx="27">
                  <c:v>6.3254328730902518E-2</c:v>
                </c:pt>
                <c:pt idx="28">
                  <c:v>6.7958326925202747E-2</c:v>
                </c:pt>
                <c:pt idx="29">
                  <c:v>7.1346305899527424E-2</c:v>
                </c:pt>
                <c:pt idx="30">
                  <c:v>0.11063056767910995</c:v>
                </c:pt>
                <c:pt idx="31">
                  <c:v>9.5079909794456643E-2</c:v>
                </c:pt>
                <c:pt idx="32">
                  <c:v>7.8075374260221611E-2</c:v>
                </c:pt>
                <c:pt idx="33">
                  <c:v>0.10320277464928732</c:v>
                </c:pt>
                <c:pt idx="34">
                  <c:v>9.2336017581443205E-2</c:v>
                </c:pt>
                <c:pt idx="35">
                  <c:v>9.4931655516635502E-2</c:v>
                </c:pt>
                <c:pt idx="36">
                  <c:v>9.8682510662708084E-2</c:v>
                </c:pt>
                <c:pt idx="37">
                  <c:v>8.7464282605350871E-2</c:v>
                </c:pt>
                <c:pt idx="38">
                  <c:v>0.10339438106083122</c:v>
                </c:pt>
                <c:pt idx="39">
                  <c:v>0.1012293367748711</c:v>
                </c:pt>
                <c:pt idx="40">
                  <c:v>0.11667157962182044</c:v>
                </c:pt>
                <c:pt idx="41">
                  <c:v>9.2430755996344163E-2</c:v>
                </c:pt>
                <c:pt idx="42">
                  <c:v>0.10385437794321567</c:v>
                </c:pt>
                <c:pt idx="43">
                  <c:v>9.6391129368198311E-2</c:v>
                </c:pt>
                <c:pt idx="44">
                  <c:v>0.11525578487029081</c:v>
                </c:pt>
                <c:pt idx="45">
                  <c:v>0.11590631861428005</c:v>
                </c:pt>
                <c:pt idx="46">
                  <c:v>0.12176790765168334</c:v>
                </c:pt>
                <c:pt idx="47">
                  <c:v>0.1006281023706934</c:v>
                </c:pt>
                <c:pt idx="48">
                  <c:v>0.11515236740296333</c:v>
                </c:pt>
                <c:pt idx="49">
                  <c:v>0.15227608084297956</c:v>
                </c:pt>
                <c:pt idx="50">
                  <c:v>0.14729996343840565</c:v>
                </c:pt>
                <c:pt idx="51">
                  <c:v>0.11415733530943574</c:v>
                </c:pt>
                <c:pt idx="52">
                  <c:v>0.13259901115239145</c:v>
                </c:pt>
                <c:pt idx="53">
                  <c:v>0.10832717784989271</c:v>
                </c:pt>
                <c:pt idx="54">
                  <c:v>0.13066970590882354</c:v>
                </c:pt>
                <c:pt idx="55">
                  <c:v>0.14613350016754031</c:v>
                </c:pt>
                <c:pt idx="56">
                  <c:v>0.13473792065067614</c:v>
                </c:pt>
                <c:pt idx="57">
                  <c:v>0.13165517717460429</c:v>
                </c:pt>
                <c:pt idx="58">
                  <c:v>0.15046900416169723</c:v>
                </c:pt>
                <c:pt idx="59">
                  <c:v>0.14336882882082835</c:v>
                </c:pt>
                <c:pt idx="60">
                  <c:v>0.14119899989032908</c:v>
                </c:pt>
                <c:pt idx="61">
                  <c:v>0.18837070857255866</c:v>
                </c:pt>
                <c:pt idx="62">
                  <c:v>0.15129370231881789</c:v>
                </c:pt>
                <c:pt idx="63">
                  <c:v>0.17345070696536977</c:v>
                </c:pt>
                <c:pt idx="64">
                  <c:v>0.13946768577199375</c:v>
                </c:pt>
                <c:pt idx="65">
                  <c:v>0.15921014791629731</c:v>
                </c:pt>
                <c:pt idx="66">
                  <c:v>0.13572755819477555</c:v>
                </c:pt>
                <c:pt idx="67">
                  <c:v>0.16881542180412043</c:v>
                </c:pt>
                <c:pt idx="68">
                  <c:v>0.15939279936845654</c:v>
                </c:pt>
                <c:pt idx="69">
                  <c:v>0.15422950946528968</c:v>
                </c:pt>
                <c:pt idx="70">
                  <c:v>0.18237039287690682</c:v>
                </c:pt>
                <c:pt idx="71">
                  <c:v>0.16817198722673138</c:v>
                </c:pt>
                <c:pt idx="72">
                  <c:v>0.17498971282419426</c:v>
                </c:pt>
                <c:pt idx="73">
                  <c:v>0.1755211883801755</c:v>
                </c:pt>
                <c:pt idx="74">
                  <c:v>0.17214630673768042</c:v>
                </c:pt>
                <c:pt idx="75">
                  <c:v>0.18659027907398212</c:v>
                </c:pt>
                <c:pt idx="76">
                  <c:v>0.19619508078783846</c:v>
                </c:pt>
                <c:pt idx="77">
                  <c:v>0.18729766845644533</c:v>
                </c:pt>
                <c:pt idx="78">
                  <c:v>0.20340754428120358</c:v>
                </c:pt>
                <c:pt idx="79">
                  <c:v>0.18780521549810822</c:v>
                </c:pt>
                <c:pt idx="80">
                  <c:v>0.20474916437761873</c:v>
                </c:pt>
                <c:pt idx="81">
                  <c:v>0.17119235904773331</c:v>
                </c:pt>
                <c:pt idx="82">
                  <c:v>0.20053226435627722</c:v>
                </c:pt>
                <c:pt idx="83">
                  <c:v>0.18032038962883229</c:v>
                </c:pt>
                <c:pt idx="84">
                  <c:v>0.18339059959145906</c:v>
                </c:pt>
                <c:pt idx="85">
                  <c:v>0.21254850311080653</c:v>
                </c:pt>
                <c:pt idx="86">
                  <c:v>0.21146677187659974</c:v>
                </c:pt>
                <c:pt idx="87">
                  <c:v>0.20557574906581669</c:v>
                </c:pt>
                <c:pt idx="88">
                  <c:v>0.19994825793345991</c:v>
                </c:pt>
                <c:pt idx="89">
                  <c:v>0.20905466613965423</c:v>
                </c:pt>
                <c:pt idx="90">
                  <c:v>0.22848680829235346</c:v>
                </c:pt>
                <c:pt idx="91">
                  <c:v>0.192060691688684</c:v>
                </c:pt>
                <c:pt idx="92">
                  <c:v>0.20684209179176191</c:v>
                </c:pt>
                <c:pt idx="93">
                  <c:v>0.19804141413649387</c:v>
                </c:pt>
                <c:pt idx="94">
                  <c:v>0.22275111715070736</c:v>
                </c:pt>
                <c:pt idx="95">
                  <c:v>0.21985617398083362</c:v>
                </c:pt>
                <c:pt idx="96">
                  <c:v>0.21545351082940248</c:v>
                </c:pt>
                <c:pt idx="97">
                  <c:v>0.22799754765291022</c:v>
                </c:pt>
                <c:pt idx="98">
                  <c:v>0.22200134658786674</c:v>
                </c:pt>
                <c:pt idx="99">
                  <c:v>0.25377342579555506</c:v>
                </c:pt>
                <c:pt idx="100">
                  <c:v>0.23758660784608746</c:v>
                </c:pt>
                <c:pt idx="101">
                  <c:v>0.25963644726337237</c:v>
                </c:pt>
                <c:pt idx="102">
                  <c:v>0.22132513775736898</c:v>
                </c:pt>
                <c:pt idx="103">
                  <c:v>0.2230307622081153</c:v>
                </c:pt>
                <c:pt idx="104">
                  <c:v>0.22853176474404244</c:v>
                </c:pt>
                <c:pt idx="105">
                  <c:v>0.25010065441917256</c:v>
                </c:pt>
                <c:pt idx="106">
                  <c:v>0.24105429649059099</c:v>
                </c:pt>
                <c:pt idx="107">
                  <c:v>0.22740739157663303</c:v>
                </c:pt>
                <c:pt idx="108">
                  <c:v>0.22396625371438525</c:v>
                </c:pt>
                <c:pt idx="109">
                  <c:v>0.25556448245335261</c:v>
                </c:pt>
                <c:pt idx="110">
                  <c:v>0.26613737488665468</c:v>
                </c:pt>
                <c:pt idx="111">
                  <c:v>0.23934350558344283</c:v>
                </c:pt>
                <c:pt idx="112">
                  <c:v>0.26154425006159715</c:v>
                </c:pt>
                <c:pt idx="113">
                  <c:v>0.26077740600888927</c:v>
                </c:pt>
                <c:pt idx="114">
                  <c:v>0.2514733687172187</c:v>
                </c:pt>
                <c:pt idx="115">
                  <c:v>0.26549352730272335</c:v>
                </c:pt>
                <c:pt idx="116">
                  <c:v>0.23787978217078784</c:v>
                </c:pt>
                <c:pt idx="117">
                  <c:v>0.2652525468263357</c:v>
                </c:pt>
                <c:pt idx="118">
                  <c:v>0.24299582808125353</c:v>
                </c:pt>
                <c:pt idx="119">
                  <c:v>0.22822558288710743</c:v>
                </c:pt>
                <c:pt idx="120">
                  <c:v>0.29259399149676291</c:v>
                </c:pt>
                <c:pt idx="121">
                  <c:v>0.27490664778169854</c:v>
                </c:pt>
                <c:pt idx="122">
                  <c:v>0.26041979862073406</c:v>
                </c:pt>
                <c:pt idx="123">
                  <c:v>0.28884768754445356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-9.3505219430691181E-3</v>
      </c>
      <c r="C3" s="15">
        <f t="shared" ref="C3:C66" si="0">B3/$J$27</f>
        <v>-1.0389468825632353E-2</v>
      </c>
      <c r="D3" s="15">
        <f t="shared" ref="D3:D66" si="1">$J$28</f>
        <v>100</v>
      </c>
      <c r="E3" s="2">
        <f>D3-(F3*C3)</f>
        <v>100.05194734412817</v>
      </c>
      <c r="F3" s="2">
        <v>5</v>
      </c>
      <c r="G3" s="2">
        <f>F3-(F3*C3)</f>
        <v>5.0519473441281617</v>
      </c>
      <c r="H3" s="2">
        <f>LN((F3*E3)/(D3*G3))</f>
        <v>-9.8165306606824397E-3</v>
      </c>
      <c r="I3" s="9" t="s">
        <v>7</v>
      </c>
      <c r="J3" s="18">
        <f>1.08*10^-5</f>
        <v>1.0800000000000002E-5</v>
      </c>
      <c r="K3" s="18">
        <f>9.58*10^-6</f>
        <v>9.5799999999999998E-6</v>
      </c>
      <c r="L3" s="18">
        <f>9.32*10^-6</f>
        <v>9.3200000000000006E-6</v>
      </c>
      <c r="M3" s="18" t="s">
        <v>16</v>
      </c>
    </row>
    <row r="4" spans="1:21" x14ac:dyDescent="0.3">
      <c r="A4" s="2">
        <v>320</v>
      </c>
      <c r="B4">
        <v>-8.9293892314049085E-3</v>
      </c>
      <c r="C4" s="15">
        <f t="shared" si="0"/>
        <v>-9.9215435904498987E-3</v>
      </c>
      <c r="D4" s="15">
        <f t="shared" si="1"/>
        <v>100</v>
      </c>
      <c r="E4" s="2">
        <f t="shared" ref="E4:E67" si="2">D4-(F4*C4)</f>
        <v>100.04960771795226</v>
      </c>
      <c r="F4" s="2">
        <v>5</v>
      </c>
      <c r="G4" s="2">
        <f t="shared" ref="G4:G67" si="3">F4-(F4*C4)</f>
        <v>5.0496077179522496</v>
      </c>
      <c r="H4" s="2">
        <f t="shared" ref="H4:H67" si="4">LN((F4*E4)/(D4*G4))</f>
        <v>-9.376694048617653E-3</v>
      </c>
      <c r="I4" s="10" t="s">
        <v>9</v>
      </c>
      <c r="J4" s="11">
        <f>J3/((D2*10^-9)-(F2*10^-9))</f>
        <v>113.68421052631581</v>
      </c>
      <c r="K4" s="11">
        <f>K3/((D2*10^-9)-(F2*10^-9))</f>
        <v>100.84210526315789</v>
      </c>
      <c r="L4" s="11">
        <f>L3/((D2*10^-9)-(F2*10^-9))</f>
        <v>98.10526315789474</v>
      </c>
      <c r="M4" s="11" t="e">
        <f>M3/((D2*10^-9)-(F2*10^-9))</f>
        <v>#VALUE!</v>
      </c>
    </row>
    <row r="5" spans="1:21" x14ac:dyDescent="0.3">
      <c r="A5" s="2">
        <v>520</v>
      </c>
      <c r="B5">
        <v>1.3801810946135811E-3</v>
      </c>
      <c r="C5" s="15">
        <f t="shared" si="0"/>
        <v>1.5335345495706457E-3</v>
      </c>
      <c r="D5" s="15">
        <f t="shared" si="1"/>
        <v>100</v>
      </c>
      <c r="E5" s="2">
        <f t="shared" si="2"/>
        <v>99.992332327252143</v>
      </c>
      <c r="F5" s="2">
        <v>5</v>
      </c>
      <c r="G5" s="2">
        <f t="shared" si="3"/>
        <v>4.9923323272521465</v>
      </c>
      <c r="H5" s="2">
        <f t="shared" si="4"/>
        <v>1.4580319499255159E-3</v>
      </c>
    </row>
    <row r="6" spans="1:21" x14ac:dyDescent="0.3">
      <c r="A6" s="2">
        <v>720</v>
      </c>
      <c r="B6">
        <v>1.7785104250366553E-2</v>
      </c>
      <c r="C6" s="15">
        <f t="shared" si="0"/>
        <v>1.9761226944851724E-2</v>
      </c>
      <c r="D6" s="15">
        <f t="shared" si="1"/>
        <v>100</v>
      </c>
      <c r="E6" s="2">
        <f t="shared" si="2"/>
        <v>99.901193865275744</v>
      </c>
      <c r="F6" s="2">
        <v>5</v>
      </c>
      <c r="G6" s="2">
        <f t="shared" si="3"/>
        <v>4.901193865275741</v>
      </c>
      <c r="H6" s="2">
        <f t="shared" si="4"/>
        <v>1.8970541218107932E-2</v>
      </c>
      <c r="I6" s="12" t="s">
        <v>5</v>
      </c>
      <c r="J6" s="13">
        <f>AVERAGE(J4:L4)</f>
        <v>104.21052631578948</v>
      </c>
      <c r="K6" s="6" t="s">
        <v>6</v>
      </c>
    </row>
    <row r="7" spans="1:21" x14ac:dyDescent="0.3">
      <c r="A7" s="2">
        <v>920</v>
      </c>
      <c r="B7">
        <v>2.407679735038791E-2</v>
      </c>
      <c r="C7" s="15">
        <f t="shared" si="0"/>
        <v>2.6751997055986566E-2</v>
      </c>
      <c r="D7" s="15">
        <f t="shared" si="1"/>
        <v>100</v>
      </c>
      <c r="E7" s="2">
        <f t="shared" si="2"/>
        <v>99.866240014720063</v>
      </c>
      <c r="F7" s="2">
        <v>5</v>
      </c>
      <c r="G7" s="2">
        <f t="shared" si="3"/>
        <v>4.8662400147200673</v>
      </c>
      <c r="H7" s="2">
        <f t="shared" si="4"/>
        <v>2.5777849201190289E-2</v>
      </c>
    </row>
    <row r="8" spans="1:21" x14ac:dyDescent="0.3">
      <c r="A8" s="2">
        <v>1120</v>
      </c>
      <c r="B8">
        <v>1.7829297080285682E-2</v>
      </c>
      <c r="C8" s="15">
        <f t="shared" si="0"/>
        <v>1.9810330089206313E-2</v>
      </c>
      <c r="D8" s="15">
        <f t="shared" si="1"/>
        <v>100</v>
      </c>
      <c r="E8" s="2">
        <f t="shared" si="2"/>
        <v>99.900948349553971</v>
      </c>
      <c r="F8" s="2">
        <v>5</v>
      </c>
      <c r="G8" s="2">
        <f t="shared" si="3"/>
        <v>4.9009483495539685</v>
      </c>
      <c r="H8" s="2">
        <f t="shared" si="4"/>
        <v>1.9018177928696447E-2</v>
      </c>
    </row>
    <row r="9" spans="1:21" x14ac:dyDescent="0.3">
      <c r="A9" s="2">
        <v>1320</v>
      </c>
      <c r="B9">
        <v>2.9765559466260791E-2</v>
      </c>
      <c r="C9" s="15">
        <f t="shared" si="0"/>
        <v>3.3072843851400878E-2</v>
      </c>
      <c r="D9" s="15">
        <f t="shared" si="1"/>
        <v>100</v>
      </c>
      <c r="E9" s="2">
        <f t="shared" si="2"/>
        <v>99.834635780743</v>
      </c>
      <c r="F9" s="2">
        <v>5</v>
      </c>
      <c r="G9" s="2">
        <f t="shared" si="3"/>
        <v>4.834635780742996</v>
      </c>
      <c r="H9" s="2">
        <f t="shared" si="4"/>
        <v>3.1977105130839983E-2</v>
      </c>
    </row>
    <row r="10" spans="1:21" x14ac:dyDescent="0.3">
      <c r="A10" s="2">
        <v>1520</v>
      </c>
      <c r="B10">
        <v>2.3908071377271977E-2</v>
      </c>
      <c r="C10" s="15">
        <f t="shared" si="0"/>
        <v>2.6564523752524417E-2</v>
      </c>
      <c r="D10" s="15">
        <f t="shared" si="1"/>
        <v>100</v>
      </c>
      <c r="E10" s="2">
        <f t="shared" si="2"/>
        <v>99.867177381237383</v>
      </c>
      <c r="F10" s="2">
        <v>5</v>
      </c>
      <c r="G10" s="2">
        <f t="shared" si="3"/>
        <v>4.8671773812373775</v>
      </c>
      <c r="H10" s="2">
        <f t="shared" si="4"/>
        <v>2.5594627481844868E-2</v>
      </c>
    </row>
    <row r="11" spans="1:21" x14ac:dyDescent="0.3">
      <c r="A11" s="2">
        <v>1720</v>
      </c>
      <c r="B11">
        <v>2.6471195539954577E-2</v>
      </c>
      <c r="C11" s="15">
        <f t="shared" si="0"/>
        <v>2.941243948883842E-2</v>
      </c>
      <c r="D11" s="15">
        <f t="shared" si="1"/>
        <v>100</v>
      </c>
      <c r="E11" s="2">
        <f t="shared" si="2"/>
        <v>99.852937802555815</v>
      </c>
      <c r="F11" s="2">
        <v>5</v>
      </c>
      <c r="G11" s="2">
        <f t="shared" si="3"/>
        <v>4.8529378025558083</v>
      </c>
      <c r="H11" s="2">
        <f t="shared" si="4"/>
        <v>2.8381953980553161E-2</v>
      </c>
    </row>
    <row r="12" spans="1:21" x14ac:dyDescent="0.3">
      <c r="A12" s="2">
        <v>1920</v>
      </c>
      <c r="B12">
        <v>2.6751276434207348E-2</v>
      </c>
      <c r="C12" s="15">
        <f t="shared" si="0"/>
        <v>2.9723640482452608E-2</v>
      </c>
      <c r="D12" s="15">
        <f t="shared" si="1"/>
        <v>100</v>
      </c>
      <c r="E12" s="2">
        <f t="shared" si="2"/>
        <v>99.851381797587734</v>
      </c>
      <c r="F12" s="2">
        <v>5</v>
      </c>
      <c r="G12" s="2">
        <f t="shared" si="3"/>
        <v>4.8513817975877371</v>
      </c>
      <c r="H12" s="2">
        <f t="shared" si="4"/>
        <v>2.8687053855756369E-2</v>
      </c>
    </row>
    <row r="13" spans="1:21" x14ac:dyDescent="0.3">
      <c r="A13" s="2">
        <v>2120</v>
      </c>
      <c r="B13">
        <v>3.0603155100160168E-2</v>
      </c>
      <c r="C13" s="15">
        <f t="shared" si="0"/>
        <v>3.4003505666844631E-2</v>
      </c>
      <c r="D13" s="15">
        <f t="shared" si="1"/>
        <v>100</v>
      </c>
      <c r="E13" s="2">
        <f t="shared" si="2"/>
        <v>99.829982471665772</v>
      </c>
      <c r="F13" s="2">
        <v>5</v>
      </c>
      <c r="G13" s="2">
        <f t="shared" si="3"/>
        <v>4.8299824716657769</v>
      </c>
      <c r="H13" s="2">
        <f t="shared" si="4"/>
        <v>3.2893451609304146E-2</v>
      </c>
    </row>
    <row r="14" spans="1:21" x14ac:dyDescent="0.3">
      <c r="A14" s="2">
        <v>2320</v>
      </c>
      <c r="B14">
        <v>3.2018352176815118E-2</v>
      </c>
      <c r="C14" s="15">
        <f t="shared" si="0"/>
        <v>3.5575946863127907E-2</v>
      </c>
      <c r="D14" s="15">
        <f t="shared" si="1"/>
        <v>100</v>
      </c>
      <c r="E14" s="2">
        <f t="shared" si="2"/>
        <v>99.822120265684362</v>
      </c>
      <c r="F14" s="2">
        <v>5</v>
      </c>
      <c r="G14" s="2">
        <f t="shared" si="3"/>
        <v>4.8221202656843607</v>
      </c>
      <c r="H14" s="2">
        <f t="shared" si="4"/>
        <v>3.444381066655882E-2</v>
      </c>
    </row>
    <row r="15" spans="1:21" x14ac:dyDescent="0.3">
      <c r="A15" s="2">
        <v>2520</v>
      </c>
      <c r="B15">
        <v>3.0517718456335465E-2</v>
      </c>
      <c r="C15" s="15">
        <f t="shared" si="0"/>
        <v>3.390857606259496E-2</v>
      </c>
      <c r="D15" s="15">
        <f t="shared" si="1"/>
        <v>100</v>
      </c>
      <c r="E15" s="2">
        <f t="shared" si="2"/>
        <v>99.830457119687026</v>
      </c>
      <c r="F15" s="2">
        <v>5</v>
      </c>
      <c r="G15" s="2">
        <f t="shared" si="3"/>
        <v>4.8304571196870256</v>
      </c>
      <c r="H15" s="2">
        <f t="shared" si="4"/>
        <v>3.2799939821616615E-2</v>
      </c>
    </row>
    <row r="16" spans="1:21" x14ac:dyDescent="0.3">
      <c r="A16" s="2">
        <v>2720</v>
      </c>
      <c r="B16">
        <v>3.8450214399404957E-2</v>
      </c>
      <c r="C16" s="15">
        <f t="shared" si="0"/>
        <v>4.2722460443783285E-2</v>
      </c>
      <c r="D16" s="15">
        <f t="shared" si="1"/>
        <v>100</v>
      </c>
      <c r="E16" s="2">
        <f t="shared" si="2"/>
        <v>99.78638769778108</v>
      </c>
      <c r="F16" s="2">
        <v>5</v>
      </c>
      <c r="G16" s="2">
        <f t="shared" si="3"/>
        <v>4.786387697781084</v>
      </c>
      <c r="H16" s="2">
        <f t="shared" si="4"/>
        <v>4.1523511801107575E-2</v>
      </c>
    </row>
    <row r="17" spans="1:11" x14ac:dyDescent="0.3">
      <c r="A17" s="2">
        <v>2920</v>
      </c>
      <c r="B17">
        <v>3.8095026346799475E-2</v>
      </c>
      <c r="C17" s="15">
        <f t="shared" si="0"/>
        <v>4.2327807051999414E-2</v>
      </c>
      <c r="D17" s="15">
        <f t="shared" si="1"/>
        <v>100</v>
      </c>
      <c r="E17" s="2">
        <f t="shared" si="2"/>
        <v>99.788360964740008</v>
      </c>
      <c r="F17" s="2">
        <v>5</v>
      </c>
      <c r="G17" s="2">
        <f t="shared" si="3"/>
        <v>4.7883609647400025</v>
      </c>
      <c r="H17" s="2">
        <f t="shared" si="4"/>
        <v>4.1131105047329426E-2</v>
      </c>
    </row>
    <row r="18" spans="1:11" x14ac:dyDescent="0.3">
      <c r="A18" s="2">
        <v>3120</v>
      </c>
      <c r="B18">
        <v>4.6212124576448063E-2</v>
      </c>
      <c r="C18" s="15">
        <f t="shared" si="0"/>
        <v>5.1346805084942292E-2</v>
      </c>
      <c r="D18" s="15">
        <f t="shared" si="1"/>
        <v>100</v>
      </c>
      <c r="E18" s="2">
        <f t="shared" si="2"/>
        <v>99.743265974575294</v>
      </c>
      <c r="F18" s="2">
        <v>5</v>
      </c>
      <c r="G18" s="2">
        <f t="shared" si="3"/>
        <v>4.743265974575289</v>
      </c>
      <c r="H18" s="2">
        <f t="shared" si="4"/>
        <v>5.0141348299515921E-2</v>
      </c>
    </row>
    <row r="19" spans="1:11" x14ac:dyDescent="0.3">
      <c r="A19" s="2">
        <v>3320</v>
      </c>
      <c r="B19">
        <v>2.8891132121386918E-2</v>
      </c>
      <c r="C19" s="15">
        <f t="shared" si="0"/>
        <v>3.2101257912652129E-2</v>
      </c>
      <c r="D19" s="15">
        <f t="shared" si="1"/>
        <v>100</v>
      </c>
      <c r="E19" s="2">
        <f t="shared" si="2"/>
        <v>99.839493710436741</v>
      </c>
      <c r="F19" s="2">
        <v>5</v>
      </c>
      <c r="G19" s="2">
        <f t="shared" si="3"/>
        <v>4.8394937104367397</v>
      </c>
      <c r="H19" s="2">
        <f t="shared" si="4"/>
        <v>3.1021450069660592E-2</v>
      </c>
    </row>
    <row r="20" spans="1:11" x14ac:dyDescent="0.3">
      <c r="A20" s="2">
        <v>3520</v>
      </c>
      <c r="B20">
        <v>6.017829445219107E-2</v>
      </c>
      <c r="C20" s="15">
        <f t="shared" si="0"/>
        <v>6.6864771613545634E-2</v>
      </c>
      <c r="D20" s="15">
        <f t="shared" si="1"/>
        <v>100</v>
      </c>
      <c r="E20" s="2">
        <f t="shared" si="2"/>
        <v>99.665676141932266</v>
      </c>
      <c r="F20" s="2">
        <v>5</v>
      </c>
      <c r="G20" s="2">
        <f t="shared" si="3"/>
        <v>4.6656761419322716</v>
      </c>
      <c r="H20" s="2">
        <f t="shared" si="4"/>
        <v>6.5856309626361131E-2</v>
      </c>
    </row>
    <row r="21" spans="1:11" x14ac:dyDescent="0.3">
      <c r="A21" s="2">
        <v>3720</v>
      </c>
      <c r="B21">
        <v>5.0367334295532959E-2</v>
      </c>
      <c r="C21" s="15">
        <f t="shared" si="0"/>
        <v>5.5963704772814399E-2</v>
      </c>
      <c r="D21" s="15">
        <f t="shared" si="1"/>
        <v>100</v>
      </c>
      <c r="E21" s="2">
        <f t="shared" si="2"/>
        <v>99.720181476135934</v>
      </c>
      <c r="F21" s="2">
        <v>5</v>
      </c>
      <c r="G21" s="2">
        <f t="shared" si="3"/>
        <v>4.7201814761359282</v>
      </c>
      <c r="H21" s="2">
        <f t="shared" si="4"/>
        <v>5.4788557764440297E-2</v>
      </c>
    </row>
    <row r="22" spans="1:11" x14ac:dyDescent="0.3">
      <c r="A22" s="2">
        <v>3920</v>
      </c>
      <c r="B22">
        <v>5.438536718974421E-2</v>
      </c>
      <c r="C22" s="15">
        <f t="shared" si="0"/>
        <v>6.0428185766382453E-2</v>
      </c>
      <c r="D22" s="15">
        <f t="shared" si="1"/>
        <v>100</v>
      </c>
      <c r="E22" s="2">
        <f t="shared" si="2"/>
        <v>99.697859071168082</v>
      </c>
      <c r="F22" s="2">
        <v>5</v>
      </c>
      <c r="G22" s="2">
        <f t="shared" si="3"/>
        <v>4.6978590711680877</v>
      </c>
      <c r="H22" s="2">
        <f t="shared" si="4"/>
        <v>5.9305041309807037E-2</v>
      </c>
    </row>
    <row r="23" spans="1:11" x14ac:dyDescent="0.3">
      <c r="A23" s="2">
        <v>4120</v>
      </c>
      <c r="B23">
        <v>5.8396299329772632E-2</v>
      </c>
      <c r="C23" s="15">
        <f t="shared" si="0"/>
        <v>6.4884777033080696E-2</v>
      </c>
      <c r="D23" s="15">
        <f t="shared" si="1"/>
        <v>100</v>
      </c>
      <c r="E23" s="2">
        <f t="shared" si="2"/>
        <v>99.675576114834598</v>
      </c>
      <c r="F23" s="2">
        <v>5</v>
      </c>
      <c r="G23" s="2">
        <f t="shared" si="3"/>
        <v>4.6755761148345965</v>
      </c>
      <c r="H23" s="2">
        <f t="shared" si="4"/>
        <v>6.3836011362079711E-2</v>
      </c>
    </row>
    <row r="24" spans="1:11" x14ac:dyDescent="0.3">
      <c r="A24" s="2">
        <v>4320</v>
      </c>
      <c r="B24">
        <v>6.1608525575579602E-2</v>
      </c>
      <c r="C24" s="15">
        <f t="shared" si="0"/>
        <v>6.8453917306199555E-2</v>
      </c>
      <c r="D24" s="15">
        <f t="shared" si="1"/>
        <v>100</v>
      </c>
      <c r="E24" s="2">
        <f t="shared" si="2"/>
        <v>99.657730413468997</v>
      </c>
      <c r="F24" s="2">
        <v>5</v>
      </c>
      <c r="G24" s="2">
        <f t="shared" si="3"/>
        <v>4.6577304134690021</v>
      </c>
      <c r="H24" s="2">
        <f t="shared" si="4"/>
        <v>6.7481051984578988E-2</v>
      </c>
    </row>
    <row r="25" spans="1:11" x14ac:dyDescent="0.3">
      <c r="A25" s="2">
        <v>4520</v>
      </c>
      <c r="B25">
        <v>7.132297577727581E-2</v>
      </c>
      <c r="C25" s="15">
        <f t="shared" si="0"/>
        <v>7.924775086363979E-2</v>
      </c>
      <c r="D25" s="15">
        <f t="shared" si="1"/>
        <v>100</v>
      </c>
      <c r="E25" s="2">
        <f t="shared" si="2"/>
        <v>99.603761245681795</v>
      </c>
      <c r="F25" s="2">
        <v>5</v>
      </c>
      <c r="G25" s="2">
        <f t="shared" si="3"/>
        <v>4.6037612456818007</v>
      </c>
      <c r="H25" s="2">
        <f t="shared" si="4"/>
        <v>7.8594022338159653E-2</v>
      </c>
    </row>
    <row r="26" spans="1:11" x14ac:dyDescent="0.3">
      <c r="A26" s="2">
        <v>4720</v>
      </c>
      <c r="B26">
        <v>6.5085912505841323E-2</v>
      </c>
      <c r="C26" s="15">
        <f t="shared" si="0"/>
        <v>7.2317680562045919E-2</v>
      </c>
      <c r="D26" s="15">
        <f t="shared" si="1"/>
        <v>100</v>
      </c>
      <c r="E26" s="2">
        <f t="shared" si="2"/>
        <v>99.638411597189773</v>
      </c>
      <c r="F26" s="2">
        <v>5</v>
      </c>
      <c r="G26" s="2">
        <f t="shared" si="3"/>
        <v>4.6384115971897701</v>
      </c>
      <c r="H26" s="2">
        <f t="shared" si="4"/>
        <v>7.1443495857085926E-2</v>
      </c>
    </row>
    <row r="27" spans="1:11" x14ac:dyDescent="0.3">
      <c r="A27" s="2">
        <v>4920</v>
      </c>
      <c r="B27">
        <v>5.4711142382861865E-2</v>
      </c>
      <c r="C27" s="15">
        <f t="shared" si="0"/>
        <v>6.0790158203179845E-2</v>
      </c>
      <c r="D27" s="15">
        <f t="shared" si="1"/>
        <v>100</v>
      </c>
      <c r="E27" s="2">
        <f t="shared" si="2"/>
        <v>99.696049208984107</v>
      </c>
      <c r="F27" s="2">
        <v>5</v>
      </c>
      <c r="G27" s="2">
        <f t="shared" si="3"/>
        <v>4.6960492089841006</v>
      </c>
      <c r="H27" s="2">
        <f t="shared" si="4"/>
        <v>5.9672214452374694E-2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7.3888936899894023E-2</v>
      </c>
      <c r="C28" s="15">
        <f t="shared" si="0"/>
        <v>8.2098818777660024E-2</v>
      </c>
      <c r="D28" s="15">
        <f t="shared" si="1"/>
        <v>100</v>
      </c>
      <c r="E28" s="2">
        <f t="shared" si="2"/>
        <v>99.589505906111697</v>
      </c>
      <c r="F28" s="2">
        <v>5</v>
      </c>
      <c r="G28" s="2">
        <f t="shared" si="3"/>
        <v>4.5895059061117003</v>
      </c>
      <c r="H28" s="2">
        <f t="shared" si="4"/>
        <v>8.1552150546180174E-2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5.7882495146697924E-2</v>
      </c>
      <c r="C29" s="15">
        <f t="shared" si="0"/>
        <v>6.431388349633102E-2</v>
      </c>
      <c r="D29" s="15">
        <f t="shared" si="1"/>
        <v>100</v>
      </c>
      <c r="E29" s="2">
        <f t="shared" si="2"/>
        <v>99.678430582518345</v>
      </c>
      <c r="F29" s="2">
        <v>5</v>
      </c>
      <c r="G29" s="2">
        <f t="shared" si="3"/>
        <v>4.6784305825183452</v>
      </c>
      <c r="H29" s="2">
        <f t="shared" si="4"/>
        <v>6.3254328730902518E-2</v>
      </c>
    </row>
    <row r="30" spans="1:11" x14ac:dyDescent="0.3">
      <c r="A30" s="2">
        <v>5520</v>
      </c>
      <c r="B30">
        <v>6.2028177363628784E-2</v>
      </c>
      <c r="C30" s="15">
        <f t="shared" si="0"/>
        <v>6.8920197070698644E-2</v>
      </c>
      <c r="D30" s="15">
        <f t="shared" si="1"/>
        <v>100</v>
      </c>
      <c r="E30" s="2">
        <f t="shared" si="2"/>
        <v>99.655399014646505</v>
      </c>
      <c r="F30" s="2">
        <v>5</v>
      </c>
      <c r="G30" s="2">
        <f t="shared" si="3"/>
        <v>4.6553990146465072</v>
      </c>
      <c r="H30" s="2">
        <f t="shared" si="4"/>
        <v>6.7958326925202747E-2</v>
      </c>
    </row>
    <row r="31" spans="1:11" x14ac:dyDescent="0.3">
      <c r="A31" s="2">
        <v>5720</v>
      </c>
      <c r="B31">
        <v>6.5000800752481755E-2</v>
      </c>
      <c r="C31" s="15">
        <f t="shared" si="0"/>
        <v>7.2223111947201948E-2</v>
      </c>
      <c r="D31" s="15">
        <f t="shared" si="1"/>
        <v>100</v>
      </c>
      <c r="E31" s="2">
        <f t="shared" si="2"/>
        <v>99.638884440263993</v>
      </c>
      <c r="F31" s="2">
        <v>5</v>
      </c>
      <c r="G31" s="2">
        <f t="shared" si="3"/>
        <v>4.6388844402639906</v>
      </c>
      <c r="H31" s="2">
        <f t="shared" si="4"/>
        <v>7.1346305899527424E-2</v>
      </c>
    </row>
    <row r="32" spans="1:11" x14ac:dyDescent="0.3">
      <c r="A32" s="2">
        <v>5920</v>
      </c>
      <c r="B32">
        <v>9.8674528044769894E-2</v>
      </c>
      <c r="C32" s="15">
        <f t="shared" si="0"/>
        <v>0.10963836449418876</v>
      </c>
      <c r="D32" s="15">
        <f t="shared" si="1"/>
        <v>100</v>
      </c>
      <c r="E32" s="2">
        <f t="shared" si="2"/>
        <v>99.45180817752906</v>
      </c>
      <c r="F32" s="2">
        <v>5</v>
      </c>
      <c r="G32" s="2">
        <f t="shared" si="3"/>
        <v>4.4518081775290561</v>
      </c>
      <c r="H32" s="2">
        <f t="shared" si="4"/>
        <v>0.11063056767910995</v>
      </c>
    </row>
    <row r="33" spans="1:8" x14ac:dyDescent="0.3">
      <c r="A33" s="2">
        <v>6120</v>
      </c>
      <c r="B33">
        <v>8.5517826525020768E-2</v>
      </c>
      <c r="C33" s="15">
        <f t="shared" si="0"/>
        <v>9.5019807250023069E-2</v>
      </c>
      <c r="D33" s="15">
        <f t="shared" si="1"/>
        <v>100</v>
      </c>
      <c r="E33" s="2">
        <f t="shared" si="2"/>
        <v>99.524900963749886</v>
      </c>
      <c r="F33" s="2">
        <v>5</v>
      </c>
      <c r="G33" s="2">
        <f t="shared" si="3"/>
        <v>4.5249009637498849</v>
      </c>
      <c r="H33" s="2">
        <f t="shared" si="4"/>
        <v>9.5079909794456643E-2</v>
      </c>
    </row>
    <row r="34" spans="1:8" x14ac:dyDescent="0.3">
      <c r="A34" s="2">
        <v>6320</v>
      </c>
      <c r="B34">
        <v>7.0872227837564652E-2</v>
      </c>
      <c r="C34" s="15">
        <f t="shared" si="0"/>
        <v>7.8746919819516273E-2</v>
      </c>
      <c r="D34" s="15">
        <f t="shared" si="1"/>
        <v>100</v>
      </c>
      <c r="E34" s="2">
        <f t="shared" si="2"/>
        <v>99.606265400902416</v>
      </c>
      <c r="F34" s="2">
        <v>5</v>
      </c>
      <c r="G34" s="2">
        <f t="shared" si="3"/>
        <v>4.6062654009024184</v>
      </c>
      <c r="H34" s="2">
        <f t="shared" si="4"/>
        <v>7.8075374260221611E-2</v>
      </c>
    </row>
    <row r="35" spans="1:8" x14ac:dyDescent="0.3">
      <c r="A35" s="2">
        <v>6520</v>
      </c>
      <c r="B35">
        <v>9.2418142560721991E-2</v>
      </c>
      <c r="C35" s="15">
        <f t="shared" si="0"/>
        <v>0.10268682506746887</v>
      </c>
      <c r="D35" s="15">
        <f t="shared" si="1"/>
        <v>100</v>
      </c>
      <c r="E35" s="2">
        <f t="shared" si="2"/>
        <v>99.486565874662659</v>
      </c>
      <c r="F35" s="2">
        <v>5</v>
      </c>
      <c r="G35" s="2">
        <f t="shared" si="3"/>
        <v>4.4865658746626558</v>
      </c>
      <c r="H35" s="2">
        <f t="shared" si="4"/>
        <v>0.10320277464928732</v>
      </c>
    </row>
    <row r="36" spans="1:8" x14ac:dyDescent="0.3">
      <c r="A36" s="2">
        <v>6720</v>
      </c>
      <c r="B36">
        <v>8.3173006117759268E-2</v>
      </c>
      <c r="C36" s="15">
        <f t="shared" si="0"/>
        <v>9.2414451241954743E-2</v>
      </c>
      <c r="D36" s="15">
        <f t="shared" si="1"/>
        <v>100</v>
      </c>
      <c r="E36" s="2">
        <f t="shared" si="2"/>
        <v>99.53792774379022</v>
      </c>
      <c r="F36" s="2">
        <v>5</v>
      </c>
      <c r="G36" s="2">
        <f t="shared" si="3"/>
        <v>4.5379277437902266</v>
      </c>
      <c r="H36" s="2">
        <f t="shared" si="4"/>
        <v>9.2336017581443205E-2</v>
      </c>
    </row>
    <row r="37" spans="1:8" x14ac:dyDescent="0.3">
      <c r="A37" s="2">
        <v>6920</v>
      </c>
      <c r="B37">
        <v>8.5391314377991814E-2</v>
      </c>
      <c r="C37" s="15">
        <f t="shared" si="0"/>
        <v>9.4879238197768681E-2</v>
      </c>
      <c r="D37" s="15">
        <f t="shared" si="1"/>
        <v>100</v>
      </c>
      <c r="E37" s="2">
        <f t="shared" si="2"/>
        <v>99.525603809011159</v>
      </c>
      <c r="F37" s="2">
        <v>5</v>
      </c>
      <c r="G37" s="2">
        <f t="shared" si="3"/>
        <v>4.525603809011157</v>
      </c>
      <c r="H37" s="2">
        <f t="shared" si="4"/>
        <v>9.4931655516635502E-2</v>
      </c>
    </row>
    <row r="38" spans="1:8" x14ac:dyDescent="0.3">
      <c r="A38" s="2">
        <v>7120</v>
      </c>
      <c r="B38">
        <v>8.8585784736030848E-2</v>
      </c>
      <c r="C38" s="15">
        <f t="shared" si="0"/>
        <v>9.8428649706700941E-2</v>
      </c>
      <c r="D38" s="15">
        <f t="shared" si="1"/>
        <v>100</v>
      </c>
      <c r="E38" s="2">
        <f t="shared" si="2"/>
        <v>99.507856751466491</v>
      </c>
      <c r="F38" s="2">
        <v>5</v>
      </c>
      <c r="G38" s="2">
        <f t="shared" si="3"/>
        <v>4.5078567514664956</v>
      </c>
      <c r="H38" s="2">
        <f t="shared" si="4"/>
        <v>9.8682510662708084E-2</v>
      </c>
    </row>
    <row r="39" spans="1:8" x14ac:dyDescent="0.3">
      <c r="A39" s="2">
        <v>7320</v>
      </c>
      <c r="B39">
        <v>7.8992408557625959E-2</v>
      </c>
      <c r="C39" s="15">
        <f t="shared" si="0"/>
        <v>8.7769342841806625E-2</v>
      </c>
      <c r="D39" s="15">
        <f t="shared" si="1"/>
        <v>100</v>
      </c>
      <c r="E39" s="2">
        <f t="shared" si="2"/>
        <v>99.561153285790965</v>
      </c>
      <c r="F39" s="2">
        <v>5</v>
      </c>
      <c r="G39" s="2">
        <f t="shared" si="3"/>
        <v>4.5611532857909669</v>
      </c>
      <c r="H39" s="2">
        <f t="shared" si="4"/>
        <v>8.7464282605350871E-2</v>
      </c>
    </row>
    <row r="40" spans="1:8" x14ac:dyDescent="0.3">
      <c r="A40" s="2">
        <v>7520</v>
      </c>
      <c r="B40">
        <v>9.2580171239314946E-2</v>
      </c>
      <c r="C40" s="15">
        <f t="shared" si="0"/>
        <v>0.10286685693257216</v>
      </c>
      <c r="D40" s="15">
        <f t="shared" si="1"/>
        <v>100</v>
      </c>
      <c r="E40" s="2">
        <f t="shared" si="2"/>
        <v>99.485665715337134</v>
      </c>
      <c r="F40" s="2">
        <v>5</v>
      </c>
      <c r="G40" s="2">
        <f t="shared" si="3"/>
        <v>4.4856657153371389</v>
      </c>
      <c r="H40" s="2">
        <f t="shared" si="4"/>
        <v>0.10339438106083122</v>
      </c>
    </row>
    <row r="41" spans="1:8" x14ac:dyDescent="0.3">
      <c r="A41" s="2">
        <v>7720</v>
      </c>
      <c r="B41">
        <v>9.074735988889121E-2</v>
      </c>
      <c r="C41" s="15">
        <f t="shared" si="0"/>
        <v>0.10083039987654578</v>
      </c>
      <c r="D41" s="15">
        <f t="shared" si="1"/>
        <v>100</v>
      </c>
      <c r="E41" s="2">
        <f t="shared" si="2"/>
        <v>99.495848000617272</v>
      </c>
      <c r="F41" s="2">
        <v>5</v>
      </c>
      <c r="G41" s="2">
        <f t="shared" si="3"/>
        <v>4.4958480006172712</v>
      </c>
      <c r="H41" s="2">
        <f t="shared" si="4"/>
        <v>0.1012293367748711</v>
      </c>
    </row>
    <row r="42" spans="1:8" x14ac:dyDescent="0.3">
      <c r="A42" s="2">
        <v>7920</v>
      </c>
      <c r="B42">
        <v>0.10372548928649294</v>
      </c>
      <c r="C42" s="15">
        <f t="shared" si="0"/>
        <v>0.11525054365165882</v>
      </c>
      <c r="D42" s="15">
        <f t="shared" si="1"/>
        <v>100</v>
      </c>
      <c r="E42" s="2">
        <f t="shared" si="2"/>
        <v>99.423747281741711</v>
      </c>
      <c r="F42" s="2">
        <v>5</v>
      </c>
      <c r="G42" s="2">
        <f t="shared" si="3"/>
        <v>4.4237472817417061</v>
      </c>
      <c r="H42" s="2">
        <f t="shared" si="4"/>
        <v>0.11667157962182044</v>
      </c>
    </row>
    <row r="43" spans="1:8" x14ac:dyDescent="0.3">
      <c r="A43" s="2">
        <v>8120</v>
      </c>
      <c r="B43">
        <v>8.325408330024836E-2</v>
      </c>
      <c r="C43" s="15">
        <f t="shared" si="0"/>
        <v>9.2504537000275958E-2</v>
      </c>
      <c r="D43" s="15">
        <f t="shared" si="1"/>
        <v>100</v>
      </c>
      <c r="E43" s="2">
        <f t="shared" si="2"/>
        <v>99.537477314998625</v>
      </c>
      <c r="F43" s="2">
        <v>5</v>
      </c>
      <c r="G43" s="2">
        <f t="shared" si="3"/>
        <v>4.5374773149986201</v>
      </c>
      <c r="H43" s="2">
        <f t="shared" si="4"/>
        <v>9.2430755996344163E-2</v>
      </c>
    </row>
    <row r="44" spans="1:8" x14ac:dyDescent="0.3">
      <c r="A44" s="2">
        <v>8320</v>
      </c>
      <c r="B44">
        <v>9.2969021048592587E-2</v>
      </c>
      <c r="C44" s="15">
        <f t="shared" si="0"/>
        <v>0.10329891227621399</v>
      </c>
      <c r="D44" s="15">
        <f t="shared" si="1"/>
        <v>100</v>
      </c>
      <c r="E44" s="2">
        <f t="shared" si="2"/>
        <v>99.483505438618934</v>
      </c>
      <c r="F44" s="2">
        <v>5</v>
      </c>
      <c r="G44" s="2">
        <f t="shared" si="3"/>
        <v>4.4835054386189297</v>
      </c>
      <c r="H44" s="2">
        <f t="shared" si="4"/>
        <v>0.10385437794321567</v>
      </c>
    </row>
    <row r="45" spans="1:8" x14ac:dyDescent="0.3">
      <c r="A45" s="2">
        <v>8520</v>
      </c>
      <c r="B45">
        <v>8.6635856260753347E-2</v>
      </c>
      <c r="C45" s="15">
        <f t="shared" si="0"/>
        <v>9.626206251194816E-2</v>
      </c>
      <c r="D45" s="15">
        <f t="shared" si="1"/>
        <v>100</v>
      </c>
      <c r="E45" s="2">
        <f t="shared" si="2"/>
        <v>99.518689687440258</v>
      </c>
      <c r="F45" s="2">
        <v>5</v>
      </c>
      <c r="G45" s="2">
        <f t="shared" si="3"/>
        <v>4.5186896874402596</v>
      </c>
      <c r="H45" s="2">
        <f t="shared" si="4"/>
        <v>9.6391129368198311E-2</v>
      </c>
    </row>
    <row r="46" spans="1:8" x14ac:dyDescent="0.3">
      <c r="A46" s="2">
        <v>8720</v>
      </c>
      <c r="B46">
        <v>0.10254471806502495</v>
      </c>
      <c r="C46" s="15">
        <f t="shared" si="0"/>
        <v>0.1139385756278055</v>
      </c>
      <c r="D46" s="15">
        <f t="shared" si="1"/>
        <v>100</v>
      </c>
      <c r="E46" s="2">
        <f t="shared" si="2"/>
        <v>99.430307121860977</v>
      </c>
      <c r="F46" s="2">
        <v>5</v>
      </c>
      <c r="G46" s="2">
        <f t="shared" si="3"/>
        <v>4.4303071218609729</v>
      </c>
      <c r="H46" s="2">
        <f t="shared" si="4"/>
        <v>0.11525578487029081</v>
      </c>
    </row>
    <row r="47" spans="1:8" x14ac:dyDescent="0.3">
      <c r="A47" s="2">
        <v>8920</v>
      </c>
      <c r="B47">
        <v>0.10308748941877724</v>
      </c>
      <c r="C47" s="15">
        <f t="shared" si="0"/>
        <v>0.11454165490975249</v>
      </c>
      <c r="D47" s="15">
        <f t="shared" si="1"/>
        <v>100</v>
      </c>
      <c r="E47" s="2">
        <f t="shared" si="2"/>
        <v>99.427291725451241</v>
      </c>
      <c r="F47" s="2">
        <v>5</v>
      </c>
      <c r="G47" s="2">
        <f t="shared" si="3"/>
        <v>4.4272917254512372</v>
      </c>
      <c r="H47" s="2">
        <f t="shared" si="4"/>
        <v>0.11590631861428005</v>
      </c>
    </row>
    <row r="48" spans="1:8" x14ac:dyDescent="0.3">
      <c r="A48" s="2">
        <v>9120</v>
      </c>
      <c r="B48">
        <v>0.10796072646814787</v>
      </c>
      <c r="C48" s="15">
        <f t="shared" si="0"/>
        <v>0.11995636274238652</v>
      </c>
      <c r="D48" s="15">
        <f t="shared" si="1"/>
        <v>100</v>
      </c>
      <c r="E48" s="2">
        <f t="shared" si="2"/>
        <v>99.400218186288072</v>
      </c>
      <c r="F48" s="2">
        <v>5</v>
      </c>
      <c r="G48" s="2">
        <f t="shared" si="3"/>
        <v>4.4002181862880674</v>
      </c>
      <c r="H48" s="2">
        <f t="shared" si="4"/>
        <v>0.12176790765168334</v>
      </c>
    </row>
    <row r="49" spans="1:8" x14ac:dyDescent="0.3">
      <c r="A49" s="2">
        <v>9320</v>
      </c>
      <c r="B49">
        <v>9.0237615768112622E-2</v>
      </c>
      <c r="C49" s="15">
        <f t="shared" si="0"/>
        <v>0.10026401752012513</v>
      </c>
      <c r="D49" s="15">
        <f t="shared" si="1"/>
        <v>100</v>
      </c>
      <c r="E49" s="2">
        <f t="shared" si="2"/>
        <v>99.498679912399368</v>
      </c>
      <c r="F49" s="2">
        <v>5</v>
      </c>
      <c r="G49" s="2">
        <f t="shared" si="3"/>
        <v>4.4986799123993748</v>
      </c>
      <c r="H49" s="2">
        <f t="shared" si="4"/>
        <v>0.1006281023706934</v>
      </c>
    </row>
    <row r="50" spans="1:8" x14ac:dyDescent="0.3">
      <c r="A50" s="2">
        <v>9520</v>
      </c>
      <c r="B50">
        <v>0.10245839636913766</v>
      </c>
      <c r="C50" s="15">
        <f t="shared" si="0"/>
        <v>0.11384266263237518</v>
      </c>
      <c r="D50" s="15">
        <f t="shared" si="1"/>
        <v>100</v>
      </c>
      <c r="E50" s="2">
        <f t="shared" si="2"/>
        <v>99.430786686838118</v>
      </c>
      <c r="F50" s="2">
        <v>5</v>
      </c>
      <c r="G50" s="2">
        <f t="shared" si="3"/>
        <v>4.4307866868381245</v>
      </c>
      <c r="H50" s="2">
        <f t="shared" si="4"/>
        <v>0.11515236740296333</v>
      </c>
    </row>
    <row r="51" spans="1:8" x14ac:dyDescent="0.3">
      <c r="A51" s="2">
        <v>9720</v>
      </c>
      <c r="B51">
        <v>0.13282722997346158</v>
      </c>
      <c r="C51" s="15">
        <f t="shared" si="0"/>
        <v>0.14758581108162397</v>
      </c>
      <c r="D51" s="15">
        <f t="shared" si="1"/>
        <v>100</v>
      </c>
      <c r="E51" s="2">
        <f t="shared" si="2"/>
        <v>99.262070944591883</v>
      </c>
      <c r="F51" s="2">
        <v>5</v>
      </c>
      <c r="G51" s="2">
        <f t="shared" si="3"/>
        <v>4.2620709445918799</v>
      </c>
      <c r="H51" s="2">
        <f t="shared" si="4"/>
        <v>0.15227608084297956</v>
      </c>
    </row>
    <row r="52" spans="1:8" x14ac:dyDescent="0.3">
      <c r="A52" s="2">
        <v>9920</v>
      </c>
      <c r="B52">
        <v>0.1288275823515436</v>
      </c>
      <c r="C52" s="15">
        <f t="shared" si="0"/>
        <v>0.14314175816838176</v>
      </c>
      <c r="D52" s="15">
        <f t="shared" si="1"/>
        <v>100</v>
      </c>
      <c r="E52" s="2">
        <f t="shared" si="2"/>
        <v>99.284291209158084</v>
      </c>
      <c r="F52" s="2">
        <v>5</v>
      </c>
      <c r="G52" s="2">
        <f t="shared" si="3"/>
        <v>4.2842912091580914</v>
      </c>
      <c r="H52" s="2">
        <f t="shared" si="4"/>
        <v>0.14729996343840565</v>
      </c>
    </row>
    <row r="53" spans="1:8" x14ac:dyDescent="0.3">
      <c r="A53" s="2">
        <v>10120</v>
      </c>
      <c r="B53">
        <v>0.10162735248501123</v>
      </c>
      <c r="C53" s="15">
        <f t="shared" si="0"/>
        <v>0.11291928053890136</v>
      </c>
      <c r="D53" s="15">
        <f t="shared" si="1"/>
        <v>100</v>
      </c>
      <c r="E53" s="2">
        <f t="shared" si="2"/>
        <v>99.435403597305495</v>
      </c>
      <c r="F53" s="2">
        <v>5</v>
      </c>
      <c r="G53" s="2">
        <f t="shared" si="3"/>
        <v>4.4354035973054931</v>
      </c>
      <c r="H53" s="2">
        <f t="shared" si="4"/>
        <v>0.11415733530943574</v>
      </c>
    </row>
    <row r="54" spans="1:8" x14ac:dyDescent="0.3">
      <c r="A54" s="2">
        <v>10320</v>
      </c>
      <c r="B54">
        <v>0.1168838455388327</v>
      </c>
      <c r="C54" s="15">
        <f t="shared" si="0"/>
        <v>0.12987093948759187</v>
      </c>
      <c r="D54" s="15">
        <f t="shared" si="1"/>
        <v>100</v>
      </c>
      <c r="E54" s="2">
        <f t="shared" si="2"/>
        <v>99.350645302562043</v>
      </c>
      <c r="F54" s="2">
        <v>5</v>
      </c>
      <c r="G54" s="2">
        <f t="shared" si="3"/>
        <v>4.3506453025620404</v>
      </c>
      <c r="H54" s="2">
        <f t="shared" si="4"/>
        <v>0.13259901115239145</v>
      </c>
    </row>
    <row r="55" spans="1:8" x14ac:dyDescent="0.3">
      <c r="A55" s="2">
        <v>10520</v>
      </c>
      <c r="B55">
        <v>9.6739832301913117E-2</v>
      </c>
      <c r="C55" s="15">
        <f t="shared" si="0"/>
        <v>0.10748870255768124</v>
      </c>
      <c r="D55" s="15">
        <f t="shared" si="1"/>
        <v>100</v>
      </c>
      <c r="E55" s="2">
        <f t="shared" si="2"/>
        <v>99.4625564872116</v>
      </c>
      <c r="F55" s="2">
        <v>5</v>
      </c>
      <c r="G55" s="2">
        <f t="shared" si="3"/>
        <v>4.4625564872115939</v>
      </c>
      <c r="H55" s="2">
        <f t="shared" si="4"/>
        <v>0.10832717784989271</v>
      </c>
    </row>
    <row r="56" spans="1:8" x14ac:dyDescent="0.3">
      <c r="A56" s="2">
        <v>10720</v>
      </c>
      <c r="B56">
        <v>0.11530211814572003</v>
      </c>
      <c r="C56" s="15">
        <f t="shared" si="0"/>
        <v>0.12811346460635559</v>
      </c>
      <c r="D56" s="15">
        <f t="shared" si="1"/>
        <v>100</v>
      </c>
      <c r="E56" s="2">
        <f t="shared" si="2"/>
        <v>99.359432676968225</v>
      </c>
      <c r="F56" s="2">
        <v>5</v>
      </c>
      <c r="G56" s="2">
        <f t="shared" si="3"/>
        <v>4.3594326769682219</v>
      </c>
      <c r="H56" s="2">
        <f t="shared" si="4"/>
        <v>0.13066970590882354</v>
      </c>
    </row>
    <row r="57" spans="1:8" x14ac:dyDescent="0.3">
      <c r="A57" s="2">
        <v>10920</v>
      </c>
      <c r="B57">
        <v>0.12788687254888181</v>
      </c>
      <c r="C57" s="15">
        <f t="shared" si="0"/>
        <v>0.14209652505431311</v>
      </c>
      <c r="D57" s="15">
        <f t="shared" si="1"/>
        <v>100</v>
      </c>
      <c r="E57" s="2">
        <f t="shared" si="2"/>
        <v>99.289517374728433</v>
      </c>
      <c r="F57" s="2">
        <v>5</v>
      </c>
      <c r="G57" s="2">
        <f t="shared" si="3"/>
        <v>4.2895173747284341</v>
      </c>
      <c r="H57" s="2">
        <f t="shared" si="4"/>
        <v>0.14613350016754031</v>
      </c>
    </row>
    <row r="58" spans="1:8" x14ac:dyDescent="0.3">
      <c r="A58" s="2">
        <v>11120</v>
      </c>
      <c r="B58">
        <v>0.11863352627397571</v>
      </c>
      <c r="C58" s="15">
        <f t="shared" si="0"/>
        <v>0.13181502919330634</v>
      </c>
      <c r="D58" s="15">
        <f t="shared" si="1"/>
        <v>100</v>
      </c>
      <c r="E58" s="2">
        <f t="shared" si="2"/>
        <v>99.340924854033474</v>
      </c>
      <c r="F58" s="2">
        <v>5</v>
      </c>
      <c r="G58" s="2">
        <f t="shared" si="3"/>
        <v>4.3409248540334682</v>
      </c>
      <c r="H58" s="2">
        <f t="shared" si="4"/>
        <v>0.13473792065067614</v>
      </c>
    </row>
    <row r="59" spans="1:8" x14ac:dyDescent="0.3">
      <c r="A59" s="2">
        <v>11320</v>
      </c>
      <c r="B59">
        <v>0.11611046609237667</v>
      </c>
      <c r="C59" s="15">
        <f t="shared" si="0"/>
        <v>0.12901162899152963</v>
      </c>
      <c r="D59" s="15">
        <f t="shared" si="1"/>
        <v>100</v>
      </c>
      <c r="E59" s="2">
        <f t="shared" si="2"/>
        <v>99.354941855042355</v>
      </c>
      <c r="F59" s="2">
        <v>5</v>
      </c>
      <c r="G59" s="2">
        <f t="shared" si="3"/>
        <v>4.3549418550423518</v>
      </c>
      <c r="H59" s="2">
        <f t="shared" si="4"/>
        <v>0.13165517717460429</v>
      </c>
    </row>
    <row r="60" spans="1:8" x14ac:dyDescent="0.3">
      <c r="A60" s="2">
        <v>11520</v>
      </c>
      <c r="B60">
        <v>0.13137726606794736</v>
      </c>
      <c r="C60" s="15">
        <f t="shared" si="0"/>
        <v>0.14597474007549707</v>
      </c>
      <c r="D60" s="15">
        <f t="shared" si="1"/>
        <v>100</v>
      </c>
      <c r="E60" s="2">
        <f t="shared" si="2"/>
        <v>99.270126299622518</v>
      </c>
      <c r="F60" s="2">
        <v>5</v>
      </c>
      <c r="G60" s="2">
        <f t="shared" si="3"/>
        <v>4.2701262996225147</v>
      </c>
      <c r="H60" s="2">
        <f t="shared" si="4"/>
        <v>0.15046900416169723</v>
      </c>
    </row>
    <row r="61" spans="1:8" x14ac:dyDescent="0.3">
      <c r="A61" s="2">
        <v>11720</v>
      </c>
      <c r="B61">
        <v>0.1256524823694683</v>
      </c>
      <c r="C61" s="15">
        <f t="shared" si="0"/>
        <v>0.13961386929940922</v>
      </c>
      <c r="D61" s="15">
        <f t="shared" si="1"/>
        <v>100</v>
      </c>
      <c r="E61" s="2">
        <f t="shared" si="2"/>
        <v>99.30193065350295</v>
      </c>
      <c r="F61" s="2">
        <v>5</v>
      </c>
      <c r="G61" s="2">
        <f t="shared" si="3"/>
        <v>4.3019306535029536</v>
      </c>
      <c r="H61" s="2">
        <f t="shared" si="4"/>
        <v>0.14336882882082835</v>
      </c>
    </row>
    <row r="62" spans="1:8" x14ac:dyDescent="0.3">
      <c r="A62" s="2">
        <v>11920</v>
      </c>
      <c r="B62">
        <v>0.12389411558464325</v>
      </c>
      <c r="C62" s="15">
        <f t="shared" si="0"/>
        <v>0.13766012842738137</v>
      </c>
      <c r="D62" s="15">
        <f t="shared" si="1"/>
        <v>100</v>
      </c>
      <c r="E62" s="2">
        <f t="shared" si="2"/>
        <v>99.311699357863091</v>
      </c>
      <c r="F62" s="2">
        <v>5</v>
      </c>
      <c r="G62" s="2">
        <f t="shared" si="3"/>
        <v>4.3116993578630929</v>
      </c>
      <c r="H62" s="2">
        <f t="shared" si="4"/>
        <v>0.14119899989032908</v>
      </c>
    </row>
    <row r="63" spans="1:8" x14ac:dyDescent="0.3">
      <c r="A63" s="2">
        <v>12120</v>
      </c>
      <c r="B63">
        <v>0.16119929953420445</v>
      </c>
      <c r="C63" s="15">
        <f t="shared" si="0"/>
        <v>0.17911033281578273</v>
      </c>
      <c r="D63" s="15">
        <f t="shared" si="1"/>
        <v>100</v>
      </c>
      <c r="E63" s="2">
        <f t="shared" si="2"/>
        <v>99.104448335921091</v>
      </c>
      <c r="F63" s="2">
        <v>5</v>
      </c>
      <c r="G63" s="2">
        <f t="shared" si="3"/>
        <v>4.1044483359210862</v>
      </c>
      <c r="H63" s="2">
        <f t="shared" si="4"/>
        <v>0.18837070857255866</v>
      </c>
    </row>
    <row r="64" spans="1:8" x14ac:dyDescent="0.3">
      <c r="A64" s="2">
        <v>12320</v>
      </c>
      <c r="B64">
        <v>0.13203934239285375</v>
      </c>
      <c r="C64" s="15">
        <f t="shared" si="0"/>
        <v>0.14671038043650417</v>
      </c>
      <c r="D64" s="15">
        <f t="shared" si="1"/>
        <v>100</v>
      </c>
      <c r="E64" s="2">
        <f t="shared" si="2"/>
        <v>99.266448097817474</v>
      </c>
      <c r="F64" s="2">
        <v>5</v>
      </c>
      <c r="G64" s="2">
        <f t="shared" si="3"/>
        <v>4.266448097817479</v>
      </c>
      <c r="H64" s="2">
        <f t="shared" si="4"/>
        <v>0.15129370231881789</v>
      </c>
    </row>
    <row r="65" spans="1:8" x14ac:dyDescent="0.3">
      <c r="A65" s="2">
        <v>12520</v>
      </c>
      <c r="B65">
        <v>0.14960640940419132</v>
      </c>
      <c r="C65" s="15">
        <f t="shared" si="0"/>
        <v>0.16622934378243479</v>
      </c>
      <c r="D65" s="15">
        <f t="shared" si="1"/>
        <v>100</v>
      </c>
      <c r="E65" s="2">
        <f t="shared" si="2"/>
        <v>99.16885328108782</v>
      </c>
      <c r="F65" s="2">
        <v>5</v>
      </c>
      <c r="G65" s="2">
        <f t="shared" si="3"/>
        <v>4.1688532810878263</v>
      </c>
      <c r="H65" s="2">
        <f t="shared" si="4"/>
        <v>0.17345070696536977</v>
      </c>
    </row>
    <row r="66" spans="1:8" x14ac:dyDescent="0.3">
      <c r="A66" s="2">
        <v>12720</v>
      </c>
      <c r="B66">
        <v>0.12248812045571648</v>
      </c>
      <c r="C66" s="15">
        <f t="shared" si="0"/>
        <v>0.13609791161746276</v>
      </c>
      <c r="D66" s="15">
        <f t="shared" si="1"/>
        <v>100</v>
      </c>
      <c r="E66" s="2">
        <f t="shared" si="2"/>
        <v>99.319510441912684</v>
      </c>
      <c r="F66" s="2">
        <v>5</v>
      </c>
      <c r="G66" s="2">
        <f t="shared" si="3"/>
        <v>4.3195104419126862</v>
      </c>
      <c r="H66" s="2">
        <f t="shared" si="4"/>
        <v>0.13946768577199375</v>
      </c>
    </row>
    <row r="67" spans="1:8" x14ac:dyDescent="0.3">
      <c r="A67" s="2">
        <v>12920</v>
      </c>
      <c r="B67">
        <v>0.1383645737243572</v>
      </c>
      <c r="C67" s="15">
        <f t="shared" ref="C67:C130" si="5">B67/$J$27</f>
        <v>0.15373841524928578</v>
      </c>
      <c r="D67" s="15">
        <f t="shared" ref="D67:D130" si="6">$J$28</f>
        <v>100</v>
      </c>
      <c r="E67" s="2">
        <f t="shared" si="2"/>
        <v>99.231307923753576</v>
      </c>
      <c r="F67" s="2">
        <v>5</v>
      </c>
      <c r="G67" s="2">
        <f t="shared" si="3"/>
        <v>4.2313079237535707</v>
      </c>
      <c r="H67" s="2">
        <f t="shared" si="4"/>
        <v>0.15921014791629731</v>
      </c>
    </row>
    <row r="68" spans="1:8" x14ac:dyDescent="0.3">
      <c r="A68" s="2">
        <v>13120</v>
      </c>
      <c r="B68">
        <v>0.11944169310346475</v>
      </c>
      <c r="C68" s="15">
        <f t="shared" si="5"/>
        <v>0.13271299233718306</v>
      </c>
      <c r="D68" s="15">
        <f t="shared" si="6"/>
        <v>100</v>
      </c>
      <c r="E68" s="2">
        <f t="shared" ref="E68:E131" si="7">D68-(F68*C68)</f>
        <v>99.336435038314079</v>
      </c>
      <c r="F68" s="2">
        <v>5</v>
      </c>
      <c r="G68" s="2">
        <f t="shared" ref="G68:G131" si="8">F68-(F68*C68)</f>
        <v>4.3364350383140851</v>
      </c>
      <c r="H68" s="2">
        <f t="shared" ref="H68:H131" si="9">LN((F68*E68)/(D68*G68))</f>
        <v>0.13572755819477555</v>
      </c>
    </row>
    <row r="69" spans="1:8" x14ac:dyDescent="0.3">
      <c r="A69" s="2">
        <v>13320</v>
      </c>
      <c r="B69">
        <v>0.14596631421657</v>
      </c>
      <c r="C69" s="15">
        <f t="shared" si="5"/>
        <v>0.16218479357396667</v>
      </c>
      <c r="D69" s="15">
        <f t="shared" si="6"/>
        <v>100</v>
      </c>
      <c r="E69" s="2">
        <f t="shared" si="7"/>
        <v>99.18907603213016</v>
      </c>
      <c r="F69" s="2">
        <v>5</v>
      </c>
      <c r="G69" s="2">
        <f t="shared" si="8"/>
        <v>4.189076032130167</v>
      </c>
      <c r="H69" s="2">
        <f t="shared" si="9"/>
        <v>0.16881542180412043</v>
      </c>
    </row>
    <row r="70" spans="1:8" x14ac:dyDescent="0.3">
      <c r="A70" s="2">
        <v>13520</v>
      </c>
      <c r="B70">
        <v>0.13850986923033248</v>
      </c>
      <c r="C70" s="15">
        <f t="shared" si="5"/>
        <v>0.15389985470036943</v>
      </c>
      <c r="D70" s="15">
        <f t="shared" si="6"/>
        <v>100</v>
      </c>
      <c r="E70" s="2">
        <f t="shared" si="7"/>
        <v>99.23050072649815</v>
      </c>
      <c r="F70" s="2">
        <v>5</v>
      </c>
      <c r="G70" s="2">
        <f t="shared" si="8"/>
        <v>4.2305007264981533</v>
      </c>
      <c r="H70" s="2">
        <f t="shared" si="9"/>
        <v>0.15939279936845654</v>
      </c>
    </row>
    <row r="71" spans="1:8" x14ac:dyDescent="0.3">
      <c r="A71" s="2">
        <v>13720</v>
      </c>
      <c r="B71">
        <v>0.13439141569925037</v>
      </c>
      <c r="C71" s="15">
        <f t="shared" si="5"/>
        <v>0.1493237952213893</v>
      </c>
      <c r="D71" s="15">
        <f t="shared" si="6"/>
        <v>100</v>
      </c>
      <c r="E71" s="2">
        <f t="shared" si="7"/>
        <v>99.253381023893056</v>
      </c>
      <c r="F71" s="2">
        <v>5</v>
      </c>
      <c r="G71" s="2">
        <f t="shared" si="8"/>
        <v>4.2533810238930538</v>
      </c>
      <c r="H71" s="2">
        <f t="shared" si="9"/>
        <v>0.15422950946528968</v>
      </c>
    </row>
    <row r="72" spans="1:8" x14ac:dyDescent="0.3">
      <c r="A72" s="2">
        <v>13920</v>
      </c>
      <c r="B72">
        <v>0.15655962532420278</v>
      </c>
      <c r="C72" s="15">
        <f t="shared" si="5"/>
        <v>0.17395513924911421</v>
      </c>
      <c r="D72" s="15">
        <f t="shared" si="6"/>
        <v>100</v>
      </c>
      <c r="E72" s="2">
        <f t="shared" si="7"/>
        <v>99.130224303754432</v>
      </c>
      <c r="F72" s="2">
        <v>5</v>
      </c>
      <c r="G72" s="2">
        <f t="shared" si="8"/>
        <v>4.1302243037544288</v>
      </c>
      <c r="H72" s="2">
        <f t="shared" si="9"/>
        <v>0.18237039287690682</v>
      </c>
    </row>
    <row r="73" spans="1:8" x14ac:dyDescent="0.3">
      <c r="A73" s="2">
        <v>14120</v>
      </c>
      <c r="B73">
        <v>0.1454595715915136</v>
      </c>
      <c r="C73" s="15">
        <f t="shared" si="5"/>
        <v>0.16162174621279288</v>
      </c>
      <c r="D73" s="15">
        <f t="shared" si="6"/>
        <v>100</v>
      </c>
      <c r="E73" s="2">
        <f t="shared" si="7"/>
        <v>99.191891268936033</v>
      </c>
      <c r="F73" s="2">
        <v>5</v>
      </c>
      <c r="G73" s="2">
        <f t="shared" si="8"/>
        <v>4.1918912689360353</v>
      </c>
      <c r="H73" s="2">
        <f t="shared" si="9"/>
        <v>0.16817198722673138</v>
      </c>
    </row>
    <row r="74" spans="1:8" x14ac:dyDescent="0.3">
      <c r="A74" s="2">
        <v>14320</v>
      </c>
      <c r="B74">
        <v>0.15081093940227913</v>
      </c>
      <c r="C74" s="15">
        <f t="shared" si="5"/>
        <v>0.1675677104469768</v>
      </c>
      <c r="D74" s="15">
        <f t="shared" si="6"/>
        <v>100</v>
      </c>
      <c r="E74" s="2">
        <f t="shared" si="7"/>
        <v>99.162161447765115</v>
      </c>
      <c r="F74" s="2">
        <v>5</v>
      </c>
      <c r="G74" s="2">
        <f t="shared" si="8"/>
        <v>4.1621614477651159</v>
      </c>
      <c r="H74" s="2">
        <f t="shared" si="9"/>
        <v>0.17498971282419426</v>
      </c>
    </row>
    <row r="75" spans="1:8" x14ac:dyDescent="0.3">
      <c r="A75" s="2">
        <v>14520</v>
      </c>
      <c r="B75">
        <v>0.15122643993830182</v>
      </c>
      <c r="C75" s="15">
        <f t="shared" si="5"/>
        <v>0.16802937770922424</v>
      </c>
      <c r="D75" s="15">
        <f t="shared" si="6"/>
        <v>100</v>
      </c>
      <c r="E75" s="2">
        <f t="shared" si="7"/>
        <v>99.159853111453884</v>
      </c>
      <c r="F75" s="2">
        <v>5</v>
      </c>
      <c r="G75" s="2">
        <f t="shared" si="8"/>
        <v>4.159853111453879</v>
      </c>
      <c r="H75" s="2">
        <f t="shared" si="9"/>
        <v>0.1755211883801755</v>
      </c>
    </row>
    <row r="76" spans="1:8" x14ac:dyDescent="0.3">
      <c r="A76" s="2">
        <v>14720</v>
      </c>
      <c r="B76">
        <v>0.14858391763238593</v>
      </c>
      <c r="C76" s="15">
        <f t="shared" si="5"/>
        <v>0.16509324181376214</v>
      </c>
      <c r="D76" s="15">
        <f t="shared" si="6"/>
        <v>100</v>
      </c>
      <c r="E76" s="2">
        <f t="shared" si="7"/>
        <v>99.174533790931193</v>
      </c>
      <c r="F76" s="2">
        <v>5</v>
      </c>
      <c r="G76" s="2">
        <f t="shared" si="8"/>
        <v>4.1745337909311893</v>
      </c>
      <c r="H76" s="2">
        <f t="shared" si="9"/>
        <v>0.17214630673768042</v>
      </c>
    </row>
    <row r="77" spans="1:8" x14ac:dyDescent="0.3">
      <c r="A77" s="2">
        <v>14920</v>
      </c>
      <c r="B77">
        <v>0.15982575819840553</v>
      </c>
      <c r="C77" s="15">
        <f t="shared" si="5"/>
        <v>0.17758417577600613</v>
      </c>
      <c r="D77" s="15">
        <f t="shared" si="6"/>
        <v>100</v>
      </c>
      <c r="E77" s="2">
        <f t="shared" si="7"/>
        <v>99.112079121119976</v>
      </c>
      <c r="F77" s="2">
        <v>5</v>
      </c>
      <c r="G77" s="2">
        <f t="shared" si="8"/>
        <v>4.1120791211199696</v>
      </c>
      <c r="H77" s="2">
        <f t="shared" si="9"/>
        <v>0.18659027907398212</v>
      </c>
    </row>
    <row r="78" spans="1:8" x14ac:dyDescent="0.3">
      <c r="A78" s="2">
        <v>15120</v>
      </c>
      <c r="B78">
        <v>0.16720414997451519</v>
      </c>
      <c r="C78" s="15">
        <f t="shared" si="5"/>
        <v>0.18578238886057244</v>
      </c>
      <c r="D78" s="15">
        <f t="shared" si="6"/>
        <v>100</v>
      </c>
      <c r="E78" s="2">
        <f t="shared" si="7"/>
        <v>99.071088055697132</v>
      </c>
      <c r="F78" s="2">
        <v>5</v>
      </c>
      <c r="G78" s="2">
        <f t="shared" si="8"/>
        <v>4.0710880556971381</v>
      </c>
      <c r="H78" s="2">
        <f t="shared" si="9"/>
        <v>0.19619508078783846</v>
      </c>
    </row>
    <row r="79" spans="1:8" x14ac:dyDescent="0.3">
      <c r="A79" s="2">
        <v>15320</v>
      </c>
      <c r="B79">
        <v>0.16037180339905929</v>
      </c>
      <c r="C79" s="15">
        <f t="shared" si="5"/>
        <v>0.17819089266562144</v>
      </c>
      <c r="D79" s="15">
        <f t="shared" si="6"/>
        <v>100</v>
      </c>
      <c r="E79" s="2">
        <f t="shared" si="7"/>
        <v>99.109045536671886</v>
      </c>
      <c r="F79" s="2">
        <v>5</v>
      </c>
      <c r="G79" s="2">
        <f t="shared" si="8"/>
        <v>4.1090455366718928</v>
      </c>
      <c r="H79" s="2">
        <f t="shared" si="9"/>
        <v>0.18729766845644533</v>
      </c>
    </row>
    <row r="80" spans="1:8" x14ac:dyDescent="0.3">
      <c r="A80" s="2">
        <v>15520</v>
      </c>
      <c r="B80">
        <v>0.17269438584804411</v>
      </c>
      <c r="C80" s="15">
        <f t="shared" si="5"/>
        <v>0.19188265094227122</v>
      </c>
      <c r="D80" s="15">
        <f t="shared" si="6"/>
        <v>100</v>
      </c>
      <c r="E80" s="2">
        <f t="shared" si="7"/>
        <v>99.04058674528865</v>
      </c>
      <c r="F80" s="2">
        <v>5</v>
      </c>
      <c r="G80" s="2">
        <f t="shared" si="8"/>
        <v>4.0405867452886444</v>
      </c>
      <c r="H80" s="2">
        <f t="shared" si="9"/>
        <v>0.20340754428120358</v>
      </c>
    </row>
    <row r="81" spans="1:8" x14ac:dyDescent="0.3">
      <c r="A81" s="2">
        <v>15720</v>
      </c>
      <c r="B81">
        <v>0.16076332858917994</v>
      </c>
      <c r="C81" s="15">
        <f t="shared" si="5"/>
        <v>0.17862592065464436</v>
      </c>
      <c r="D81" s="15">
        <f t="shared" si="6"/>
        <v>100</v>
      </c>
      <c r="E81" s="2">
        <f t="shared" si="7"/>
        <v>99.106870396726777</v>
      </c>
      <c r="F81" s="2">
        <v>5</v>
      </c>
      <c r="G81" s="2">
        <f t="shared" si="8"/>
        <v>4.1068703967267783</v>
      </c>
      <c r="H81" s="2">
        <f t="shared" si="9"/>
        <v>0.18780521549810822</v>
      </c>
    </row>
    <row r="82" spans="1:8" x14ac:dyDescent="0.3">
      <c r="A82" s="2">
        <v>15920</v>
      </c>
      <c r="B82">
        <v>0.17371091545720918</v>
      </c>
      <c r="C82" s="15">
        <f t="shared" si="5"/>
        <v>0.19301212828578798</v>
      </c>
      <c r="D82" s="15">
        <f t="shared" si="6"/>
        <v>100</v>
      </c>
      <c r="E82" s="2">
        <f t="shared" si="7"/>
        <v>99.034939358571066</v>
      </c>
      <c r="F82" s="2">
        <v>5</v>
      </c>
      <c r="G82" s="2">
        <f t="shared" si="8"/>
        <v>4.0349393585710605</v>
      </c>
      <c r="H82" s="2">
        <f t="shared" si="9"/>
        <v>0.20474916437761873</v>
      </c>
    </row>
    <row r="83" spans="1:8" x14ac:dyDescent="0.3">
      <c r="A83" s="2">
        <v>16120</v>
      </c>
      <c r="B83">
        <v>0.14783521909169964</v>
      </c>
      <c r="C83" s="15">
        <f t="shared" si="5"/>
        <v>0.16426135454633292</v>
      </c>
      <c r="D83" s="15">
        <f t="shared" si="6"/>
        <v>100</v>
      </c>
      <c r="E83" s="2">
        <f t="shared" si="7"/>
        <v>99.17869322726834</v>
      </c>
      <c r="F83" s="2">
        <v>5</v>
      </c>
      <c r="G83" s="2">
        <f t="shared" si="8"/>
        <v>4.1786932272683357</v>
      </c>
      <c r="H83" s="2">
        <f t="shared" si="9"/>
        <v>0.17119235904773331</v>
      </c>
    </row>
    <row r="84" spans="1:8" x14ac:dyDescent="0.3">
      <c r="A84" s="2">
        <v>16320</v>
      </c>
      <c r="B84">
        <v>0.17051082966487635</v>
      </c>
      <c r="C84" s="15">
        <f t="shared" si="5"/>
        <v>0.18945647740541816</v>
      </c>
      <c r="D84" s="15">
        <f t="shared" si="6"/>
        <v>100</v>
      </c>
      <c r="E84" s="2">
        <f t="shared" si="7"/>
        <v>99.052717612972913</v>
      </c>
      <c r="F84" s="2">
        <v>5</v>
      </c>
      <c r="G84" s="2">
        <f t="shared" si="8"/>
        <v>4.0527176129729092</v>
      </c>
      <c r="H84" s="2">
        <f t="shared" si="9"/>
        <v>0.20053226435627722</v>
      </c>
    </row>
    <row r="85" spans="1:8" x14ac:dyDescent="0.3">
      <c r="A85" s="2">
        <v>16520</v>
      </c>
      <c r="B85">
        <v>0.1549675370171423</v>
      </c>
      <c r="C85" s="15">
        <f t="shared" si="5"/>
        <v>0.17218615224126924</v>
      </c>
      <c r="D85" s="15">
        <f t="shared" si="6"/>
        <v>100</v>
      </c>
      <c r="E85" s="2">
        <f t="shared" si="7"/>
        <v>99.139069238793653</v>
      </c>
      <c r="F85" s="2">
        <v>5</v>
      </c>
      <c r="G85" s="2">
        <f t="shared" si="8"/>
        <v>4.1390692387936543</v>
      </c>
      <c r="H85" s="2">
        <f t="shared" si="9"/>
        <v>0.18032038962883229</v>
      </c>
    </row>
    <row r="86" spans="1:8" x14ac:dyDescent="0.3">
      <c r="A86" s="2">
        <v>16720</v>
      </c>
      <c r="B86">
        <v>0.1573506245077079</v>
      </c>
      <c r="C86" s="15">
        <f t="shared" si="5"/>
        <v>0.17483402723078656</v>
      </c>
      <c r="D86" s="15">
        <f t="shared" si="6"/>
        <v>100</v>
      </c>
      <c r="E86" s="2">
        <f t="shared" si="7"/>
        <v>99.125829863846064</v>
      </c>
      <c r="F86" s="2">
        <v>5</v>
      </c>
      <c r="G86" s="2">
        <f t="shared" si="8"/>
        <v>4.1258298638460671</v>
      </c>
      <c r="H86" s="2">
        <f t="shared" si="9"/>
        <v>0.18339059959145906</v>
      </c>
    </row>
    <row r="87" spans="1:8" x14ac:dyDescent="0.3">
      <c r="A87" s="2">
        <v>16920</v>
      </c>
      <c r="B87">
        <v>0.17959117301014896</v>
      </c>
      <c r="C87" s="15">
        <f t="shared" si="5"/>
        <v>0.1995457477890544</v>
      </c>
      <c r="D87" s="15">
        <f t="shared" si="6"/>
        <v>100</v>
      </c>
      <c r="E87" s="2">
        <f t="shared" si="7"/>
        <v>99.00227126105473</v>
      </c>
      <c r="F87" s="2">
        <v>5</v>
      </c>
      <c r="G87" s="2">
        <f t="shared" si="8"/>
        <v>4.0022712610547284</v>
      </c>
      <c r="H87" s="2">
        <f t="shared" si="9"/>
        <v>0.21254850311080653</v>
      </c>
    </row>
    <row r="88" spans="1:8" x14ac:dyDescent="0.3">
      <c r="A88" s="2">
        <v>17120</v>
      </c>
      <c r="B88">
        <v>0.17877857703435049</v>
      </c>
      <c r="C88" s="15">
        <f t="shared" si="5"/>
        <v>0.19864286337150053</v>
      </c>
      <c r="D88" s="15">
        <f t="shared" si="6"/>
        <v>100</v>
      </c>
      <c r="E88" s="2">
        <f t="shared" si="7"/>
        <v>99.006785683142496</v>
      </c>
      <c r="F88" s="2">
        <v>5</v>
      </c>
      <c r="G88" s="2">
        <f t="shared" si="8"/>
        <v>4.0067856831424971</v>
      </c>
      <c r="H88" s="2">
        <f t="shared" si="9"/>
        <v>0.21146677187659974</v>
      </c>
    </row>
    <row r="89" spans="1:8" x14ac:dyDescent="0.3">
      <c r="A89" s="2">
        <v>17320</v>
      </c>
      <c r="B89">
        <v>0.17433647260273974</v>
      </c>
      <c r="C89" s="15">
        <f t="shared" si="5"/>
        <v>0.19370719178082194</v>
      </c>
      <c r="D89" s="15">
        <f t="shared" si="6"/>
        <v>100</v>
      </c>
      <c r="E89" s="2">
        <f t="shared" si="7"/>
        <v>99.031464041095887</v>
      </c>
      <c r="F89" s="2">
        <v>5</v>
      </c>
      <c r="G89" s="2">
        <f t="shared" si="8"/>
        <v>4.03146404109589</v>
      </c>
      <c r="H89" s="2">
        <f t="shared" si="9"/>
        <v>0.20557574906581669</v>
      </c>
    </row>
    <row r="90" spans="1:8" x14ac:dyDescent="0.3">
      <c r="A90" s="2">
        <v>17520</v>
      </c>
      <c r="B90">
        <v>0.17006648813371503</v>
      </c>
      <c r="C90" s="15">
        <f t="shared" si="5"/>
        <v>0.1889627645930167</v>
      </c>
      <c r="D90" s="15">
        <f t="shared" si="6"/>
        <v>100</v>
      </c>
      <c r="E90" s="2">
        <f t="shared" si="7"/>
        <v>99.055186177034912</v>
      </c>
      <c r="F90" s="2">
        <v>5</v>
      </c>
      <c r="G90" s="2">
        <f t="shared" si="8"/>
        <v>4.0551861770349165</v>
      </c>
      <c r="H90" s="2">
        <f t="shared" si="9"/>
        <v>0.19994825793345991</v>
      </c>
    </row>
    <row r="91" spans="1:8" x14ac:dyDescent="0.3">
      <c r="A91" s="2">
        <v>17720</v>
      </c>
      <c r="B91">
        <v>0.17696316821232</v>
      </c>
      <c r="C91" s="15">
        <f t="shared" si="5"/>
        <v>0.19662574245813333</v>
      </c>
      <c r="D91" s="15">
        <f t="shared" si="6"/>
        <v>100</v>
      </c>
      <c r="E91" s="2">
        <f t="shared" si="7"/>
        <v>99.016871287709336</v>
      </c>
      <c r="F91" s="2">
        <v>5</v>
      </c>
      <c r="G91" s="2">
        <f t="shared" si="8"/>
        <v>4.0168712877093338</v>
      </c>
      <c r="H91" s="2">
        <f t="shared" si="9"/>
        <v>0.20905466613965423</v>
      </c>
    </row>
    <row r="92" spans="1:8" x14ac:dyDescent="0.3">
      <c r="A92" s="2">
        <v>17920</v>
      </c>
      <c r="B92">
        <v>0.19145424450224641</v>
      </c>
      <c r="C92" s="15">
        <f t="shared" si="5"/>
        <v>0.21272693833582934</v>
      </c>
      <c r="D92" s="15">
        <f t="shared" si="6"/>
        <v>100</v>
      </c>
      <c r="E92" s="2">
        <f t="shared" si="7"/>
        <v>98.936365308320859</v>
      </c>
      <c r="F92" s="2">
        <v>5</v>
      </c>
      <c r="G92" s="2">
        <f t="shared" si="8"/>
        <v>3.9363653083208532</v>
      </c>
      <c r="H92" s="2">
        <f t="shared" si="9"/>
        <v>0.22848680829235346</v>
      </c>
    </row>
    <row r="93" spans="1:8" x14ac:dyDescent="0.3">
      <c r="A93" s="2">
        <v>18120</v>
      </c>
      <c r="B93">
        <v>0.16403755245322538</v>
      </c>
      <c r="C93" s="15">
        <f t="shared" si="5"/>
        <v>0.18226394717025041</v>
      </c>
      <c r="D93" s="15">
        <f t="shared" si="6"/>
        <v>100</v>
      </c>
      <c r="E93" s="2">
        <f t="shared" si="7"/>
        <v>99.088680264148749</v>
      </c>
      <c r="F93" s="2">
        <v>5</v>
      </c>
      <c r="G93" s="2">
        <f t="shared" si="8"/>
        <v>4.0886802641487483</v>
      </c>
      <c r="H93" s="2">
        <f t="shared" si="9"/>
        <v>0.192060691688684</v>
      </c>
    </row>
    <row r="94" spans="1:8" x14ac:dyDescent="0.3">
      <c r="A94" s="2">
        <v>18320</v>
      </c>
      <c r="B94">
        <v>0.17529375015017901</v>
      </c>
      <c r="C94" s="15">
        <f t="shared" si="5"/>
        <v>0.19477083350019889</v>
      </c>
      <c r="D94" s="15">
        <f t="shared" si="6"/>
        <v>100</v>
      </c>
      <c r="E94" s="2">
        <f t="shared" si="7"/>
        <v>99.026145832499012</v>
      </c>
      <c r="F94" s="2">
        <v>5</v>
      </c>
      <c r="G94" s="2">
        <f t="shared" si="8"/>
        <v>4.0261458324990054</v>
      </c>
      <c r="H94" s="2">
        <f t="shared" si="9"/>
        <v>0.20684209179176191</v>
      </c>
    </row>
    <row r="95" spans="1:8" x14ac:dyDescent="0.3">
      <c r="A95" s="2">
        <v>18520</v>
      </c>
      <c r="B95">
        <v>0.16861370245096496</v>
      </c>
      <c r="C95" s="15">
        <f t="shared" si="5"/>
        <v>0.18734855827884994</v>
      </c>
      <c r="D95" s="15">
        <f t="shared" si="6"/>
        <v>100</v>
      </c>
      <c r="E95" s="2">
        <f t="shared" si="7"/>
        <v>99.063257208605748</v>
      </c>
      <c r="F95" s="2">
        <v>5</v>
      </c>
      <c r="G95" s="2">
        <f t="shared" si="8"/>
        <v>4.0632572086057506</v>
      </c>
      <c r="H95" s="2">
        <f t="shared" si="9"/>
        <v>0.19804141413649387</v>
      </c>
    </row>
    <row r="96" spans="1:8" x14ac:dyDescent="0.3">
      <c r="A96" s="2">
        <v>18720</v>
      </c>
      <c r="B96">
        <v>0.18720867834720606</v>
      </c>
      <c r="C96" s="15">
        <f t="shared" si="5"/>
        <v>0.20800964260800672</v>
      </c>
      <c r="D96" s="15">
        <f t="shared" si="6"/>
        <v>100</v>
      </c>
      <c r="E96" s="2">
        <f t="shared" si="7"/>
        <v>98.959951786959962</v>
      </c>
      <c r="F96" s="2">
        <v>5</v>
      </c>
      <c r="G96" s="2">
        <f t="shared" si="8"/>
        <v>3.9599517869599663</v>
      </c>
      <c r="H96" s="2">
        <f t="shared" si="9"/>
        <v>0.22275111715070736</v>
      </c>
    </row>
    <row r="97" spans="1:8" x14ac:dyDescent="0.3">
      <c r="A97" s="2">
        <v>18920</v>
      </c>
      <c r="B97">
        <v>0.18505579953991522</v>
      </c>
      <c r="C97" s="15">
        <f t="shared" si="5"/>
        <v>0.20561755504435023</v>
      </c>
      <c r="D97" s="15">
        <f t="shared" si="6"/>
        <v>100</v>
      </c>
      <c r="E97" s="2">
        <f t="shared" si="7"/>
        <v>98.971912224778251</v>
      </c>
      <c r="F97" s="2">
        <v>5</v>
      </c>
      <c r="G97" s="2">
        <f t="shared" si="8"/>
        <v>3.971912224778249</v>
      </c>
      <c r="H97" s="2">
        <f t="shared" si="9"/>
        <v>0.21985617398083362</v>
      </c>
    </row>
    <row r="98" spans="1:8" x14ac:dyDescent="0.3">
      <c r="A98" s="2">
        <v>19120</v>
      </c>
      <c r="B98">
        <v>0.18176870295591907</v>
      </c>
      <c r="C98" s="15">
        <f t="shared" si="5"/>
        <v>0.20196522550657675</v>
      </c>
      <c r="D98" s="15">
        <f t="shared" si="6"/>
        <v>100</v>
      </c>
      <c r="E98" s="2">
        <f t="shared" si="7"/>
        <v>98.990173872467111</v>
      </c>
      <c r="F98" s="2">
        <v>5</v>
      </c>
      <c r="G98" s="2">
        <f t="shared" si="8"/>
        <v>3.9901738724671163</v>
      </c>
      <c r="H98" s="2">
        <f t="shared" si="9"/>
        <v>0.21545351082940248</v>
      </c>
    </row>
    <row r="99" spans="1:8" x14ac:dyDescent="0.3">
      <c r="A99" s="2">
        <v>19320</v>
      </c>
      <c r="B99">
        <v>0.19109312114610641</v>
      </c>
      <c r="C99" s="15">
        <f t="shared" si="5"/>
        <v>0.21232569016234046</v>
      </c>
      <c r="D99" s="15">
        <f t="shared" si="6"/>
        <v>100</v>
      </c>
      <c r="E99" s="2">
        <f t="shared" si="7"/>
        <v>98.938371549188304</v>
      </c>
      <c r="F99" s="2">
        <v>5</v>
      </c>
      <c r="G99" s="2">
        <f t="shared" si="8"/>
        <v>3.9383715491882976</v>
      </c>
      <c r="H99" s="2">
        <f t="shared" si="9"/>
        <v>0.22799754765291022</v>
      </c>
    </row>
    <row r="100" spans="1:8" x14ac:dyDescent="0.3">
      <c r="A100" s="2">
        <v>19520</v>
      </c>
      <c r="B100">
        <v>0.18665174521154848</v>
      </c>
      <c r="C100" s="15">
        <f t="shared" si="5"/>
        <v>0.20739082801283165</v>
      </c>
      <c r="D100" s="15">
        <f t="shared" si="6"/>
        <v>100</v>
      </c>
      <c r="E100" s="2">
        <f t="shared" si="7"/>
        <v>98.963045859935846</v>
      </c>
      <c r="F100" s="2">
        <v>5</v>
      </c>
      <c r="G100" s="2">
        <f t="shared" si="8"/>
        <v>3.9630458599358418</v>
      </c>
      <c r="H100" s="2">
        <f t="shared" si="9"/>
        <v>0.22200134658786674</v>
      </c>
    </row>
    <row r="101" spans="1:8" x14ac:dyDescent="0.3">
      <c r="A101" s="2">
        <v>19720</v>
      </c>
      <c r="B101">
        <v>0.20986037672519958</v>
      </c>
      <c r="C101" s="15">
        <f t="shared" si="5"/>
        <v>0.23317819636133286</v>
      </c>
      <c r="D101" s="15">
        <f t="shared" si="6"/>
        <v>100</v>
      </c>
      <c r="E101" s="2">
        <f t="shared" si="7"/>
        <v>98.834109018193331</v>
      </c>
      <c r="F101" s="2">
        <v>5</v>
      </c>
      <c r="G101" s="2">
        <f t="shared" si="8"/>
        <v>3.8341090181933355</v>
      </c>
      <c r="H101" s="2">
        <f t="shared" si="9"/>
        <v>0.25377342579555506</v>
      </c>
    </row>
    <row r="102" spans="1:8" x14ac:dyDescent="0.3">
      <c r="A102" s="2">
        <v>19920</v>
      </c>
      <c r="B102">
        <v>0.19813606178926665</v>
      </c>
      <c r="C102" s="15">
        <f t="shared" si="5"/>
        <v>0.22015117976585183</v>
      </c>
      <c r="D102" s="15">
        <f t="shared" si="6"/>
        <v>100</v>
      </c>
      <c r="E102" s="2">
        <f t="shared" si="7"/>
        <v>98.899244101170737</v>
      </c>
      <c r="F102" s="2">
        <v>5</v>
      </c>
      <c r="G102" s="2">
        <f t="shared" si="8"/>
        <v>3.8992441011707406</v>
      </c>
      <c r="H102" s="2">
        <f t="shared" si="9"/>
        <v>0.23758660784608746</v>
      </c>
    </row>
    <row r="103" spans="1:8" x14ac:dyDescent="0.3">
      <c r="A103" s="2">
        <v>20120</v>
      </c>
      <c r="B103">
        <v>0.21405667860490829</v>
      </c>
      <c r="C103" s="15">
        <f t="shared" si="5"/>
        <v>0.23784075400545365</v>
      </c>
      <c r="D103" s="15">
        <f t="shared" si="6"/>
        <v>100</v>
      </c>
      <c r="E103" s="2">
        <f t="shared" si="7"/>
        <v>98.810796229972738</v>
      </c>
      <c r="F103" s="2">
        <v>5</v>
      </c>
      <c r="G103" s="2">
        <f t="shared" si="8"/>
        <v>3.8107962299727318</v>
      </c>
      <c r="H103" s="2">
        <f t="shared" si="9"/>
        <v>0.25963644726337237</v>
      </c>
    </row>
    <row r="104" spans="1:8" x14ac:dyDescent="0.3">
      <c r="A104" s="2">
        <v>20320</v>
      </c>
      <c r="B104">
        <v>0.18614906592558281</v>
      </c>
      <c r="C104" s="15">
        <f t="shared" si="5"/>
        <v>0.20683229547286977</v>
      </c>
      <c r="D104" s="15">
        <f t="shared" si="6"/>
        <v>100</v>
      </c>
      <c r="E104" s="2">
        <f t="shared" si="7"/>
        <v>98.96583852263565</v>
      </c>
      <c r="F104" s="2">
        <v>5</v>
      </c>
      <c r="G104" s="2">
        <f t="shared" si="8"/>
        <v>3.965838522635651</v>
      </c>
      <c r="H104" s="2">
        <f t="shared" si="9"/>
        <v>0.22132513775736898</v>
      </c>
    </row>
    <row r="105" spans="1:8" x14ac:dyDescent="0.3">
      <c r="A105" s="2">
        <v>20520</v>
      </c>
      <c r="B105">
        <v>0.18741628422086928</v>
      </c>
      <c r="C105" s="15">
        <f t="shared" si="5"/>
        <v>0.20824031580096586</v>
      </c>
      <c r="D105" s="15">
        <f t="shared" si="6"/>
        <v>100</v>
      </c>
      <c r="E105" s="2">
        <f t="shared" si="7"/>
        <v>98.958798420995166</v>
      </c>
      <c r="F105" s="2">
        <v>5</v>
      </c>
      <c r="G105" s="2">
        <f t="shared" si="8"/>
        <v>3.958798420995171</v>
      </c>
      <c r="H105" s="2">
        <f t="shared" si="9"/>
        <v>0.2230307622081153</v>
      </c>
    </row>
    <row r="106" spans="1:8" x14ac:dyDescent="0.3">
      <c r="A106" s="2">
        <v>20720</v>
      </c>
      <c r="B106">
        <v>0.19148741726950899</v>
      </c>
      <c r="C106" s="15">
        <f t="shared" si="5"/>
        <v>0.2127637969661211</v>
      </c>
      <c r="D106" s="15">
        <f t="shared" si="6"/>
        <v>100</v>
      </c>
      <c r="E106" s="2">
        <f t="shared" si="7"/>
        <v>98.936181015169396</v>
      </c>
      <c r="F106" s="2">
        <v>5</v>
      </c>
      <c r="G106" s="2">
        <f t="shared" si="8"/>
        <v>3.9361810151693946</v>
      </c>
      <c r="H106" s="2">
        <f t="shared" si="9"/>
        <v>0.22853176474404244</v>
      </c>
    </row>
    <row r="107" spans="1:8" x14ac:dyDescent="0.3">
      <c r="A107" s="2">
        <v>20920</v>
      </c>
      <c r="B107">
        <v>0.20721811168621984</v>
      </c>
      <c r="C107" s="15">
        <f t="shared" si="5"/>
        <v>0.23024234631802204</v>
      </c>
      <c r="D107" s="15">
        <f t="shared" si="6"/>
        <v>100</v>
      </c>
      <c r="E107" s="2">
        <f t="shared" si="7"/>
        <v>98.848788268409891</v>
      </c>
      <c r="F107" s="2">
        <v>5</v>
      </c>
      <c r="G107" s="2">
        <f t="shared" si="8"/>
        <v>3.8487882684098897</v>
      </c>
      <c r="H107" s="2">
        <f t="shared" si="9"/>
        <v>0.25010065441917256</v>
      </c>
    </row>
    <row r="108" spans="1:8" x14ac:dyDescent="0.3">
      <c r="A108" s="2">
        <v>21120</v>
      </c>
      <c r="B108">
        <v>0.20066505642975224</v>
      </c>
      <c r="C108" s="15">
        <f t="shared" si="5"/>
        <v>0.22296117381083583</v>
      </c>
      <c r="D108" s="15">
        <f t="shared" si="6"/>
        <v>100</v>
      </c>
      <c r="E108" s="2">
        <f t="shared" si="7"/>
        <v>98.88519413094582</v>
      </c>
      <c r="F108" s="2">
        <v>5</v>
      </c>
      <c r="G108" s="2">
        <f t="shared" si="8"/>
        <v>3.8851941309458207</v>
      </c>
      <c r="H108" s="2">
        <f t="shared" si="9"/>
        <v>0.24105429649059099</v>
      </c>
    </row>
    <row r="109" spans="1:8" x14ac:dyDescent="0.3">
      <c r="A109" s="2">
        <v>21320</v>
      </c>
      <c r="B109">
        <v>0.19065727218826417</v>
      </c>
      <c r="C109" s="15">
        <f t="shared" si="5"/>
        <v>0.21184141354251573</v>
      </c>
      <c r="D109" s="15">
        <f t="shared" si="6"/>
        <v>100</v>
      </c>
      <c r="E109" s="2">
        <f t="shared" si="7"/>
        <v>98.940792932287422</v>
      </c>
      <c r="F109" s="2">
        <v>5</v>
      </c>
      <c r="G109" s="2">
        <f t="shared" si="8"/>
        <v>3.9407929322874216</v>
      </c>
      <c r="H109" s="2">
        <f t="shared" si="9"/>
        <v>0.22740739157663303</v>
      </c>
    </row>
    <row r="110" spans="1:8" x14ac:dyDescent="0.3">
      <c r="A110" s="2">
        <v>21520</v>
      </c>
      <c r="B110">
        <v>0.18811032742271147</v>
      </c>
      <c r="C110" s="15">
        <f t="shared" si="5"/>
        <v>0.20901147491412386</v>
      </c>
      <c r="D110" s="15">
        <f t="shared" si="6"/>
        <v>100</v>
      </c>
      <c r="E110" s="2">
        <f t="shared" si="7"/>
        <v>98.954942625429382</v>
      </c>
      <c r="F110" s="2">
        <v>5</v>
      </c>
      <c r="G110" s="2">
        <f t="shared" si="8"/>
        <v>3.9549426254293807</v>
      </c>
      <c r="H110" s="2">
        <f t="shared" si="9"/>
        <v>0.22396625371438525</v>
      </c>
    </row>
    <row r="111" spans="1:8" x14ac:dyDescent="0.3">
      <c r="A111" s="2">
        <v>21720</v>
      </c>
      <c r="B111">
        <v>0.21114509914831434</v>
      </c>
      <c r="C111" s="15">
        <f t="shared" si="5"/>
        <v>0.23460566572034924</v>
      </c>
      <c r="D111" s="15">
        <f t="shared" si="6"/>
        <v>100</v>
      </c>
      <c r="E111" s="2">
        <f t="shared" si="7"/>
        <v>98.826971671398255</v>
      </c>
      <c r="F111" s="2">
        <v>5</v>
      </c>
      <c r="G111" s="2">
        <f t="shared" si="8"/>
        <v>3.8269716713982538</v>
      </c>
      <c r="H111" s="2">
        <f t="shared" si="9"/>
        <v>0.25556448245335261</v>
      </c>
    </row>
    <row r="112" spans="1:8" x14ac:dyDescent="0.3">
      <c r="A112" s="2">
        <v>21920</v>
      </c>
      <c r="B112">
        <v>0.21867857909966529</v>
      </c>
      <c r="C112" s="15">
        <f t="shared" si="5"/>
        <v>0.24297619899962808</v>
      </c>
      <c r="D112" s="15">
        <f t="shared" si="6"/>
        <v>100</v>
      </c>
      <c r="E112" s="2">
        <f t="shared" si="7"/>
        <v>98.78511900500186</v>
      </c>
      <c r="F112" s="2">
        <v>5</v>
      </c>
      <c r="G112" s="2">
        <f t="shared" si="8"/>
        <v>3.7851190050018597</v>
      </c>
      <c r="H112" s="2">
        <f t="shared" si="9"/>
        <v>0.26613737488665468</v>
      </c>
    </row>
    <row r="113" spans="1:8" x14ac:dyDescent="0.3">
      <c r="A113" s="2">
        <v>22120</v>
      </c>
      <c r="B113">
        <v>0.19941855785302012</v>
      </c>
      <c r="C113" s="15">
        <f t="shared" si="5"/>
        <v>0.22157617539224458</v>
      </c>
      <c r="D113" s="15">
        <f t="shared" si="6"/>
        <v>100</v>
      </c>
      <c r="E113" s="2">
        <f t="shared" si="7"/>
        <v>98.892119123038782</v>
      </c>
      <c r="F113" s="2">
        <v>5</v>
      </c>
      <c r="G113" s="2">
        <f t="shared" si="8"/>
        <v>3.8921191230387771</v>
      </c>
      <c r="H113" s="2">
        <f t="shared" si="9"/>
        <v>0.23934350558344283</v>
      </c>
    </row>
    <row r="114" spans="1:8" x14ac:dyDescent="0.3">
      <c r="A114" s="2">
        <v>22320</v>
      </c>
      <c r="B114">
        <v>0.21541641616946466</v>
      </c>
      <c r="C114" s="15">
        <f t="shared" si="5"/>
        <v>0.23935157352162739</v>
      </c>
      <c r="D114" s="15">
        <f t="shared" si="6"/>
        <v>100</v>
      </c>
      <c r="E114" s="2">
        <f t="shared" si="7"/>
        <v>98.803242132391858</v>
      </c>
      <c r="F114" s="2">
        <v>5</v>
      </c>
      <c r="G114" s="2">
        <f t="shared" si="8"/>
        <v>3.8032421323918628</v>
      </c>
      <c r="H114" s="2">
        <f t="shared" si="9"/>
        <v>0.26154425006159715</v>
      </c>
    </row>
    <row r="115" spans="1:8" x14ac:dyDescent="0.3">
      <c r="A115" s="2">
        <v>22520</v>
      </c>
      <c r="B115">
        <v>0.21487020447815569</v>
      </c>
      <c r="C115" s="15">
        <f t="shared" si="5"/>
        <v>0.23874467164239521</v>
      </c>
      <c r="D115" s="15">
        <f t="shared" si="6"/>
        <v>100</v>
      </c>
      <c r="E115" s="2">
        <f t="shared" si="7"/>
        <v>98.806276641788031</v>
      </c>
      <c r="F115" s="2">
        <v>5</v>
      </c>
      <c r="G115" s="2">
        <f t="shared" si="8"/>
        <v>3.8062766417880241</v>
      </c>
      <c r="H115" s="2">
        <f t="shared" si="9"/>
        <v>0.26077740600888927</v>
      </c>
    </row>
    <row r="116" spans="1:8" x14ac:dyDescent="0.3">
      <c r="A116" s="2">
        <v>22720</v>
      </c>
      <c r="B116">
        <v>0.20820689754041566</v>
      </c>
      <c r="C116" s="15">
        <f t="shared" si="5"/>
        <v>0.23134099726712851</v>
      </c>
      <c r="D116" s="15">
        <f t="shared" si="6"/>
        <v>100</v>
      </c>
      <c r="E116" s="2">
        <f t="shared" si="7"/>
        <v>98.84329501366436</v>
      </c>
      <c r="F116" s="2">
        <v>5</v>
      </c>
      <c r="G116" s="2">
        <f t="shared" si="8"/>
        <v>3.8432950136643576</v>
      </c>
      <c r="H116" s="2">
        <f t="shared" si="9"/>
        <v>0.2514733687172187</v>
      </c>
    </row>
    <row r="117" spans="1:8" x14ac:dyDescent="0.3">
      <c r="A117" s="2">
        <v>22920</v>
      </c>
      <c r="B117">
        <v>0.21822227539179329</v>
      </c>
      <c r="C117" s="15">
        <f t="shared" si="5"/>
        <v>0.24246919487977031</v>
      </c>
      <c r="D117" s="15">
        <f t="shared" si="6"/>
        <v>100</v>
      </c>
      <c r="E117" s="2">
        <f t="shared" si="7"/>
        <v>98.787654025601142</v>
      </c>
      <c r="F117" s="2">
        <v>5</v>
      </c>
      <c r="G117" s="2">
        <f t="shared" si="8"/>
        <v>3.7876540256011486</v>
      </c>
      <c r="H117" s="2">
        <f t="shared" si="9"/>
        <v>0.26549352730272335</v>
      </c>
    </row>
    <row r="118" spans="1:8" x14ac:dyDescent="0.3">
      <c r="A118" s="2">
        <v>23120</v>
      </c>
      <c r="B118">
        <v>0.19835024200108298</v>
      </c>
      <c r="C118" s="15">
        <f t="shared" si="5"/>
        <v>0.22038915777898108</v>
      </c>
      <c r="D118" s="15">
        <f t="shared" si="6"/>
        <v>100</v>
      </c>
      <c r="E118" s="2">
        <f t="shared" si="7"/>
        <v>98.898054211105091</v>
      </c>
      <c r="F118" s="2">
        <v>5</v>
      </c>
      <c r="G118" s="2">
        <f t="shared" si="8"/>
        <v>3.8980542111050944</v>
      </c>
      <c r="H118" s="2">
        <f t="shared" si="9"/>
        <v>0.23787978217078784</v>
      </c>
    </row>
    <row r="119" spans="1:8" x14ac:dyDescent="0.3">
      <c r="A119" s="2">
        <v>23320</v>
      </c>
      <c r="B119">
        <v>0.21805140758873928</v>
      </c>
      <c r="C119" s="15">
        <f t="shared" si="5"/>
        <v>0.24227934176526586</v>
      </c>
      <c r="D119" s="15">
        <f t="shared" si="6"/>
        <v>100</v>
      </c>
      <c r="E119" s="2">
        <f t="shared" si="7"/>
        <v>98.788603291173672</v>
      </c>
      <c r="F119" s="2">
        <v>5</v>
      </c>
      <c r="G119" s="2">
        <f t="shared" si="8"/>
        <v>3.7886032911736707</v>
      </c>
      <c r="H119" s="2">
        <f t="shared" si="9"/>
        <v>0.2652525468263357</v>
      </c>
    </row>
    <row r="120" spans="1:8" x14ac:dyDescent="0.3">
      <c r="A120" s="2">
        <v>23520</v>
      </c>
      <c r="B120">
        <v>0.20207688308281771</v>
      </c>
      <c r="C120" s="15">
        <f t="shared" si="5"/>
        <v>0.22452987009201966</v>
      </c>
      <c r="D120" s="15">
        <f t="shared" si="6"/>
        <v>100</v>
      </c>
      <c r="E120" s="2">
        <f t="shared" si="7"/>
        <v>98.877350649539906</v>
      </c>
      <c r="F120" s="2">
        <v>5</v>
      </c>
      <c r="G120" s="2">
        <f t="shared" si="8"/>
        <v>3.8773506495399017</v>
      </c>
      <c r="H120" s="2">
        <f t="shared" si="9"/>
        <v>0.24299582808125353</v>
      </c>
    </row>
    <row r="121" spans="1:8" x14ac:dyDescent="0.3">
      <c r="A121" s="2">
        <v>23720</v>
      </c>
      <c r="B121">
        <v>0.19126145779512793</v>
      </c>
      <c r="C121" s="15">
        <f t="shared" si="5"/>
        <v>0.21251273088347547</v>
      </c>
      <c r="D121" s="15">
        <f t="shared" si="6"/>
        <v>100</v>
      </c>
      <c r="E121" s="2">
        <f t="shared" si="7"/>
        <v>98.937436345582626</v>
      </c>
      <c r="F121" s="2">
        <v>5</v>
      </c>
      <c r="G121" s="2">
        <f t="shared" si="8"/>
        <v>3.9374363455826229</v>
      </c>
      <c r="H121" s="2">
        <f t="shared" si="9"/>
        <v>0.22822558288710743</v>
      </c>
    </row>
    <row r="122" spans="1:8" x14ac:dyDescent="0.3">
      <c r="A122" s="2">
        <v>23920</v>
      </c>
      <c r="B122">
        <v>0.23715723562922483</v>
      </c>
      <c r="C122" s="15">
        <f t="shared" si="5"/>
        <v>0.2635080395880276</v>
      </c>
      <c r="D122" s="15">
        <f t="shared" si="6"/>
        <v>100</v>
      </c>
      <c r="E122" s="2">
        <f t="shared" si="7"/>
        <v>98.682459802059867</v>
      </c>
      <c r="F122" s="2">
        <v>5</v>
      </c>
      <c r="G122" s="2">
        <f t="shared" si="8"/>
        <v>3.6824598020598618</v>
      </c>
      <c r="H122" s="2">
        <f t="shared" si="9"/>
        <v>0.29259399149676291</v>
      </c>
    </row>
    <row r="123" spans="1:8" x14ac:dyDescent="0.3">
      <c r="A123" s="2">
        <v>24120</v>
      </c>
      <c r="B123">
        <v>0.22486201221286678</v>
      </c>
      <c r="C123" s="15">
        <f t="shared" si="5"/>
        <v>0.24984668023651863</v>
      </c>
      <c r="D123" s="15">
        <f t="shared" si="6"/>
        <v>100</v>
      </c>
      <c r="E123" s="2">
        <f t="shared" si="7"/>
        <v>98.750766598817407</v>
      </c>
      <c r="F123" s="2">
        <v>5</v>
      </c>
      <c r="G123" s="2">
        <f t="shared" si="8"/>
        <v>3.7507665988174068</v>
      </c>
      <c r="H123" s="2">
        <f t="shared" si="9"/>
        <v>0.27490664778169854</v>
      </c>
    </row>
    <row r="124" spans="1:8" x14ac:dyDescent="0.3">
      <c r="A124" s="2">
        <v>24320</v>
      </c>
      <c r="B124">
        <v>0.21461533129338603</v>
      </c>
      <c r="C124" s="15">
        <f t="shared" si="5"/>
        <v>0.23846147921487337</v>
      </c>
      <c r="D124" s="15">
        <f t="shared" si="6"/>
        <v>100</v>
      </c>
      <c r="E124" s="2">
        <f t="shared" si="7"/>
        <v>98.807692603925631</v>
      </c>
      <c r="F124" s="2">
        <v>5</v>
      </c>
      <c r="G124" s="2">
        <f t="shared" si="8"/>
        <v>3.8076926039256334</v>
      </c>
      <c r="H124" s="2">
        <f t="shared" si="9"/>
        <v>0.26041979862073406</v>
      </c>
    </row>
    <row r="125" spans="1:8" x14ac:dyDescent="0.3">
      <c r="A125" s="2">
        <v>24520</v>
      </c>
      <c r="B125">
        <v>0.2345725553170187</v>
      </c>
      <c r="C125" s="15">
        <f t="shared" si="5"/>
        <v>0.2606361725744652</v>
      </c>
      <c r="D125" s="15">
        <f t="shared" si="6"/>
        <v>100</v>
      </c>
      <c r="E125" s="2">
        <f t="shared" si="7"/>
        <v>98.696819137127676</v>
      </c>
      <c r="F125" s="2">
        <v>5</v>
      </c>
      <c r="G125" s="2">
        <f t="shared" si="8"/>
        <v>3.6968191371276742</v>
      </c>
      <c r="H125" s="2">
        <f t="shared" si="9"/>
        <v>0.28884768754445356</v>
      </c>
    </row>
    <row r="126" spans="1:8" x14ac:dyDescent="0.3">
      <c r="A126" s="2">
        <v>24720</v>
      </c>
      <c r="B126">
        <v>0.21035985735384174</v>
      </c>
      <c r="C126" s="15">
        <f t="shared" si="5"/>
        <v>0.23373317483760192</v>
      </c>
      <c r="D126" s="15">
        <f t="shared" si="6"/>
        <v>100</v>
      </c>
      <c r="E126" s="2">
        <f t="shared" si="7"/>
        <v>98.831334125811992</v>
      </c>
      <c r="F126" s="2">
        <v>5</v>
      </c>
      <c r="G126" s="2">
        <f t="shared" si="8"/>
        <v>3.8313341258119902</v>
      </c>
      <c r="H126" s="2">
        <f t="shared" si="9"/>
        <v>0.25446934968283474</v>
      </c>
    </row>
    <row r="127" spans="1:8" x14ac:dyDescent="0.3">
      <c r="A127" s="2">
        <v>24920</v>
      </c>
      <c r="B127">
        <v>0.22756586905639581</v>
      </c>
      <c r="C127" s="15">
        <f t="shared" si="5"/>
        <v>0.25285096561821757</v>
      </c>
      <c r="D127" s="15">
        <f t="shared" si="6"/>
        <v>100</v>
      </c>
      <c r="E127" s="2">
        <f t="shared" si="7"/>
        <v>98.735745171908917</v>
      </c>
      <c r="F127" s="2">
        <v>5</v>
      </c>
      <c r="G127" s="2">
        <f t="shared" si="8"/>
        <v>3.7357451719089121</v>
      </c>
      <c r="H127" s="2">
        <f t="shared" si="9"/>
        <v>0.27876745788141244</v>
      </c>
    </row>
    <row r="128" spans="1:8" x14ac:dyDescent="0.3">
      <c r="A128" s="2">
        <v>25120</v>
      </c>
      <c r="B128">
        <v>0.23790170952532469</v>
      </c>
      <c r="C128" s="15">
        <f t="shared" si="5"/>
        <v>0.26433523280591631</v>
      </c>
      <c r="D128" s="15">
        <f t="shared" si="6"/>
        <v>100</v>
      </c>
      <c r="E128" s="2">
        <f t="shared" si="7"/>
        <v>98.678323835970417</v>
      </c>
      <c r="F128" s="2">
        <v>5</v>
      </c>
      <c r="G128" s="2">
        <f t="shared" si="8"/>
        <v>3.6783238359704185</v>
      </c>
      <c r="H128" s="2">
        <f t="shared" si="9"/>
        <v>0.29367586304659665</v>
      </c>
    </row>
    <row r="129" spans="1:8" x14ac:dyDescent="0.3">
      <c r="A129" s="2">
        <v>25320</v>
      </c>
      <c r="B129">
        <v>0.23068343821383488</v>
      </c>
      <c r="C129" s="15">
        <f t="shared" si="5"/>
        <v>0.25631493134870542</v>
      </c>
      <c r="D129" s="15">
        <f t="shared" si="6"/>
        <v>100</v>
      </c>
      <c r="E129" s="2">
        <f t="shared" si="7"/>
        <v>98.71842534325647</v>
      </c>
      <c r="F129" s="2">
        <v>5</v>
      </c>
      <c r="G129" s="2">
        <f t="shared" si="8"/>
        <v>3.7184253432564729</v>
      </c>
      <c r="H129" s="2">
        <f t="shared" si="9"/>
        <v>0.28323905189202236</v>
      </c>
    </row>
    <row r="130" spans="1:8" x14ac:dyDescent="0.3">
      <c r="A130" s="2">
        <v>25520</v>
      </c>
      <c r="B130">
        <v>0.22102197964021225</v>
      </c>
      <c r="C130" s="15">
        <f t="shared" si="5"/>
        <v>0.2455799773780136</v>
      </c>
      <c r="D130" s="15">
        <f t="shared" si="6"/>
        <v>100</v>
      </c>
      <c r="E130" s="2">
        <f t="shared" si="7"/>
        <v>98.772100113109929</v>
      </c>
      <c r="F130" s="2">
        <v>5</v>
      </c>
      <c r="G130" s="2">
        <f t="shared" si="8"/>
        <v>3.7721001131099321</v>
      </c>
      <c r="H130" s="2">
        <f t="shared" si="9"/>
        <v>0.26945099826143298</v>
      </c>
    </row>
    <row r="131" spans="1:8" x14ac:dyDescent="0.3">
      <c r="A131" s="2">
        <v>25720</v>
      </c>
      <c r="B131">
        <v>0.22696670707914934</v>
      </c>
      <c r="C131" s="15">
        <f t="shared" ref="C131:C194" si="10">B131/$J$27</f>
        <v>0.25218523008794369</v>
      </c>
      <c r="D131" s="15">
        <f t="shared" ref="D131:D194" si="11">$J$28</f>
        <v>100</v>
      </c>
      <c r="E131" s="2">
        <f t="shared" si="7"/>
        <v>98.739073849560285</v>
      </c>
      <c r="F131" s="2">
        <v>5</v>
      </c>
      <c r="G131" s="2">
        <f t="shared" si="8"/>
        <v>3.7390738495602815</v>
      </c>
      <c r="H131" s="2">
        <f t="shared" si="9"/>
        <v>0.27791053259154913</v>
      </c>
    </row>
    <row r="132" spans="1:8" x14ac:dyDescent="0.3">
      <c r="A132" s="2">
        <v>25920</v>
      </c>
      <c r="B132">
        <v>0.22656750434834763</v>
      </c>
      <c r="C132" s="15">
        <f t="shared" si="10"/>
        <v>0.25174167149816401</v>
      </c>
      <c r="D132" s="15">
        <f t="shared" si="11"/>
        <v>100</v>
      </c>
      <c r="E132" s="2">
        <f t="shared" ref="E132:E195" si="12">D132-(F132*C132)</f>
        <v>98.741291642509182</v>
      </c>
      <c r="F132" s="2">
        <v>5</v>
      </c>
      <c r="G132" s="2">
        <f t="shared" ref="G132:G195" si="13">F132-(F132*C132)</f>
        <v>3.74129164250918</v>
      </c>
      <c r="H132" s="2">
        <f t="shared" ref="H132:H195" si="14">LN((F132*E132)/(D132*G132))</f>
        <v>0.27734002967655819</v>
      </c>
    </row>
    <row r="133" spans="1:8" x14ac:dyDescent="0.3">
      <c r="A133" s="2">
        <v>26120</v>
      </c>
      <c r="B133">
        <v>0.23470661984082869</v>
      </c>
      <c r="C133" s="15">
        <f t="shared" si="10"/>
        <v>0.26078513315647633</v>
      </c>
      <c r="D133" s="15">
        <f t="shared" si="11"/>
        <v>100</v>
      </c>
      <c r="E133" s="2">
        <f t="shared" si="12"/>
        <v>98.696074334217613</v>
      </c>
      <c r="F133" s="2">
        <v>5</v>
      </c>
      <c r="G133" s="2">
        <f t="shared" si="13"/>
        <v>3.6960743342176183</v>
      </c>
      <c r="H133" s="2">
        <f t="shared" si="14"/>
        <v>0.28904163272925704</v>
      </c>
    </row>
    <row r="134" spans="1:8" x14ac:dyDescent="0.3">
      <c r="A134" s="2">
        <v>26320</v>
      </c>
      <c r="B134">
        <v>0.23978083273687589</v>
      </c>
      <c r="C134" s="15">
        <f t="shared" si="10"/>
        <v>0.26642314748541768</v>
      </c>
      <c r="D134" s="15">
        <f t="shared" si="11"/>
        <v>100</v>
      </c>
      <c r="E134" s="2">
        <f t="shared" si="12"/>
        <v>98.667884262572912</v>
      </c>
      <c r="F134" s="2">
        <v>5</v>
      </c>
      <c r="G134" s="2">
        <f t="shared" si="13"/>
        <v>3.6678842625729118</v>
      </c>
      <c r="H134" s="2">
        <f t="shared" si="14"/>
        <v>0.29641223190738547</v>
      </c>
    </row>
    <row r="135" spans="1:8" x14ac:dyDescent="0.3">
      <c r="A135" s="2">
        <v>26520</v>
      </c>
      <c r="B135">
        <v>0.26369749375390378</v>
      </c>
      <c r="C135" s="15">
        <f t="shared" si="10"/>
        <v>0.29299721528211531</v>
      </c>
      <c r="D135" s="15">
        <f t="shared" si="11"/>
        <v>100</v>
      </c>
      <c r="E135" s="2">
        <f t="shared" si="12"/>
        <v>98.535013923589418</v>
      </c>
      <c r="F135" s="2">
        <v>5</v>
      </c>
      <c r="G135" s="2">
        <f t="shared" si="13"/>
        <v>3.5350139235894233</v>
      </c>
      <c r="H135" s="2">
        <f t="shared" si="14"/>
        <v>0.33196244464319269</v>
      </c>
    </row>
    <row r="136" spans="1:8" x14ac:dyDescent="0.3">
      <c r="A136" s="2">
        <v>26720</v>
      </c>
      <c r="B136">
        <v>0.22510717069368666</v>
      </c>
      <c r="C136" s="15">
        <f t="shared" si="10"/>
        <v>0.25011907854854071</v>
      </c>
      <c r="D136" s="15">
        <f t="shared" si="11"/>
        <v>100</v>
      </c>
      <c r="E136" s="2">
        <f t="shared" si="12"/>
        <v>98.74940460725729</v>
      </c>
      <c r="F136" s="2">
        <v>5</v>
      </c>
      <c r="G136" s="2">
        <f t="shared" si="13"/>
        <v>3.7494046072572962</v>
      </c>
      <c r="H136" s="2">
        <f t="shared" si="14"/>
        <v>0.27525604493671463</v>
      </c>
    </row>
    <row r="137" spans="1:8" x14ac:dyDescent="0.3">
      <c r="A137" s="2">
        <v>26920</v>
      </c>
      <c r="B137">
        <v>0.24978409396230761</v>
      </c>
      <c r="C137" s="15">
        <f t="shared" si="10"/>
        <v>0.27753788218034176</v>
      </c>
      <c r="D137" s="15">
        <f t="shared" si="11"/>
        <v>100</v>
      </c>
      <c r="E137" s="2">
        <f t="shared" si="12"/>
        <v>98.612310589098286</v>
      </c>
      <c r="F137" s="2">
        <v>5</v>
      </c>
      <c r="G137" s="2">
        <f t="shared" si="13"/>
        <v>3.6123105890982909</v>
      </c>
      <c r="H137" s="2">
        <f t="shared" si="14"/>
        <v>0.31111621412539375</v>
      </c>
    </row>
    <row r="138" spans="1:8" x14ac:dyDescent="0.3">
      <c r="A138" s="2">
        <v>27120</v>
      </c>
      <c r="B138">
        <v>0.2567029277591783</v>
      </c>
      <c r="C138" s="15">
        <f t="shared" si="10"/>
        <v>0.28522547528797587</v>
      </c>
      <c r="D138" s="15">
        <f t="shared" si="11"/>
        <v>100</v>
      </c>
      <c r="E138" s="2">
        <f t="shared" si="12"/>
        <v>98.573872623560121</v>
      </c>
      <c r="F138" s="2">
        <v>5</v>
      </c>
      <c r="G138" s="2">
        <f t="shared" si="13"/>
        <v>3.5738726235601206</v>
      </c>
      <c r="H138" s="2">
        <f t="shared" si="14"/>
        <v>0.3214241930468118</v>
      </c>
    </row>
    <row r="139" spans="1:8" x14ac:dyDescent="0.3">
      <c r="A139" s="2">
        <v>27320</v>
      </c>
      <c r="B139">
        <v>0.24733037621159848</v>
      </c>
      <c r="C139" s="15">
        <f t="shared" si="10"/>
        <v>0.27481152912399831</v>
      </c>
      <c r="D139" s="15">
        <f t="shared" si="11"/>
        <v>100</v>
      </c>
      <c r="E139" s="2">
        <f t="shared" si="12"/>
        <v>98.625942354380015</v>
      </c>
      <c r="F139" s="2">
        <v>5</v>
      </c>
      <c r="G139" s="2">
        <f t="shared" si="13"/>
        <v>3.6259423543800082</v>
      </c>
      <c r="H139" s="2">
        <f t="shared" si="14"/>
        <v>0.30748784613850005</v>
      </c>
    </row>
    <row r="140" spans="1:8" x14ac:dyDescent="0.3">
      <c r="A140" s="2">
        <v>27520</v>
      </c>
      <c r="B140">
        <v>0.23129960484176867</v>
      </c>
      <c r="C140" s="15">
        <f t="shared" si="10"/>
        <v>0.25699956093529852</v>
      </c>
      <c r="D140" s="15">
        <f t="shared" si="11"/>
        <v>100</v>
      </c>
      <c r="E140" s="2">
        <f t="shared" si="12"/>
        <v>98.715002195323507</v>
      </c>
      <c r="F140" s="2">
        <v>5</v>
      </c>
      <c r="G140" s="2">
        <f t="shared" si="13"/>
        <v>3.7150021953235073</v>
      </c>
      <c r="H140" s="2">
        <f t="shared" si="14"/>
        <v>0.28412539015666405</v>
      </c>
    </row>
    <row r="141" spans="1:8" x14ac:dyDescent="0.3">
      <c r="A141" s="2">
        <v>27720</v>
      </c>
      <c r="B141">
        <v>0.24420018876715929</v>
      </c>
      <c r="C141" s="15">
        <f t="shared" si="10"/>
        <v>0.27133354307462143</v>
      </c>
      <c r="D141" s="15">
        <f t="shared" si="11"/>
        <v>100</v>
      </c>
      <c r="E141" s="2">
        <f t="shared" si="12"/>
        <v>98.643332284626894</v>
      </c>
      <c r="F141" s="2">
        <v>5</v>
      </c>
      <c r="G141" s="2">
        <f t="shared" si="13"/>
        <v>3.6433322846268927</v>
      </c>
      <c r="H141" s="2">
        <f t="shared" si="14"/>
        <v>0.30287964133911593</v>
      </c>
    </row>
    <row r="142" spans="1:8" x14ac:dyDescent="0.3">
      <c r="A142" s="2">
        <v>27920</v>
      </c>
      <c r="B142">
        <v>0.24403247477201909</v>
      </c>
      <c r="C142" s="15">
        <f t="shared" si="10"/>
        <v>0.27114719419113231</v>
      </c>
      <c r="D142" s="15">
        <f t="shared" si="11"/>
        <v>100</v>
      </c>
      <c r="E142" s="2">
        <f t="shared" si="12"/>
        <v>98.644264029044336</v>
      </c>
      <c r="F142" s="2">
        <v>5</v>
      </c>
      <c r="G142" s="2">
        <f t="shared" si="13"/>
        <v>3.6442640290443382</v>
      </c>
      <c r="H142" s="2">
        <f t="shared" si="14"/>
        <v>0.30263337995880141</v>
      </c>
    </row>
    <row r="143" spans="1:8" x14ac:dyDescent="0.3">
      <c r="A143" s="2">
        <v>28120</v>
      </c>
      <c r="B143">
        <v>0.25297487461075852</v>
      </c>
      <c r="C143" s="15">
        <f t="shared" si="10"/>
        <v>0.28108319401195392</v>
      </c>
      <c r="D143" s="15">
        <f t="shared" si="11"/>
        <v>100</v>
      </c>
      <c r="E143" s="2">
        <f t="shared" si="12"/>
        <v>98.594584029940236</v>
      </c>
      <c r="F143" s="2">
        <v>5</v>
      </c>
      <c r="G143" s="2">
        <f t="shared" si="13"/>
        <v>3.5945840299402305</v>
      </c>
      <c r="H143" s="2">
        <f t="shared" si="14"/>
        <v>0.31585578130950415</v>
      </c>
    </row>
    <row r="144" spans="1:8" x14ac:dyDescent="0.3">
      <c r="A144" s="2">
        <v>28320</v>
      </c>
      <c r="B144">
        <v>0.23403869594983029</v>
      </c>
      <c r="C144" s="15">
        <f t="shared" si="10"/>
        <v>0.26004299549981141</v>
      </c>
      <c r="D144" s="15">
        <f t="shared" si="11"/>
        <v>100</v>
      </c>
      <c r="E144" s="2">
        <f t="shared" si="12"/>
        <v>98.699785022500947</v>
      </c>
      <c r="F144" s="2">
        <v>5</v>
      </c>
      <c r="G144" s="2">
        <f t="shared" si="13"/>
        <v>3.6997850225009428</v>
      </c>
      <c r="H144" s="2">
        <f t="shared" si="14"/>
        <v>0.2880757788574918</v>
      </c>
    </row>
    <row r="145" spans="1:8" x14ac:dyDescent="0.3">
      <c r="A145" s="2">
        <v>28520</v>
      </c>
      <c r="B145">
        <v>0.2537730226477487</v>
      </c>
      <c r="C145" s="15">
        <f t="shared" si="10"/>
        <v>0.28197002516416519</v>
      </c>
      <c r="D145" s="15">
        <f t="shared" si="11"/>
        <v>100</v>
      </c>
      <c r="E145" s="2">
        <f t="shared" si="12"/>
        <v>98.590149874179176</v>
      </c>
      <c r="F145" s="2">
        <v>5</v>
      </c>
      <c r="G145" s="2">
        <f t="shared" si="13"/>
        <v>3.5901498741791738</v>
      </c>
      <c r="H145" s="2">
        <f t="shared" si="14"/>
        <v>0.31704513389708244</v>
      </c>
    </row>
    <row r="146" spans="1:8" x14ac:dyDescent="0.3">
      <c r="A146" s="2">
        <v>28720</v>
      </c>
      <c r="B146">
        <v>0.26076826456561297</v>
      </c>
      <c r="C146" s="15">
        <f t="shared" si="10"/>
        <v>0.28974251618401442</v>
      </c>
      <c r="D146" s="15">
        <f t="shared" si="11"/>
        <v>100</v>
      </c>
      <c r="E146" s="2">
        <f t="shared" si="12"/>
        <v>98.551287419079927</v>
      </c>
      <c r="F146" s="2">
        <v>5</v>
      </c>
      <c r="G146" s="2">
        <f t="shared" si="13"/>
        <v>3.551287419079928</v>
      </c>
      <c r="H146" s="2">
        <f t="shared" si="14"/>
        <v>0.32753463256612475</v>
      </c>
    </row>
    <row r="147" spans="1:8" x14ac:dyDescent="0.3">
      <c r="A147" s="2">
        <v>28920</v>
      </c>
      <c r="B147">
        <v>0.25560178284413732</v>
      </c>
      <c r="C147" s="15">
        <f t="shared" si="10"/>
        <v>0.28400198093793033</v>
      </c>
      <c r="D147" s="15">
        <f t="shared" si="11"/>
        <v>100</v>
      </c>
      <c r="E147" s="2">
        <f t="shared" si="12"/>
        <v>98.57999009531035</v>
      </c>
      <c r="F147" s="2">
        <v>5</v>
      </c>
      <c r="G147" s="2">
        <f t="shared" si="13"/>
        <v>3.5799900953103485</v>
      </c>
      <c r="H147" s="2">
        <f t="shared" si="14"/>
        <v>0.31977599351391911</v>
      </c>
    </row>
    <row r="148" spans="1:8" x14ac:dyDescent="0.3">
      <c r="A148" s="2">
        <v>29120</v>
      </c>
      <c r="B148">
        <v>0.27088790181693256</v>
      </c>
      <c r="C148" s="15">
        <f t="shared" si="10"/>
        <v>0.30098655757436948</v>
      </c>
      <c r="D148" s="15">
        <f t="shared" si="11"/>
        <v>100</v>
      </c>
      <c r="E148" s="2">
        <f t="shared" si="12"/>
        <v>98.495067212128149</v>
      </c>
      <c r="F148" s="2">
        <v>5</v>
      </c>
      <c r="G148" s="2">
        <f t="shared" si="13"/>
        <v>3.4950672121281525</v>
      </c>
      <c r="H148" s="2">
        <f t="shared" si="14"/>
        <v>0.34292158786654869</v>
      </c>
    </row>
    <row r="149" spans="1:8" x14ac:dyDescent="0.3">
      <c r="A149" s="2">
        <v>29320</v>
      </c>
      <c r="B149">
        <v>0.25797082031380847</v>
      </c>
      <c r="C149" s="15">
        <f t="shared" si="10"/>
        <v>0.2866342447931205</v>
      </c>
      <c r="D149" s="15">
        <f t="shared" si="11"/>
        <v>100</v>
      </c>
      <c r="E149" s="2">
        <f t="shared" si="12"/>
        <v>98.566828776034399</v>
      </c>
      <c r="F149" s="2">
        <v>5</v>
      </c>
      <c r="G149" s="2">
        <f t="shared" si="13"/>
        <v>3.5668287760343977</v>
      </c>
      <c r="H149" s="2">
        <f t="shared" si="14"/>
        <v>0.32332560631074692</v>
      </c>
    </row>
    <row r="150" spans="1:8" x14ac:dyDescent="0.3">
      <c r="A150" s="2">
        <v>29520</v>
      </c>
      <c r="B150">
        <v>0.25987838700264054</v>
      </c>
      <c r="C150" s="15">
        <f t="shared" si="10"/>
        <v>0.28875376333626729</v>
      </c>
      <c r="D150" s="15">
        <f t="shared" si="11"/>
        <v>100</v>
      </c>
      <c r="E150" s="2">
        <f t="shared" si="12"/>
        <v>98.556231183318658</v>
      </c>
      <c r="F150" s="2">
        <v>5</v>
      </c>
      <c r="G150" s="2">
        <f t="shared" si="13"/>
        <v>3.5562311833186637</v>
      </c>
      <c r="H150" s="2">
        <f t="shared" si="14"/>
        <v>0.32619365897417341</v>
      </c>
    </row>
    <row r="151" spans="1:8" x14ac:dyDescent="0.3">
      <c r="A151" s="2">
        <v>29720</v>
      </c>
      <c r="B151">
        <v>0.26379492600422833</v>
      </c>
      <c r="C151" s="15">
        <f t="shared" si="10"/>
        <v>0.29310547333803144</v>
      </c>
      <c r="D151" s="15">
        <f t="shared" si="11"/>
        <v>100</v>
      </c>
      <c r="E151" s="2">
        <f t="shared" si="12"/>
        <v>98.534472633309846</v>
      </c>
      <c r="F151" s="2">
        <v>5</v>
      </c>
      <c r="G151" s="2">
        <f t="shared" si="13"/>
        <v>3.5344726333098428</v>
      </c>
      <c r="H151" s="2">
        <f t="shared" si="14"/>
        <v>0.3321100855036429</v>
      </c>
    </row>
    <row r="152" spans="1:8" x14ac:dyDescent="0.3">
      <c r="A152" s="2">
        <v>29920</v>
      </c>
      <c r="B152">
        <v>0.25240229546015919</v>
      </c>
      <c r="C152" s="15">
        <f t="shared" si="10"/>
        <v>0.28044699495573244</v>
      </c>
      <c r="D152" s="15">
        <f t="shared" si="11"/>
        <v>100</v>
      </c>
      <c r="E152" s="2">
        <f t="shared" si="12"/>
        <v>98.597765025221335</v>
      </c>
      <c r="F152" s="2">
        <v>5</v>
      </c>
      <c r="G152" s="2">
        <f t="shared" si="13"/>
        <v>3.5977650252213378</v>
      </c>
      <c r="H152" s="2">
        <f t="shared" si="14"/>
        <v>0.31500349436849578</v>
      </c>
    </row>
    <row r="153" spans="1:8" x14ac:dyDescent="0.3">
      <c r="A153" s="2">
        <v>30120</v>
      </c>
      <c r="B153">
        <v>0.25912360644027738</v>
      </c>
      <c r="C153" s="15">
        <f t="shared" si="10"/>
        <v>0.28791511826697486</v>
      </c>
      <c r="D153" s="15">
        <f t="shared" si="11"/>
        <v>100</v>
      </c>
      <c r="E153" s="2">
        <f t="shared" si="12"/>
        <v>98.560424408665128</v>
      </c>
      <c r="F153" s="2">
        <v>5</v>
      </c>
      <c r="G153" s="2">
        <f t="shared" si="13"/>
        <v>3.560424408665126</v>
      </c>
      <c r="H153" s="2">
        <f t="shared" si="14"/>
        <v>0.32505777864090163</v>
      </c>
    </row>
    <row r="154" spans="1:8" x14ac:dyDescent="0.3">
      <c r="A154" s="2">
        <v>30320</v>
      </c>
      <c r="B154">
        <v>0.26625887613183369</v>
      </c>
      <c r="C154" s="15">
        <f t="shared" si="10"/>
        <v>0.29584319570203743</v>
      </c>
      <c r="D154" s="15">
        <f t="shared" si="11"/>
        <v>100</v>
      </c>
      <c r="E154" s="2">
        <f t="shared" si="12"/>
        <v>98.520784021489817</v>
      </c>
      <c r="F154" s="2">
        <v>5</v>
      </c>
      <c r="G154" s="2">
        <f t="shared" si="13"/>
        <v>3.520784021489813</v>
      </c>
      <c r="H154" s="2">
        <f t="shared" si="14"/>
        <v>0.33585155947348161</v>
      </c>
    </row>
    <row r="155" spans="1:8" x14ac:dyDescent="0.3">
      <c r="A155" s="2">
        <v>30520</v>
      </c>
      <c r="B155">
        <v>0.27839088560566988</v>
      </c>
      <c r="C155" s="15">
        <f t="shared" si="10"/>
        <v>0.30932320622852211</v>
      </c>
      <c r="D155" s="15">
        <f t="shared" si="11"/>
        <v>100</v>
      </c>
      <c r="E155" s="2">
        <f t="shared" si="12"/>
        <v>98.453383968857395</v>
      </c>
      <c r="F155" s="2">
        <v>5</v>
      </c>
      <c r="G155" s="2">
        <f t="shared" si="13"/>
        <v>3.4533839688573895</v>
      </c>
      <c r="H155" s="2">
        <f t="shared" si="14"/>
        <v>0.3544962925498838</v>
      </c>
    </row>
    <row r="156" spans="1:8" x14ac:dyDescent="0.3">
      <c r="A156" s="2">
        <v>30720</v>
      </c>
      <c r="B156">
        <v>0.26356714101839263</v>
      </c>
      <c r="C156" s="15">
        <f t="shared" si="10"/>
        <v>0.29285237890932514</v>
      </c>
      <c r="D156" s="15">
        <f t="shared" si="11"/>
        <v>100</v>
      </c>
      <c r="E156" s="2">
        <f t="shared" si="12"/>
        <v>98.535738105453376</v>
      </c>
      <c r="F156" s="2">
        <v>5</v>
      </c>
      <c r="G156" s="2">
        <f t="shared" si="13"/>
        <v>3.5357381054533743</v>
      </c>
      <c r="H156" s="2">
        <f t="shared" si="14"/>
        <v>0.33176495539257778</v>
      </c>
    </row>
    <row r="157" spans="1:8" x14ac:dyDescent="0.3">
      <c r="A157" s="2">
        <v>30920</v>
      </c>
      <c r="B157">
        <v>0.24298680667222039</v>
      </c>
      <c r="C157" s="15">
        <f t="shared" si="10"/>
        <v>0.26998534074691155</v>
      </c>
      <c r="D157" s="15">
        <f t="shared" si="11"/>
        <v>100</v>
      </c>
      <c r="E157" s="2">
        <f t="shared" si="12"/>
        <v>98.650073296265447</v>
      </c>
      <c r="F157" s="2">
        <v>5</v>
      </c>
      <c r="G157" s="2">
        <f t="shared" si="13"/>
        <v>3.6500732962654423</v>
      </c>
      <c r="H157" s="2">
        <f t="shared" si="14"/>
        <v>0.30109945334602767</v>
      </c>
    </row>
    <row r="158" spans="1:8" x14ac:dyDescent="0.3">
      <c r="A158" s="2">
        <v>31120</v>
      </c>
      <c r="B158">
        <v>0.24465877124553811</v>
      </c>
      <c r="C158" s="15">
        <f t="shared" si="10"/>
        <v>0.27184307916170902</v>
      </c>
      <c r="D158" s="15">
        <f t="shared" si="11"/>
        <v>100</v>
      </c>
      <c r="E158" s="2">
        <f t="shared" si="12"/>
        <v>98.640784604191452</v>
      </c>
      <c r="F158" s="2">
        <v>5</v>
      </c>
      <c r="G158" s="2">
        <f t="shared" si="13"/>
        <v>3.6407846041914551</v>
      </c>
      <c r="H158" s="2">
        <f t="shared" si="14"/>
        <v>0.30355333046675598</v>
      </c>
    </row>
    <row r="159" spans="1:8" x14ac:dyDescent="0.3">
      <c r="A159" s="2">
        <v>31320</v>
      </c>
      <c r="B159">
        <v>0.24188474808112559</v>
      </c>
      <c r="C159" s="15">
        <f t="shared" si="10"/>
        <v>0.26876083120125066</v>
      </c>
      <c r="D159" s="15">
        <f t="shared" si="11"/>
        <v>100</v>
      </c>
      <c r="E159" s="2">
        <f t="shared" si="12"/>
        <v>98.656195843993743</v>
      </c>
      <c r="F159" s="2">
        <v>5</v>
      </c>
      <c r="G159" s="2">
        <f t="shared" si="13"/>
        <v>3.6561958439937468</v>
      </c>
      <c r="H159" s="2">
        <f t="shared" si="14"/>
        <v>0.29948554327854182</v>
      </c>
    </row>
    <row r="160" spans="1:8" x14ac:dyDescent="0.3">
      <c r="A160" s="2">
        <v>31520</v>
      </c>
      <c r="B160">
        <v>0.27099121312109453</v>
      </c>
      <c r="C160" s="15">
        <f t="shared" si="10"/>
        <v>0.30110134791232723</v>
      </c>
      <c r="D160" s="15">
        <f t="shared" si="11"/>
        <v>100</v>
      </c>
      <c r="E160" s="2">
        <f t="shared" si="12"/>
        <v>98.494493260438361</v>
      </c>
      <c r="F160" s="2">
        <v>5</v>
      </c>
      <c r="G160" s="2">
        <f t="shared" si="13"/>
        <v>3.4944932604383636</v>
      </c>
      <c r="H160" s="2">
        <f t="shared" si="14"/>
        <v>0.34307999176239717</v>
      </c>
    </row>
    <row r="161" spans="1:8" x14ac:dyDescent="0.3">
      <c r="A161" s="2">
        <v>31720</v>
      </c>
      <c r="B161">
        <v>0.27355219063866193</v>
      </c>
      <c r="C161" s="15">
        <f t="shared" si="10"/>
        <v>0.30394687848740215</v>
      </c>
      <c r="D161" s="15">
        <f t="shared" si="11"/>
        <v>100</v>
      </c>
      <c r="E161" s="2">
        <f t="shared" si="12"/>
        <v>98.480265607562984</v>
      </c>
      <c r="F161" s="2">
        <v>5</v>
      </c>
      <c r="G161" s="2">
        <f t="shared" si="13"/>
        <v>3.4802656075629894</v>
      </c>
      <c r="H161" s="2">
        <f t="shared" si="14"/>
        <v>0.34701529050347363</v>
      </c>
    </row>
    <row r="162" spans="1:8" x14ac:dyDescent="0.3">
      <c r="A162" s="2">
        <v>31920</v>
      </c>
      <c r="B162">
        <v>0.26403246937764513</v>
      </c>
      <c r="C162" s="15">
        <f t="shared" si="10"/>
        <v>0.29336941041960568</v>
      </c>
      <c r="D162" s="15">
        <f t="shared" si="11"/>
        <v>100</v>
      </c>
      <c r="E162" s="2">
        <f t="shared" si="12"/>
        <v>98.533152947901968</v>
      </c>
      <c r="F162" s="2">
        <v>5</v>
      </c>
      <c r="G162" s="2">
        <f t="shared" si="13"/>
        <v>3.5331529479019714</v>
      </c>
      <c r="H162" s="2">
        <f t="shared" si="14"/>
        <v>0.33247013747950638</v>
      </c>
    </row>
    <row r="163" spans="1:8" x14ac:dyDescent="0.3">
      <c r="A163" s="2">
        <v>32120</v>
      </c>
      <c r="B163">
        <v>0.28685814994760411</v>
      </c>
      <c r="C163" s="15">
        <f t="shared" si="10"/>
        <v>0.31873127771956011</v>
      </c>
      <c r="D163" s="15">
        <f t="shared" si="11"/>
        <v>100</v>
      </c>
      <c r="E163" s="2">
        <f t="shared" si="12"/>
        <v>98.406343611402193</v>
      </c>
      <c r="F163" s="2">
        <v>5</v>
      </c>
      <c r="G163" s="2">
        <f t="shared" si="13"/>
        <v>3.4063436114021997</v>
      </c>
      <c r="H163" s="2">
        <f t="shared" si="14"/>
        <v>0.36773353472351683</v>
      </c>
    </row>
    <row r="164" spans="1:8" x14ac:dyDescent="0.3">
      <c r="A164" s="2">
        <v>32320</v>
      </c>
      <c r="B164">
        <v>0.27253644371403501</v>
      </c>
      <c r="C164" s="15">
        <f t="shared" si="10"/>
        <v>0.30281827079337226</v>
      </c>
      <c r="D164" s="15">
        <f t="shared" si="11"/>
        <v>100</v>
      </c>
      <c r="E164" s="2">
        <f t="shared" si="12"/>
        <v>98.485908646033138</v>
      </c>
      <c r="F164" s="2">
        <v>5</v>
      </c>
      <c r="G164" s="2">
        <f t="shared" si="13"/>
        <v>3.4859086460331388</v>
      </c>
      <c r="H164" s="2">
        <f t="shared" si="14"/>
        <v>0.34545246416171077</v>
      </c>
    </row>
    <row r="165" spans="1:8" x14ac:dyDescent="0.3">
      <c r="A165" s="2">
        <v>32520</v>
      </c>
      <c r="B165">
        <v>0.26189153210837807</v>
      </c>
      <c r="C165" s="15">
        <f t="shared" si="10"/>
        <v>0.2909905912315312</v>
      </c>
      <c r="D165" s="15">
        <f t="shared" si="11"/>
        <v>100</v>
      </c>
      <c r="E165" s="2">
        <f t="shared" si="12"/>
        <v>98.545047043842345</v>
      </c>
      <c r="F165" s="2">
        <v>5</v>
      </c>
      <c r="G165" s="2">
        <f t="shared" si="13"/>
        <v>3.5450470438423443</v>
      </c>
      <c r="H165" s="2">
        <f t="shared" si="14"/>
        <v>0.32923007010129096</v>
      </c>
    </row>
    <row r="166" spans="1:8" x14ac:dyDescent="0.3">
      <c r="A166" s="2">
        <v>32720</v>
      </c>
      <c r="B166">
        <v>0.29384413025224365</v>
      </c>
      <c r="C166" s="15">
        <f t="shared" si="10"/>
        <v>0.32649347805804851</v>
      </c>
      <c r="D166" s="15">
        <f t="shared" si="11"/>
        <v>100</v>
      </c>
      <c r="E166" s="2">
        <f t="shared" si="12"/>
        <v>98.367532609709755</v>
      </c>
      <c r="F166" s="2">
        <v>5</v>
      </c>
      <c r="G166" s="2">
        <f t="shared" si="13"/>
        <v>3.3675326097097575</v>
      </c>
      <c r="H166" s="2">
        <f t="shared" si="14"/>
        <v>0.37879820999338754</v>
      </c>
    </row>
    <row r="167" spans="1:8" x14ac:dyDescent="0.3">
      <c r="A167" s="2">
        <v>32920</v>
      </c>
      <c r="B167">
        <v>0.25439820876446545</v>
      </c>
      <c r="C167" s="15">
        <f t="shared" si="10"/>
        <v>0.28266467640496162</v>
      </c>
      <c r="D167" s="15">
        <f t="shared" si="11"/>
        <v>100</v>
      </c>
      <c r="E167" s="2">
        <f t="shared" si="12"/>
        <v>98.586676617975186</v>
      </c>
      <c r="F167" s="2">
        <v>5</v>
      </c>
      <c r="G167" s="2">
        <f t="shared" si="13"/>
        <v>3.5866766179751917</v>
      </c>
      <c r="H167" s="2">
        <f t="shared" si="14"/>
        <v>0.31797781275589143</v>
      </c>
    </row>
    <row r="168" spans="1:8" x14ac:dyDescent="0.3">
      <c r="A168" s="2">
        <v>33120</v>
      </c>
      <c r="B168">
        <v>0.26919788008058398</v>
      </c>
      <c r="C168" s="15">
        <f t="shared" si="10"/>
        <v>0.29910875564509332</v>
      </c>
      <c r="D168" s="15">
        <f t="shared" si="11"/>
        <v>100</v>
      </c>
      <c r="E168" s="2">
        <f t="shared" si="12"/>
        <v>98.504456221774532</v>
      </c>
      <c r="F168" s="2">
        <v>5</v>
      </c>
      <c r="G168" s="2">
        <f t="shared" si="13"/>
        <v>3.5044562217745332</v>
      </c>
      <c r="H168" s="2">
        <f t="shared" si="14"/>
        <v>0.34033414955397023</v>
      </c>
    </row>
    <row r="169" spans="1:8" x14ac:dyDescent="0.3">
      <c r="A169" s="2">
        <v>33320</v>
      </c>
      <c r="B169">
        <v>0.26825833071416927</v>
      </c>
      <c r="C169" s="15">
        <f t="shared" si="10"/>
        <v>0.29806481190463252</v>
      </c>
      <c r="D169" s="15">
        <f t="shared" si="11"/>
        <v>100</v>
      </c>
      <c r="E169" s="2">
        <f t="shared" si="12"/>
        <v>98.509675940476839</v>
      </c>
      <c r="F169" s="2">
        <v>5</v>
      </c>
      <c r="G169" s="2">
        <f t="shared" si="13"/>
        <v>3.5096759404768374</v>
      </c>
      <c r="H169" s="2">
        <f t="shared" si="14"/>
        <v>0.33889879413264112</v>
      </c>
    </row>
    <row r="170" spans="1:8" x14ac:dyDescent="0.3">
      <c r="A170" s="2">
        <v>33520</v>
      </c>
      <c r="B170">
        <v>0.28695573344883246</v>
      </c>
      <c r="C170" s="15">
        <f t="shared" si="10"/>
        <v>0.31883970383203608</v>
      </c>
      <c r="D170" s="15">
        <f t="shared" si="11"/>
        <v>100</v>
      </c>
      <c r="E170" s="2">
        <f t="shared" si="12"/>
        <v>98.405801480839813</v>
      </c>
      <c r="F170" s="2">
        <v>5</v>
      </c>
      <c r="G170" s="2">
        <f t="shared" si="13"/>
        <v>3.4058014808398198</v>
      </c>
      <c r="H170" s="2">
        <f t="shared" si="14"/>
        <v>0.3678871914951905</v>
      </c>
    </row>
    <row r="171" spans="1:8" x14ac:dyDescent="0.3">
      <c r="A171" s="2">
        <v>33720</v>
      </c>
      <c r="B171">
        <v>0.29695985600445701</v>
      </c>
      <c r="C171" s="15">
        <f t="shared" si="10"/>
        <v>0.32995539556050779</v>
      </c>
      <c r="D171" s="15">
        <f t="shared" si="11"/>
        <v>100</v>
      </c>
      <c r="E171" s="2">
        <f t="shared" si="12"/>
        <v>98.350223022197454</v>
      </c>
      <c r="F171" s="2">
        <v>5</v>
      </c>
      <c r="G171" s="2">
        <f t="shared" si="13"/>
        <v>3.3502230221974609</v>
      </c>
      <c r="H171" s="2">
        <f t="shared" si="14"/>
        <v>0.38377562150518196</v>
      </c>
    </row>
    <row r="172" spans="1:8" x14ac:dyDescent="0.3">
      <c r="A172" s="2">
        <v>33920</v>
      </c>
      <c r="B172">
        <v>0.28155937199646081</v>
      </c>
      <c r="C172" s="15">
        <f t="shared" si="10"/>
        <v>0.31284374666273423</v>
      </c>
      <c r="D172" s="15">
        <f t="shared" si="11"/>
        <v>100</v>
      </c>
      <c r="E172" s="2">
        <f t="shared" si="12"/>
        <v>98.435781266686334</v>
      </c>
      <c r="F172" s="2">
        <v>5</v>
      </c>
      <c r="G172" s="2">
        <f t="shared" si="13"/>
        <v>3.4357812666863286</v>
      </c>
      <c r="H172" s="2">
        <f t="shared" si="14"/>
        <v>0.35942775235794222</v>
      </c>
    </row>
    <row r="173" spans="1:8" x14ac:dyDescent="0.3">
      <c r="A173" s="2">
        <v>34120</v>
      </c>
      <c r="B173">
        <v>0.28258270808226099</v>
      </c>
      <c r="C173" s="15">
        <f t="shared" si="10"/>
        <v>0.31398078675806779</v>
      </c>
      <c r="D173" s="15">
        <f t="shared" si="11"/>
        <v>100</v>
      </c>
      <c r="E173" s="2">
        <f t="shared" si="12"/>
        <v>98.430096066209657</v>
      </c>
      <c r="F173" s="2">
        <v>5</v>
      </c>
      <c r="G173" s="2">
        <f t="shared" si="13"/>
        <v>3.4300960662096611</v>
      </c>
      <c r="H173" s="2">
        <f t="shared" si="14"/>
        <v>0.36102606964477224</v>
      </c>
    </row>
    <row r="174" spans="1:8" x14ac:dyDescent="0.3">
      <c r="A174" s="2">
        <v>34320</v>
      </c>
      <c r="B174">
        <v>0.28069397834483628</v>
      </c>
      <c r="C174" s="15">
        <f t="shared" si="10"/>
        <v>0.31188219816092921</v>
      </c>
      <c r="D174" s="15">
        <f t="shared" si="11"/>
        <v>100</v>
      </c>
      <c r="E174" s="2">
        <f t="shared" si="12"/>
        <v>98.440589009195349</v>
      </c>
      <c r="F174" s="2">
        <v>5</v>
      </c>
      <c r="G174" s="2">
        <f t="shared" si="13"/>
        <v>3.4405890091953539</v>
      </c>
      <c r="H174" s="2">
        <f t="shared" si="14"/>
        <v>0.35807825505296037</v>
      </c>
    </row>
    <row r="175" spans="1:8" x14ac:dyDescent="0.3">
      <c r="A175" s="2">
        <v>34520</v>
      </c>
      <c r="B175">
        <v>0.29902313025577282</v>
      </c>
      <c r="C175" s="15">
        <f t="shared" si="10"/>
        <v>0.33224792250641422</v>
      </c>
      <c r="D175" s="15">
        <f t="shared" si="11"/>
        <v>100</v>
      </c>
      <c r="E175" s="2">
        <f t="shared" si="12"/>
        <v>98.338760387467929</v>
      </c>
      <c r="F175" s="2">
        <v>5</v>
      </c>
      <c r="G175" s="2">
        <f t="shared" si="13"/>
        <v>3.338760387467929</v>
      </c>
      <c r="H175" s="2">
        <f t="shared" si="14"/>
        <v>0.3870863863539184</v>
      </c>
    </row>
    <row r="176" spans="1:8" x14ac:dyDescent="0.3">
      <c r="A176" s="2">
        <v>34720</v>
      </c>
      <c r="B176">
        <v>0.28730298777805358</v>
      </c>
      <c r="C176" s="15">
        <f t="shared" si="10"/>
        <v>0.31922554197561509</v>
      </c>
      <c r="D176" s="15">
        <f t="shared" si="11"/>
        <v>100</v>
      </c>
      <c r="E176" s="2">
        <f t="shared" si="12"/>
        <v>98.403872290121924</v>
      </c>
      <c r="F176" s="2">
        <v>5</v>
      </c>
      <c r="G176" s="2">
        <f t="shared" si="13"/>
        <v>3.4038722901219245</v>
      </c>
      <c r="H176" s="2">
        <f t="shared" si="14"/>
        <v>0.36843418985499388</v>
      </c>
    </row>
    <row r="177" spans="1:8" x14ac:dyDescent="0.3">
      <c r="A177" s="2">
        <v>34920</v>
      </c>
      <c r="B177">
        <v>0.29495890128336777</v>
      </c>
      <c r="C177" s="15">
        <f t="shared" si="10"/>
        <v>0.32773211253707529</v>
      </c>
      <c r="D177" s="15">
        <f t="shared" si="11"/>
        <v>100</v>
      </c>
      <c r="E177" s="2">
        <f t="shared" si="12"/>
        <v>98.361339437314626</v>
      </c>
      <c r="F177" s="2">
        <v>5</v>
      </c>
      <c r="G177" s="2">
        <f t="shared" si="13"/>
        <v>3.3613394373146237</v>
      </c>
      <c r="H177" s="2">
        <f t="shared" si="14"/>
        <v>0.38057602480836233</v>
      </c>
    </row>
    <row r="178" spans="1:8" x14ac:dyDescent="0.3">
      <c r="A178" s="2">
        <v>35120</v>
      </c>
      <c r="B178">
        <v>0.27558663072316147</v>
      </c>
      <c r="C178" s="15">
        <f t="shared" si="10"/>
        <v>0.3062073674701794</v>
      </c>
      <c r="D178" s="15">
        <f t="shared" si="11"/>
        <v>100</v>
      </c>
      <c r="E178" s="2">
        <f t="shared" si="12"/>
        <v>98.468963162649104</v>
      </c>
      <c r="F178" s="2">
        <v>5</v>
      </c>
      <c r="G178" s="2">
        <f t="shared" si="13"/>
        <v>3.4689631626491031</v>
      </c>
      <c r="H178" s="2">
        <f t="shared" si="14"/>
        <v>0.35015338125608653</v>
      </c>
    </row>
    <row r="179" spans="1:8" x14ac:dyDescent="0.3">
      <c r="A179" s="2">
        <v>35320</v>
      </c>
      <c r="B179">
        <v>0.30208407182408231</v>
      </c>
      <c r="C179" s="15">
        <f t="shared" si="10"/>
        <v>0.33564896869342481</v>
      </c>
      <c r="D179" s="15">
        <f t="shared" si="11"/>
        <v>100</v>
      </c>
      <c r="E179" s="2">
        <f t="shared" si="12"/>
        <v>98.321755156532873</v>
      </c>
      <c r="F179" s="2">
        <v>5</v>
      </c>
      <c r="G179" s="2">
        <f t="shared" si="13"/>
        <v>3.321755156532876</v>
      </c>
      <c r="H179" s="2">
        <f t="shared" si="14"/>
        <v>0.3920197381721085</v>
      </c>
    </row>
    <row r="180" spans="1:8" x14ac:dyDescent="0.3">
      <c r="A180" s="2">
        <v>35520</v>
      </c>
      <c r="B180">
        <v>0.29178540086967664</v>
      </c>
      <c r="C180" s="15">
        <f t="shared" si="10"/>
        <v>0.32420600096630736</v>
      </c>
      <c r="D180" s="15">
        <f t="shared" si="11"/>
        <v>100</v>
      </c>
      <c r="E180" s="2">
        <f t="shared" si="12"/>
        <v>98.378969995168461</v>
      </c>
      <c r="F180" s="2">
        <v>5</v>
      </c>
      <c r="G180" s="2">
        <f t="shared" si="13"/>
        <v>3.3789699951684633</v>
      </c>
      <c r="H180" s="2">
        <f t="shared" si="14"/>
        <v>0.37552386020516576</v>
      </c>
    </row>
    <row r="181" spans="1:8" x14ac:dyDescent="0.3">
      <c r="A181" s="2">
        <v>35720</v>
      </c>
      <c r="B181">
        <v>0.29573450407532215</v>
      </c>
      <c r="C181" s="15">
        <f t="shared" si="10"/>
        <v>0.32859389341702461</v>
      </c>
      <c r="D181" s="15">
        <f t="shared" si="11"/>
        <v>100</v>
      </c>
      <c r="E181" s="2">
        <f t="shared" si="12"/>
        <v>98.357030532914877</v>
      </c>
      <c r="F181" s="2">
        <v>5</v>
      </c>
      <c r="G181" s="2">
        <f t="shared" si="13"/>
        <v>3.3570305329148771</v>
      </c>
      <c r="H181" s="2">
        <f t="shared" si="14"/>
        <v>0.38181494030059848</v>
      </c>
    </row>
    <row r="182" spans="1:8" x14ac:dyDescent="0.3">
      <c r="A182" s="2">
        <v>35920</v>
      </c>
      <c r="B182">
        <v>0.29316657995229073</v>
      </c>
      <c r="C182" s="15">
        <f t="shared" si="10"/>
        <v>0.32574064439143413</v>
      </c>
      <c r="D182" s="15">
        <f t="shared" si="11"/>
        <v>100</v>
      </c>
      <c r="E182" s="2">
        <f t="shared" si="12"/>
        <v>98.371296778042833</v>
      </c>
      <c r="F182" s="2">
        <v>5</v>
      </c>
      <c r="G182" s="2">
        <f t="shared" si="13"/>
        <v>3.3712967780428293</v>
      </c>
      <c r="H182" s="2">
        <f t="shared" si="14"/>
        <v>0.37771931758784971</v>
      </c>
    </row>
    <row r="183" spans="1:8" x14ac:dyDescent="0.3">
      <c r="A183" s="2">
        <v>36120</v>
      </c>
      <c r="B183">
        <v>0.30525587728144443</v>
      </c>
      <c r="C183" s="15">
        <f t="shared" si="10"/>
        <v>0.3391731969793827</v>
      </c>
      <c r="D183" s="15">
        <f t="shared" si="11"/>
        <v>100</v>
      </c>
      <c r="E183" s="2">
        <f t="shared" si="12"/>
        <v>98.304134015103088</v>
      </c>
      <c r="F183" s="2">
        <v>5</v>
      </c>
      <c r="G183" s="2">
        <f t="shared" si="13"/>
        <v>3.3041340151030862</v>
      </c>
      <c r="H183" s="2">
        <f t="shared" si="14"/>
        <v>0.39715939149434248</v>
      </c>
    </row>
    <row r="184" spans="1:8" x14ac:dyDescent="0.3">
      <c r="A184" s="2">
        <v>36320</v>
      </c>
      <c r="B184">
        <v>0.2946099863340807</v>
      </c>
      <c r="C184" s="15">
        <f t="shared" si="10"/>
        <v>0.32734442926008966</v>
      </c>
      <c r="D184" s="15">
        <f t="shared" si="11"/>
        <v>100</v>
      </c>
      <c r="E184" s="2">
        <f t="shared" si="12"/>
        <v>98.363277853699557</v>
      </c>
      <c r="F184" s="2">
        <v>5</v>
      </c>
      <c r="G184" s="2">
        <f t="shared" si="13"/>
        <v>3.3632778536995516</v>
      </c>
      <c r="H184" s="2">
        <f t="shared" si="14"/>
        <v>0.38001921817674222</v>
      </c>
    </row>
    <row r="185" spans="1:8" x14ac:dyDescent="0.3">
      <c r="A185" s="2">
        <v>36520</v>
      </c>
      <c r="B185">
        <v>0.31987950649550312</v>
      </c>
      <c r="C185" s="15">
        <f t="shared" si="10"/>
        <v>0.35542167388389234</v>
      </c>
      <c r="D185" s="15">
        <f t="shared" si="11"/>
        <v>100</v>
      </c>
      <c r="E185" s="2">
        <f t="shared" si="12"/>
        <v>98.222891630580534</v>
      </c>
      <c r="F185" s="2">
        <v>5</v>
      </c>
      <c r="G185" s="2">
        <f t="shared" si="13"/>
        <v>3.2228916305805382</v>
      </c>
      <c r="H185" s="2">
        <f t="shared" si="14"/>
        <v>0.42122804847238277</v>
      </c>
    </row>
    <row r="186" spans="1:8" x14ac:dyDescent="0.3">
      <c r="A186" s="2">
        <v>36720</v>
      </c>
      <c r="B186">
        <v>0.27723259061141814</v>
      </c>
      <c r="C186" s="15">
        <f t="shared" si="10"/>
        <v>0.30803621179046459</v>
      </c>
      <c r="D186" s="15">
        <f t="shared" si="11"/>
        <v>100</v>
      </c>
      <c r="E186" s="2">
        <f t="shared" si="12"/>
        <v>98.459818941047672</v>
      </c>
      <c r="F186" s="2">
        <v>5</v>
      </c>
      <c r="G186" s="2">
        <f t="shared" si="13"/>
        <v>3.459818941047677</v>
      </c>
      <c r="H186" s="2">
        <f t="shared" si="14"/>
        <v>0.35270000334221341</v>
      </c>
    </row>
    <row r="187" spans="1:8" x14ac:dyDescent="0.3">
      <c r="A187" s="2">
        <v>36920</v>
      </c>
      <c r="B187">
        <v>0.3101108137604488</v>
      </c>
      <c r="C187" s="15">
        <f t="shared" si="10"/>
        <v>0.34456757084494311</v>
      </c>
      <c r="D187" s="15">
        <f t="shared" si="11"/>
        <v>100</v>
      </c>
      <c r="E187" s="2">
        <f t="shared" si="12"/>
        <v>98.277162145775279</v>
      </c>
      <c r="F187" s="2">
        <v>5</v>
      </c>
      <c r="G187" s="2">
        <f t="shared" si="13"/>
        <v>3.2771621457752844</v>
      </c>
      <c r="H187" s="2">
        <f t="shared" si="14"/>
        <v>0.40508155005026092</v>
      </c>
    </row>
    <row r="188" spans="1:8" x14ac:dyDescent="0.3">
      <c r="A188" s="2">
        <v>37120</v>
      </c>
      <c r="B188">
        <v>0.29910895641111096</v>
      </c>
      <c r="C188" s="15">
        <f t="shared" si="10"/>
        <v>0.33234328490123438</v>
      </c>
      <c r="D188" s="15">
        <f t="shared" si="11"/>
        <v>100</v>
      </c>
      <c r="E188" s="2">
        <f t="shared" si="12"/>
        <v>98.338283575493833</v>
      </c>
      <c r="F188" s="2">
        <v>5</v>
      </c>
      <c r="G188" s="2">
        <f t="shared" si="13"/>
        <v>3.3382835754938283</v>
      </c>
      <c r="H188" s="2">
        <f t="shared" si="14"/>
        <v>0.38722435895209972</v>
      </c>
    </row>
    <row r="189" spans="1:8" x14ac:dyDescent="0.3">
      <c r="A189" s="2">
        <v>37320</v>
      </c>
      <c r="B189">
        <v>0.29584456445625379</v>
      </c>
      <c r="C189" s="15">
        <f t="shared" si="10"/>
        <v>0.32871618272917086</v>
      </c>
      <c r="D189" s="15">
        <f t="shared" si="11"/>
        <v>100</v>
      </c>
      <c r="E189" s="2">
        <f t="shared" si="12"/>
        <v>98.356419086354151</v>
      </c>
      <c r="F189" s="2">
        <v>5</v>
      </c>
      <c r="G189" s="2">
        <f t="shared" si="13"/>
        <v>3.3564190863541459</v>
      </c>
      <c r="H189" s="2">
        <f t="shared" si="14"/>
        <v>0.38199087938028153</v>
      </c>
    </row>
    <row r="190" spans="1:8" x14ac:dyDescent="0.3">
      <c r="A190" s="2">
        <v>37520</v>
      </c>
      <c r="B190">
        <v>0.29898701107815873</v>
      </c>
      <c r="C190" s="15">
        <f t="shared" si="10"/>
        <v>0.33220779008684304</v>
      </c>
      <c r="D190" s="15">
        <f t="shared" si="11"/>
        <v>100</v>
      </c>
      <c r="E190" s="2">
        <f t="shared" si="12"/>
        <v>98.338961049565782</v>
      </c>
      <c r="F190" s="2">
        <v>5</v>
      </c>
      <c r="G190" s="2">
        <f t="shared" si="13"/>
        <v>3.3389610495657847</v>
      </c>
      <c r="H190" s="2">
        <f t="shared" si="14"/>
        <v>0.38702832789839903</v>
      </c>
    </row>
    <row r="191" spans="1:8" x14ac:dyDescent="0.3">
      <c r="A191" s="2">
        <v>37720</v>
      </c>
      <c r="B191">
        <v>0.30279398753607911</v>
      </c>
      <c r="C191" s="15">
        <f t="shared" si="10"/>
        <v>0.33643776392897679</v>
      </c>
      <c r="D191" s="15">
        <f t="shared" si="11"/>
        <v>100</v>
      </c>
      <c r="E191" s="2">
        <f t="shared" si="12"/>
        <v>98.317811180355122</v>
      </c>
      <c r="F191" s="2">
        <v>5</v>
      </c>
      <c r="G191" s="2">
        <f t="shared" si="13"/>
        <v>3.317811180355116</v>
      </c>
      <c r="H191" s="2">
        <f t="shared" si="14"/>
        <v>0.39316764677434057</v>
      </c>
    </row>
    <row r="192" spans="1:8" x14ac:dyDescent="0.3">
      <c r="A192" s="2">
        <v>37920</v>
      </c>
      <c r="B192">
        <v>0.30033307811031912</v>
      </c>
      <c r="C192" s="15">
        <f t="shared" si="10"/>
        <v>0.33370342012257681</v>
      </c>
      <c r="D192" s="15">
        <f t="shared" si="11"/>
        <v>100</v>
      </c>
      <c r="E192" s="2">
        <f t="shared" si="12"/>
        <v>98.331482899387112</v>
      </c>
      <c r="F192" s="2">
        <v>5</v>
      </c>
      <c r="G192" s="2">
        <f t="shared" si="13"/>
        <v>3.3314828993871162</v>
      </c>
      <c r="H192" s="2">
        <f t="shared" si="14"/>
        <v>0.38919445596806251</v>
      </c>
    </row>
    <row r="193" spans="1:8" x14ac:dyDescent="0.3">
      <c r="A193" s="2">
        <v>38120</v>
      </c>
      <c r="B193">
        <v>0.29910389924921288</v>
      </c>
      <c r="C193" s="15">
        <f t="shared" si="10"/>
        <v>0.33233766583245877</v>
      </c>
      <c r="D193" s="15">
        <f t="shared" si="11"/>
        <v>100</v>
      </c>
      <c r="E193" s="2">
        <f t="shared" si="12"/>
        <v>98.338311670837712</v>
      </c>
      <c r="F193" s="2">
        <v>5</v>
      </c>
      <c r="G193" s="2">
        <f t="shared" si="13"/>
        <v>3.3383116708377063</v>
      </c>
      <c r="H193" s="2">
        <f t="shared" si="14"/>
        <v>0.38721622858381627</v>
      </c>
    </row>
    <row r="194" spans="1:8" x14ac:dyDescent="0.3">
      <c r="A194" s="2">
        <v>38320</v>
      </c>
      <c r="B194">
        <v>0.31644086701209823</v>
      </c>
      <c r="C194" s="15">
        <f t="shared" si="10"/>
        <v>0.35160096334677582</v>
      </c>
      <c r="D194" s="15">
        <f t="shared" si="11"/>
        <v>100</v>
      </c>
      <c r="E194" s="2">
        <f t="shared" si="12"/>
        <v>98.241995183266127</v>
      </c>
      <c r="F194" s="2">
        <v>5</v>
      </c>
      <c r="G194" s="2">
        <f t="shared" si="13"/>
        <v>3.2419951832661207</v>
      </c>
      <c r="H194" s="2">
        <f t="shared" si="14"/>
        <v>0.41551256233128986</v>
      </c>
    </row>
    <row r="195" spans="1:8" x14ac:dyDescent="0.3">
      <c r="A195" s="2">
        <v>38520</v>
      </c>
      <c r="B195">
        <v>0.30745103365705068</v>
      </c>
      <c r="C195" s="15">
        <f t="shared" ref="C195:C258" si="15">B195/$J$27</f>
        <v>0.3416122596189452</v>
      </c>
      <c r="D195" s="15">
        <f t="shared" ref="D195:D258" si="16">$J$28</f>
        <v>100</v>
      </c>
      <c r="E195" s="2">
        <f t="shared" si="12"/>
        <v>98.291938701905281</v>
      </c>
      <c r="F195" s="2">
        <v>5</v>
      </c>
      <c r="G195" s="2">
        <f t="shared" si="13"/>
        <v>3.2919387019052739</v>
      </c>
      <c r="H195" s="2">
        <f t="shared" si="14"/>
        <v>0.40073308081361569</v>
      </c>
    </row>
    <row r="196" spans="1:8" x14ac:dyDescent="0.3">
      <c r="A196" s="2">
        <v>38720</v>
      </c>
      <c r="B196">
        <v>0.31141829758537454</v>
      </c>
      <c r="C196" s="15">
        <f t="shared" si="15"/>
        <v>0.34602033065041615</v>
      </c>
      <c r="D196" s="15">
        <f t="shared" si="16"/>
        <v>100</v>
      </c>
      <c r="E196" s="2">
        <f t="shared" ref="E196:E259" si="17">D196-(F196*C196)</f>
        <v>98.269898346747922</v>
      </c>
      <c r="F196" s="2">
        <v>5</v>
      </c>
      <c r="G196" s="2">
        <f t="shared" ref="G196:G259" si="18">F196-(F196*C196)</f>
        <v>3.2698983467479192</v>
      </c>
      <c r="H196" s="2">
        <f t="shared" ref="H196:H259" si="19">LN((F196*E196)/(D196*G196))</f>
        <v>0.40722658658715044</v>
      </c>
    </row>
    <row r="197" spans="1:8" x14ac:dyDescent="0.3">
      <c r="A197" s="2">
        <v>38920</v>
      </c>
      <c r="B197">
        <v>0.29497276696266755</v>
      </c>
      <c r="C197" s="15">
        <f t="shared" si="15"/>
        <v>0.32774751884740838</v>
      </c>
      <c r="D197" s="15">
        <f t="shared" si="16"/>
        <v>100</v>
      </c>
      <c r="E197" s="2">
        <f t="shared" si="17"/>
        <v>98.361262405762957</v>
      </c>
      <c r="F197" s="2">
        <v>5</v>
      </c>
      <c r="G197" s="2">
        <f t="shared" si="18"/>
        <v>3.3612624057629583</v>
      </c>
      <c r="H197" s="2">
        <f t="shared" si="19"/>
        <v>0.38059815884338166</v>
      </c>
    </row>
    <row r="198" spans="1:8" x14ac:dyDescent="0.3">
      <c r="A198" s="2">
        <v>39120</v>
      </c>
      <c r="B198">
        <v>0.30166134343509371</v>
      </c>
      <c r="C198" s="15">
        <f t="shared" si="15"/>
        <v>0.33517927048343743</v>
      </c>
      <c r="D198" s="15">
        <f t="shared" si="16"/>
        <v>100</v>
      </c>
      <c r="E198" s="2">
        <f t="shared" si="17"/>
        <v>98.324103647582817</v>
      </c>
      <c r="F198" s="2">
        <v>5</v>
      </c>
      <c r="G198" s="2">
        <f t="shared" si="18"/>
        <v>3.3241036475828127</v>
      </c>
      <c r="H198" s="2">
        <f t="shared" si="19"/>
        <v>0.39133687041111459</v>
      </c>
    </row>
    <row r="199" spans="1:8" x14ac:dyDescent="0.3">
      <c r="A199" s="2">
        <v>39320</v>
      </c>
      <c r="B199">
        <v>0.32453626217858006</v>
      </c>
      <c r="C199" s="15">
        <f t="shared" si="15"/>
        <v>0.36059584686508894</v>
      </c>
      <c r="D199" s="15">
        <f t="shared" si="16"/>
        <v>100</v>
      </c>
      <c r="E199" s="2">
        <f t="shared" si="17"/>
        <v>98.197020765674552</v>
      </c>
      <c r="F199" s="2">
        <v>5</v>
      </c>
      <c r="G199" s="2">
        <f t="shared" si="18"/>
        <v>3.1970207656745551</v>
      </c>
      <c r="H199" s="2">
        <f t="shared" si="19"/>
        <v>0.42902423749181295</v>
      </c>
    </row>
    <row r="200" spans="1:8" x14ac:dyDescent="0.3">
      <c r="A200" s="2">
        <v>39520</v>
      </c>
      <c r="B200">
        <v>0.29711099348834918</v>
      </c>
      <c r="C200" s="15">
        <f t="shared" si="15"/>
        <v>0.33012332609816575</v>
      </c>
      <c r="D200" s="15">
        <f t="shared" si="16"/>
        <v>100</v>
      </c>
      <c r="E200" s="2">
        <f t="shared" si="17"/>
        <v>98.349383369509169</v>
      </c>
      <c r="F200" s="2">
        <v>5</v>
      </c>
      <c r="G200" s="2">
        <f t="shared" si="18"/>
        <v>3.3493833695091713</v>
      </c>
      <c r="H200" s="2">
        <f t="shared" si="19"/>
        <v>0.38401774141454048</v>
      </c>
    </row>
    <row r="201" spans="1:8" x14ac:dyDescent="0.3">
      <c r="A201" s="2">
        <v>39720</v>
      </c>
      <c r="B201">
        <v>0.33083453779165095</v>
      </c>
      <c r="C201" s="15">
        <f t="shared" si="15"/>
        <v>0.36759393087961217</v>
      </c>
      <c r="D201" s="15">
        <f t="shared" si="16"/>
        <v>100</v>
      </c>
      <c r="E201" s="2">
        <f t="shared" si="17"/>
        <v>98.162030345601934</v>
      </c>
      <c r="F201" s="2">
        <v>5</v>
      </c>
      <c r="G201" s="2">
        <f t="shared" si="18"/>
        <v>3.1620303456019392</v>
      </c>
      <c r="H201" s="2">
        <f t="shared" si="19"/>
        <v>0.4396728749713627</v>
      </c>
    </row>
    <row r="202" spans="1:8" x14ac:dyDescent="0.3">
      <c r="A202" s="2">
        <v>39920</v>
      </c>
      <c r="B202">
        <v>0.31539092926227491</v>
      </c>
      <c r="C202" s="15">
        <f t="shared" si="15"/>
        <v>0.35043436584697213</v>
      </c>
      <c r="D202" s="15">
        <f t="shared" si="16"/>
        <v>100</v>
      </c>
      <c r="E202" s="2">
        <f t="shared" si="17"/>
        <v>98.247828170765146</v>
      </c>
      <c r="F202" s="2">
        <v>5</v>
      </c>
      <c r="G202" s="2">
        <f t="shared" si="18"/>
        <v>3.2478281707651391</v>
      </c>
      <c r="H202" s="2">
        <f t="shared" si="19"/>
        <v>0.41377435400843338</v>
      </c>
    </row>
    <row r="203" spans="1:8" x14ac:dyDescent="0.3">
      <c r="A203" s="2">
        <v>40120</v>
      </c>
      <c r="B203">
        <v>0.32711680630852635</v>
      </c>
      <c r="C203" s="15">
        <f t="shared" si="15"/>
        <v>0.36346311812058485</v>
      </c>
      <c r="D203" s="15">
        <f t="shared" si="16"/>
        <v>100</v>
      </c>
      <c r="E203" s="2">
        <f t="shared" si="17"/>
        <v>98.182684409397069</v>
      </c>
      <c r="F203" s="2">
        <v>5</v>
      </c>
      <c r="G203" s="2">
        <f t="shared" si="18"/>
        <v>3.1826844093970759</v>
      </c>
      <c r="H203" s="2">
        <f t="shared" si="19"/>
        <v>0.43337260182226617</v>
      </c>
    </row>
    <row r="204" spans="1:8" x14ac:dyDescent="0.3">
      <c r="A204" s="2">
        <v>40320</v>
      </c>
      <c r="B204">
        <v>0.30525813137205676</v>
      </c>
      <c r="C204" s="15">
        <f t="shared" si="15"/>
        <v>0.33917570152450749</v>
      </c>
      <c r="D204" s="15">
        <f t="shared" si="16"/>
        <v>100</v>
      </c>
      <c r="E204" s="2">
        <f t="shared" si="17"/>
        <v>98.304121492377462</v>
      </c>
      <c r="F204" s="2">
        <v>5</v>
      </c>
      <c r="G204" s="2">
        <f t="shared" si="18"/>
        <v>3.3041214923774627</v>
      </c>
      <c r="H204" s="2">
        <f t="shared" si="19"/>
        <v>0.39716305413140235</v>
      </c>
    </row>
    <row r="205" spans="1:8" x14ac:dyDescent="0.3">
      <c r="A205" s="2">
        <v>40520</v>
      </c>
      <c r="B205">
        <v>0.32157039844098978</v>
      </c>
      <c r="C205" s="15">
        <f t="shared" si="15"/>
        <v>0.35730044271221084</v>
      </c>
      <c r="D205" s="15">
        <f t="shared" si="16"/>
        <v>100</v>
      </c>
      <c r="E205" s="2">
        <f t="shared" si="17"/>
        <v>98.21349778643895</v>
      </c>
      <c r="F205" s="2">
        <v>5</v>
      </c>
      <c r="G205" s="2">
        <f t="shared" si="18"/>
        <v>3.2134977864389458</v>
      </c>
      <c r="H205" s="2">
        <f t="shared" si="19"/>
        <v>0.42405138736401882</v>
      </c>
    </row>
    <row r="206" spans="1:8" x14ac:dyDescent="0.3">
      <c r="A206" s="2">
        <v>40720</v>
      </c>
      <c r="B206">
        <v>0.312104513064133</v>
      </c>
      <c r="C206" s="15">
        <f t="shared" si="15"/>
        <v>0.34678279229348113</v>
      </c>
      <c r="D206" s="15">
        <f t="shared" si="16"/>
        <v>100</v>
      </c>
      <c r="E206" s="2">
        <f t="shared" si="17"/>
        <v>98.266086038532592</v>
      </c>
      <c r="F206" s="2">
        <v>5</v>
      </c>
      <c r="G206" s="2">
        <f t="shared" si="18"/>
        <v>3.2660860385325945</v>
      </c>
      <c r="H206" s="2">
        <f t="shared" si="19"/>
        <v>0.40835435147298355</v>
      </c>
    </row>
    <row r="207" spans="1:8" x14ac:dyDescent="0.3">
      <c r="A207" s="2">
        <v>40920</v>
      </c>
      <c r="B207">
        <v>0.31421796616854164</v>
      </c>
      <c r="C207" s="15">
        <f t="shared" si="15"/>
        <v>0.3491310735206018</v>
      </c>
      <c r="D207" s="15">
        <f t="shared" si="16"/>
        <v>100</v>
      </c>
      <c r="E207" s="2">
        <f t="shared" si="17"/>
        <v>98.254344632396993</v>
      </c>
      <c r="F207" s="2">
        <v>5</v>
      </c>
      <c r="G207" s="2">
        <f t="shared" si="18"/>
        <v>3.2543446323969909</v>
      </c>
      <c r="H207" s="2">
        <f t="shared" si="19"/>
        <v>0.411836282819737</v>
      </c>
    </row>
    <row r="208" spans="1:8" x14ac:dyDescent="0.3">
      <c r="A208" s="2">
        <v>41120</v>
      </c>
      <c r="B208">
        <v>0.30840627722008823</v>
      </c>
      <c r="C208" s="15">
        <f t="shared" si="15"/>
        <v>0.34267364135565359</v>
      </c>
      <c r="D208" s="15">
        <f t="shared" si="16"/>
        <v>100</v>
      </c>
      <c r="E208" s="2">
        <f t="shared" si="17"/>
        <v>98.28663179322173</v>
      </c>
      <c r="F208" s="2">
        <v>5</v>
      </c>
      <c r="G208" s="2">
        <f t="shared" si="18"/>
        <v>3.2866317932217322</v>
      </c>
      <c r="H208" s="2">
        <f t="shared" si="19"/>
        <v>0.40229248107740251</v>
      </c>
    </row>
    <row r="209" spans="1:8" x14ac:dyDescent="0.3">
      <c r="A209" s="2">
        <v>41320</v>
      </c>
      <c r="B209">
        <v>0.32538572516821518</v>
      </c>
      <c r="C209" s="15">
        <f t="shared" si="15"/>
        <v>0.36153969463135022</v>
      </c>
      <c r="D209" s="15">
        <f t="shared" si="16"/>
        <v>100</v>
      </c>
      <c r="E209" s="2">
        <f t="shared" si="17"/>
        <v>98.192301526843252</v>
      </c>
      <c r="F209" s="2">
        <v>5</v>
      </c>
      <c r="G209" s="2">
        <f t="shared" si="18"/>
        <v>3.1923015268432486</v>
      </c>
      <c r="H209" s="2">
        <f t="shared" si="19"/>
        <v>0.43045340445337688</v>
      </c>
    </row>
    <row r="210" spans="1:8" x14ac:dyDescent="0.3">
      <c r="A210" s="2">
        <v>41520</v>
      </c>
      <c r="B210">
        <v>0.32294523513958251</v>
      </c>
      <c r="C210" s="15">
        <f t="shared" si="15"/>
        <v>0.35882803904398058</v>
      </c>
      <c r="D210" s="15">
        <f t="shared" si="16"/>
        <v>100</v>
      </c>
      <c r="E210" s="2">
        <f t="shared" si="17"/>
        <v>98.20585980478009</v>
      </c>
      <c r="F210" s="2">
        <v>5</v>
      </c>
      <c r="G210" s="2">
        <f t="shared" si="18"/>
        <v>3.205859804780097</v>
      </c>
      <c r="H210" s="2">
        <f t="shared" si="19"/>
        <v>0.42635328795565208</v>
      </c>
    </row>
    <row r="211" spans="1:8" x14ac:dyDescent="0.3">
      <c r="A211" s="2">
        <v>41720</v>
      </c>
      <c r="B211">
        <v>0.33893895641337102</v>
      </c>
      <c r="C211" s="15">
        <f t="shared" si="15"/>
        <v>0.37659884045930114</v>
      </c>
      <c r="D211" s="15">
        <f t="shared" si="16"/>
        <v>100</v>
      </c>
      <c r="E211" s="2">
        <f t="shared" si="17"/>
        <v>98.117005797703499</v>
      </c>
      <c r="F211" s="2">
        <v>5</v>
      </c>
      <c r="G211" s="2">
        <f t="shared" si="18"/>
        <v>3.1170057977034942</v>
      </c>
      <c r="H211" s="2">
        <f t="shared" si="19"/>
        <v>0.45355556884195442</v>
      </c>
    </row>
    <row r="212" spans="1:8" x14ac:dyDescent="0.3">
      <c r="A212" s="2">
        <v>41920</v>
      </c>
      <c r="B212">
        <v>0.33182886280159857</v>
      </c>
      <c r="C212" s="15">
        <f t="shared" si="15"/>
        <v>0.36869873644622064</v>
      </c>
      <c r="D212" s="15">
        <f t="shared" si="16"/>
        <v>100</v>
      </c>
      <c r="E212" s="2">
        <f t="shared" si="17"/>
        <v>98.156506317768901</v>
      </c>
      <c r="F212" s="2">
        <v>5</v>
      </c>
      <c r="G212" s="2">
        <f t="shared" si="18"/>
        <v>3.1565063177688968</v>
      </c>
      <c r="H212" s="2">
        <f t="shared" si="19"/>
        <v>0.44136511417113616</v>
      </c>
    </row>
    <row r="213" spans="1:8" x14ac:dyDescent="0.3">
      <c r="A213" s="2">
        <v>42120</v>
      </c>
      <c r="B213">
        <v>0.31056068960720301</v>
      </c>
      <c r="C213" s="15">
        <f t="shared" si="15"/>
        <v>0.34506743289689223</v>
      </c>
      <c r="D213" s="15">
        <f t="shared" si="16"/>
        <v>100</v>
      </c>
      <c r="E213" s="2">
        <f t="shared" si="17"/>
        <v>98.274662835515542</v>
      </c>
      <c r="F213" s="2">
        <v>5</v>
      </c>
      <c r="G213" s="2">
        <f t="shared" si="18"/>
        <v>3.2746628355155387</v>
      </c>
      <c r="H213" s="2">
        <f t="shared" si="19"/>
        <v>0.40581905412166741</v>
      </c>
    </row>
    <row r="214" spans="1:8" x14ac:dyDescent="0.3">
      <c r="A214" s="2">
        <v>42320</v>
      </c>
      <c r="B214">
        <v>0.32566052062849243</v>
      </c>
      <c r="C214" s="15">
        <f t="shared" si="15"/>
        <v>0.36184502292054715</v>
      </c>
      <c r="D214" s="15">
        <f t="shared" si="16"/>
        <v>100</v>
      </c>
      <c r="E214" s="2">
        <f t="shared" si="17"/>
        <v>98.190774885397261</v>
      </c>
      <c r="F214" s="2">
        <v>5</v>
      </c>
      <c r="G214" s="2">
        <f t="shared" si="18"/>
        <v>3.1907748853972642</v>
      </c>
      <c r="H214" s="2">
        <f t="shared" si="19"/>
        <v>0.43091619720814867</v>
      </c>
    </row>
    <row r="215" spans="1:8" x14ac:dyDescent="0.3">
      <c r="A215" s="2">
        <v>42520</v>
      </c>
      <c r="B215">
        <v>0.3320934546482166</v>
      </c>
      <c r="C215" s="15">
        <f t="shared" si="15"/>
        <v>0.3689927273869073</v>
      </c>
      <c r="D215" s="15">
        <f t="shared" si="16"/>
        <v>100</v>
      </c>
      <c r="E215" s="2">
        <f t="shared" si="17"/>
        <v>98.155036363065463</v>
      </c>
      <c r="F215" s="2">
        <v>5</v>
      </c>
      <c r="G215" s="2">
        <f t="shared" si="18"/>
        <v>3.1550363630654634</v>
      </c>
      <c r="H215" s="2">
        <f t="shared" si="19"/>
        <v>0.44181593730912205</v>
      </c>
    </row>
    <row r="216" spans="1:8" x14ac:dyDescent="0.3">
      <c r="A216" s="2">
        <v>42720</v>
      </c>
      <c r="B216">
        <v>0.31712937561725013</v>
      </c>
      <c r="C216" s="15">
        <f t="shared" si="15"/>
        <v>0.35236597290805571</v>
      </c>
      <c r="D216" s="15">
        <f t="shared" si="16"/>
        <v>100</v>
      </c>
      <c r="E216" s="2">
        <f t="shared" si="17"/>
        <v>98.238170135459725</v>
      </c>
      <c r="F216" s="2">
        <v>5</v>
      </c>
      <c r="G216" s="2">
        <f t="shared" si="18"/>
        <v>3.2381701354597214</v>
      </c>
      <c r="H216" s="2">
        <f t="shared" si="19"/>
        <v>0.4166541669464377</v>
      </c>
    </row>
    <row r="217" spans="1:8" x14ac:dyDescent="0.3">
      <c r="A217" s="2">
        <v>42920</v>
      </c>
      <c r="B217">
        <v>0.31383813812259548</v>
      </c>
      <c r="C217" s="15">
        <f t="shared" si="15"/>
        <v>0.34870904235843941</v>
      </c>
      <c r="D217" s="15">
        <f t="shared" si="16"/>
        <v>100</v>
      </c>
      <c r="E217" s="2">
        <f t="shared" si="17"/>
        <v>98.256454788207805</v>
      </c>
      <c r="F217" s="2">
        <v>5</v>
      </c>
      <c r="G217" s="2">
        <f t="shared" si="18"/>
        <v>3.2564547882078028</v>
      </c>
      <c r="H217" s="2">
        <f t="shared" si="19"/>
        <v>0.41120955727291597</v>
      </c>
    </row>
    <row r="218" spans="1:8" x14ac:dyDescent="0.3">
      <c r="A218" s="2">
        <v>43120</v>
      </c>
      <c r="B218">
        <v>0.34461821348606247</v>
      </c>
      <c r="C218" s="15">
        <f t="shared" si="15"/>
        <v>0.38290912609562494</v>
      </c>
      <c r="D218" s="15">
        <f t="shared" si="16"/>
        <v>100</v>
      </c>
      <c r="E218" s="2">
        <f t="shared" si="17"/>
        <v>98.085454369521869</v>
      </c>
      <c r="F218" s="2">
        <v>5</v>
      </c>
      <c r="G218" s="2">
        <f t="shared" si="18"/>
        <v>3.0854543695218752</v>
      </c>
      <c r="H218" s="2">
        <f t="shared" si="19"/>
        <v>0.4634078785347267</v>
      </c>
    </row>
    <row r="219" spans="1:8" x14ac:dyDescent="0.3">
      <c r="A219" s="2">
        <v>43320</v>
      </c>
      <c r="B219">
        <v>0.32912169322317536</v>
      </c>
      <c r="C219" s="15">
        <f t="shared" si="15"/>
        <v>0.36569077024797264</v>
      </c>
      <c r="D219" s="15">
        <f t="shared" si="16"/>
        <v>100</v>
      </c>
      <c r="E219" s="2">
        <f t="shared" si="17"/>
        <v>98.171546148760143</v>
      </c>
      <c r="F219" s="2">
        <v>5</v>
      </c>
      <c r="G219" s="2">
        <f t="shared" si="18"/>
        <v>3.1715461487601369</v>
      </c>
      <c r="H219" s="2">
        <f t="shared" si="19"/>
        <v>0.43676493266458216</v>
      </c>
    </row>
    <row r="220" spans="1:8" x14ac:dyDescent="0.3">
      <c r="A220" s="2">
        <v>43520</v>
      </c>
      <c r="B220">
        <v>0.34760446512819626</v>
      </c>
      <c r="C220" s="15">
        <f t="shared" si="15"/>
        <v>0.38622718347577362</v>
      </c>
      <c r="D220" s="15">
        <f t="shared" si="16"/>
        <v>100</v>
      </c>
      <c r="E220" s="2">
        <f t="shared" si="17"/>
        <v>98.068864082621133</v>
      </c>
      <c r="F220" s="2">
        <v>5</v>
      </c>
      <c r="G220" s="2">
        <f t="shared" si="18"/>
        <v>3.0688640826211318</v>
      </c>
      <c r="H220" s="2">
        <f t="shared" si="19"/>
        <v>0.46863016559361526</v>
      </c>
    </row>
    <row r="221" spans="1:8" x14ac:dyDescent="0.3">
      <c r="A221" s="2">
        <v>43720</v>
      </c>
      <c r="B221">
        <v>0.32597413656768165</v>
      </c>
      <c r="C221" s="15">
        <f t="shared" si="15"/>
        <v>0.36219348507520183</v>
      </c>
      <c r="D221" s="15">
        <f t="shared" si="16"/>
        <v>100</v>
      </c>
      <c r="E221" s="2">
        <f t="shared" si="17"/>
        <v>98.189032574623994</v>
      </c>
      <c r="F221" s="2">
        <v>5</v>
      </c>
      <c r="G221" s="2">
        <f t="shared" si="18"/>
        <v>3.1890325746239911</v>
      </c>
      <c r="H221" s="2">
        <f t="shared" si="19"/>
        <v>0.43144464833439117</v>
      </c>
    </row>
    <row r="222" spans="1:8" x14ac:dyDescent="0.3">
      <c r="A222" s="2">
        <v>43920</v>
      </c>
      <c r="B222">
        <v>0.32117866678349166</v>
      </c>
      <c r="C222" s="15">
        <f t="shared" si="15"/>
        <v>0.35686518531499073</v>
      </c>
      <c r="D222" s="15">
        <f t="shared" si="16"/>
        <v>100</v>
      </c>
      <c r="E222" s="2">
        <f t="shared" si="17"/>
        <v>98.215674073425049</v>
      </c>
      <c r="F222" s="2">
        <v>5</v>
      </c>
      <c r="G222" s="2">
        <f t="shared" si="18"/>
        <v>3.2156740734250464</v>
      </c>
      <c r="H222" s="2">
        <f t="shared" si="19"/>
        <v>0.42339654199893489</v>
      </c>
    </row>
    <row r="223" spans="1:8" x14ac:dyDescent="0.3">
      <c r="A223" s="2">
        <v>44120</v>
      </c>
      <c r="B223">
        <v>0.33953914237753702</v>
      </c>
      <c r="C223" s="15">
        <f t="shared" si="15"/>
        <v>0.37726571375281892</v>
      </c>
      <c r="D223" s="15">
        <f t="shared" si="16"/>
        <v>100</v>
      </c>
      <c r="E223" s="2">
        <f t="shared" si="17"/>
        <v>98.1136714312359</v>
      </c>
      <c r="F223" s="2">
        <v>5</v>
      </c>
      <c r="G223" s="2">
        <f t="shared" si="18"/>
        <v>3.1136714312359053</v>
      </c>
      <c r="H223" s="2">
        <f t="shared" si="19"/>
        <v>0.45459189106820841</v>
      </c>
    </row>
    <row r="224" spans="1:8" x14ac:dyDescent="0.3">
      <c r="A224" s="2">
        <v>44320</v>
      </c>
      <c r="B224">
        <v>0.36877013184125756</v>
      </c>
      <c r="C224" s="15">
        <f t="shared" si="15"/>
        <v>0.40974459093473059</v>
      </c>
      <c r="D224" s="15">
        <f t="shared" si="16"/>
        <v>100</v>
      </c>
      <c r="E224" s="2">
        <f t="shared" si="17"/>
        <v>97.95127704532635</v>
      </c>
      <c r="F224" s="2">
        <v>5</v>
      </c>
      <c r="G224" s="2">
        <f t="shared" si="18"/>
        <v>2.9512770453263473</v>
      </c>
      <c r="H224" s="2">
        <f t="shared" si="19"/>
        <v>0.50649993507845703</v>
      </c>
    </row>
    <row r="225" spans="1:8" x14ac:dyDescent="0.3">
      <c r="A225" s="2">
        <v>44520</v>
      </c>
      <c r="B225">
        <v>0.33993468055693421</v>
      </c>
      <c r="C225" s="15">
        <f t="shared" si="15"/>
        <v>0.3777052006188158</v>
      </c>
      <c r="D225" s="15">
        <f t="shared" si="16"/>
        <v>100</v>
      </c>
      <c r="E225" s="2">
        <f t="shared" si="17"/>
        <v>98.111473996905914</v>
      </c>
      <c r="F225" s="2">
        <v>5</v>
      </c>
      <c r="G225" s="2">
        <f t="shared" si="18"/>
        <v>3.1114739969059211</v>
      </c>
      <c r="H225" s="2">
        <f t="shared" si="19"/>
        <v>0.45527548053015077</v>
      </c>
    </row>
    <row r="226" spans="1:8" x14ac:dyDescent="0.3">
      <c r="A226" s="2">
        <v>44720</v>
      </c>
      <c r="B226">
        <v>0.32678982987053928</v>
      </c>
      <c r="C226" s="15">
        <f t="shared" si="15"/>
        <v>0.36309981096726585</v>
      </c>
      <c r="D226" s="15">
        <f t="shared" si="16"/>
        <v>100</v>
      </c>
      <c r="E226" s="2">
        <f t="shared" si="17"/>
        <v>98.184500945163677</v>
      </c>
      <c r="F226" s="2">
        <v>5</v>
      </c>
      <c r="G226" s="2">
        <f t="shared" si="18"/>
        <v>3.1845009451636708</v>
      </c>
      <c r="H226" s="2">
        <f t="shared" si="19"/>
        <v>0.43282051020356233</v>
      </c>
    </row>
    <row r="227" spans="1:8" x14ac:dyDescent="0.3">
      <c r="A227" s="2">
        <v>44920</v>
      </c>
      <c r="B227">
        <v>0.35566493281636635</v>
      </c>
      <c r="C227" s="15">
        <f t="shared" si="15"/>
        <v>0.39518325868485149</v>
      </c>
      <c r="D227" s="15">
        <f t="shared" si="16"/>
        <v>100</v>
      </c>
      <c r="E227" s="2">
        <f t="shared" si="17"/>
        <v>98.024083706575738</v>
      </c>
      <c r="F227" s="2">
        <v>5</v>
      </c>
      <c r="G227" s="2">
        <f t="shared" si="18"/>
        <v>3.0240837065757424</v>
      </c>
      <c r="H227" s="2">
        <f t="shared" si="19"/>
        <v>0.48287278835226538</v>
      </c>
    </row>
    <row r="228" spans="1:8" x14ac:dyDescent="0.3">
      <c r="A228" s="2">
        <v>45120</v>
      </c>
      <c r="B228">
        <v>0.34272992342168168</v>
      </c>
      <c r="C228" s="15">
        <f t="shared" si="15"/>
        <v>0.38081102602409073</v>
      </c>
      <c r="D228" s="15">
        <f t="shared" si="16"/>
        <v>100</v>
      </c>
      <c r="E228" s="2">
        <f t="shared" si="17"/>
        <v>98.095944869879546</v>
      </c>
      <c r="F228" s="2">
        <v>5</v>
      </c>
      <c r="G228" s="2">
        <f t="shared" si="18"/>
        <v>3.0959448698795464</v>
      </c>
      <c r="H228" s="2">
        <f t="shared" si="19"/>
        <v>0.46012060678198108</v>
      </c>
    </row>
    <row r="229" spans="1:8" x14ac:dyDescent="0.3">
      <c r="A229" s="2">
        <v>45320</v>
      </c>
      <c r="B229">
        <v>0.35105040675952343</v>
      </c>
      <c r="C229" s="15">
        <f t="shared" si="15"/>
        <v>0.39005600751058156</v>
      </c>
      <c r="D229" s="15">
        <f t="shared" si="16"/>
        <v>100</v>
      </c>
      <c r="E229" s="2">
        <f t="shared" si="17"/>
        <v>98.049719962447085</v>
      </c>
      <c r="F229" s="2">
        <v>5</v>
      </c>
      <c r="G229" s="2">
        <f t="shared" si="18"/>
        <v>3.0497199624470923</v>
      </c>
      <c r="H229" s="2">
        <f t="shared" si="19"/>
        <v>0.47469265220252005</v>
      </c>
    </row>
    <row r="230" spans="1:8" x14ac:dyDescent="0.3">
      <c r="A230" s="2">
        <v>45520</v>
      </c>
      <c r="B230">
        <v>0.33431626582971424</v>
      </c>
      <c r="C230" s="15">
        <f t="shared" si="15"/>
        <v>0.37146251758857135</v>
      </c>
      <c r="D230" s="15">
        <f t="shared" si="16"/>
        <v>100</v>
      </c>
      <c r="E230" s="2">
        <f t="shared" si="17"/>
        <v>98.142687412057143</v>
      </c>
      <c r="F230" s="2">
        <v>5</v>
      </c>
      <c r="G230" s="2">
        <f t="shared" si="18"/>
        <v>3.1426874120571435</v>
      </c>
      <c r="H230" s="2">
        <f t="shared" si="19"/>
        <v>0.44561184259551878</v>
      </c>
    </row>
    <row r="231" spans="1:8" x14ac:dyDescent="0.3">
      <c r="A231" s="2">
        <v>45720</v>
      </c>
      <c r="B231">
        <v>0.34172730493554626</v>
      </c>
      <c r="C231" s="15">
        <f t="shared" si="15"/>
        <v>0.37969700548394025</v>
      </c>
      <c r="D231" s="15">
        <f t="shared" si="16"/>
        <v>100</v>
      </c>
      <c r="E231" s="2">
        <f t="shared" si="17"/>
        <v>98.101514972580304</v>
      </c>
      <c r="F231" s="2">
        <v>5</v>
      </c>
      <c r="G231" s="2">
        <f t="shared" si="18"/>
        <v>3.1015149725802988</v>
      </c>
      <c r="H231" s="2">
        <f t="shared" si="19"/>
        <v>0.45837984309555674</v>
      </c>
    </row>
    <row r="232" spans="1:8" x14ac:dyDescent="0.3">
      <c r="A232" s="2">
        <v>45920</v>
      </c>
      <c r="B232">
        <v>0.340815360362339</v>
      </c>
      <c r="C232" s="15">
        <f t="shared" si="15"/>
        <v>0.37868373373593223</v>
      </c>
      <c r="D232" s="15">
        <f t="shared" si="16"/>
        <v>100</v>
      </c>
      <c r="E232" s="2">
        <f t="shared" si="17"/>
        <v>98.106581331320342</v>
      </c>
      <c r="F232" s="2">
        <v>5</v>
      </c>
      <c r="G232" s="2">
        <f t="shared" si="18"/>
        <v>3.106581331320339</v>
      </c>
      <c r="H232" s="2">
        <f t="shared" si="19"/>
        <v>0.45679930755893822</v>
      </c>
    </row>
    <row r="233" spans="1:8" x14ac:dyDescent="0.3">
      <c r="A233" s="2">
        <v>46120</v>
      </c>
      <c r="B233">
        <v>0.38073609174791007</v>
      </c>
      <c r="C233" s="15">
        <f t="shared" si="15"/>
        <v>0.42304010194212227</v>
      </c>
      <c r="D233" s="15">
        <f t="shared" si="16"/>
        <v>100</v>
      </c>
      <c r="E233" s="2">
        <f t="shared" si="17"/>
        <v>97.884799490289396</v>
      </c>
      <c r="F233" s="2">
        <v>5</v>
      </c>
      <c r="G233" s="2">
        <f t="shared" si="18"/>
        <v>2.8847994902893888</v>
      </c>
      <c r="H233" s="2">
        <f t="shared" si="19"/>
        <v>0.52860360147267249</v>
      </c>
    </row>
    <row r="234" spans="1:8" x14ac:dyDescent="0.3">
      <c r="A234" s="2">
        <v>46320</v>
      </c>
      <c r="B234">
        <v>0.36636687926684658</v>
      </c>
      <c r="C234" s="15">
        <f t="shared" si="15"/>
        <v>0.40707431029649621</v>
      </c>
      <c r="D234" s="15">
        <f t="shared" si="16"/>
        <v>100</v>
      </c>
      <c r="E234" s="2">
        <f t="shared" si="17"/>
        <v>97.964628448517516</v>
      </c>
      <c r="F234" s="2">
        <v>5</v>
      </c>
      <c r="G234" s="2">
        <f t="shared" si="18"/>
        <v>2.9646284485175189</v>
      </c>
      <c r="H234" s="2">
        <f t="shared" si="19"/>
        <v>0.50212249364094186</v>
      </c>
    </row>
    <row r="235" spans="1:8" x14ac:dyDescent="0.3">
      <c r="A235" s="2">
        <v>46520</v>
      </c>
      <c r="B235">
        <v>0.3511943376678705</v>
      </c>
      <c r="C235" s="15">
        <f t="shared" si="15"/>
        <v>0.39021593074207833</v>
      </c>
      <c r="D235" s="15">
        <f t="shared" si="16"/>
        <v>100</v>
      </c>
      <c r="E235" s="2">
        <f t="shared" si="17"/>
        <v>98.048920346289606</v>
      </c>
      <c r="F235" s="2">
        <v>5</v>
      </c>
      <c r="G235" s="2">
        <f t="shared" si="18"/>
        <v>3.0489203462896084</v>
      </c>
      <c r="H235" s="2">
        <f t="shared" si="19"/>
        <v>0.47494672464230786</v>
      </c>
    </row>
    <row r="236" spans="1:8" x14ac:dyDescent="0.3">
      <c r="A236" s="2">
        <v>46720</v>
      </c>
      <c r="B236">
        <v>0.36619344862705644</v>
      </c>
      <c r="C236" s="15">
        <f t="shared" si="15"/>
        <v>0.40688160958561825</v>
      </c>
      <c r="D236" s="15">
        <f t="shared" si="16"/>
        <v>100</v>
      </c>
      <c r="E236" s="2">
        <f t="shared" si="17"/>
        <v>97.965591952071904</v>
      </c>
      <c r="F236" s="2">
        <v>5</v>
      </c>
      <c r="G236" s="2">
        <f t="shared" si="18"/>
        <v>2.9655919520719087</v>
      </c>
      <c r="H236" s="2">
        <f t="shared" si="19"/>
        <v>0.50180738184555895</v>
      </c>
    </row>
    <row r="237" spans="1:8" x14ac:dyDescent="0.3">
      <c r="A237" s="2">
        <v>46920</v>
      </c>
      <c r="B237">
        <v>0.35903411875026431</v>
      </c>
      <c r="C237" s="15">
        <f t="shared" si="15"/>
        <v>0.39892679861140479</v>
      </c>
      <c r="D237" s="15">
        <f t="shared" si="16"/>
        <v>100</v>
      </c>
      <c r="E237" s="2">
        <f t="shared" si="17"/>
        <v>98.005366006942978</v>
      </c>
      <c r="F237" s="2">
        <v>5</v>
      </c>
      <c r="G237" s="2">
        <f t="shared" si="18"/>
        <v>3.005366006942976</v>
      </c>
      <c r="H237" s="2">
        <f t="shared" si="19"/>
        <v>0.48889059890475589</v>
      </c>
    </row>
    <row r="238" spans="1:8" x14ac:dyDescent="0.3">
      <c r="A238" s="2">
        <v>47120</v>
      </c>
      <c r="B238">
        <v>0.34470845516868565</v>
      </c>
      <c r="C238" s="15">
        <f t="shared" si="15"/>
        <v>0.38300939463187295</v>
      </c>
      <c r="D238" s="15">
        <f t="shared" si="16"/>
        <v>100</v>
      </c>
      <c r="E238" s="2">
        <f t="shared" si="17"/>
        <v>98.084953026840637</v>
      </c>
      <c r="F238" s="2">
        <v>5</v>
      </c>
      <c r="G238" s="2">
        <f t="shared" si="18"/>
        <v>3.0849530268406351</v>
      </c>
      <c r="H238" s="2">
        <f t="shared" si="19"/>
        <v>0.46356526629097139</v>
      </c>
    </row>
    <row r="239" spans="1:8" x14ac:dyDescent="0.3">
      <c r="A239" s="2">
        <v>47320</v>
      </c>
      <c r="B239">
        <v>0.34954010710521982</v>
      </c>
      <c r="C239" s="15">
        <f t="shared" si="15"/>
        <v>0.38837789678357759</v>
      </c>
      <c r="D239" s="15">
        <f t="shared" si="16"/>
        <v>100</v>
      </c>
      <c r="E239" s="2">
        <f t="shared" si="17"/>
        <v>98.05811051608211</v>
      </c>
      <c r="F239" s="2">
        <v>5</v>
      </c>
      <c r="G239" s="2">
        <f t="shared" si="18"/>
        <v>3.0581105160821123</v>
      </c>
      <c r="H239" s="2">
        <f t="shared" si="19"/>
        <v>0.47203074699099767</v>
      </c>
    </row>
    <row r="240" spans="1:8" x14ac:dyDescent="0.3">
      <c r="A240" s="2">
        <v>47520</v>
      </c>
      <c r="B240">
        <v>0.36692098486124819</v>
      </c>
      <c r="C240" s="15">
        <f t="shared" si="15"/>
        <v>0.40768998317916466</v>
      </c>
      <c r="D240" s="15">
        <f t="shared" si="16"/>
        <v>100</v>
      </c>
      <c r="E240" s="2">
        <f t="shared" si="17"/>
        <v>97.961550084104175</v>
      </c>
      <c r="F240" s="2">
        <v>5</v>
      </c>
      <c r="G240" s="2">
        <f t="shared" si="18"/>
        <v>2.9615500841041769</v>
      </c>
      <c r="H240" s="2">
        <f t="shared" si="19"/>
        <v>0.50312997372093982</v>
      </c>
    </row>
    <row r="241" spans="1:8" x14ac:dyDescent="0.3">
      <c r="A241" s="2">
        <v>47720</v>
      </c>
      <c r="B241">
        <v>0.35411459419266833</v>
      </c>
      <c r="C241" s="15">
        <f t="shared" si="15"/>
        <v>0.39346066021407589</v>
      </c>
      <c r="D241" s="15">
        <f t="shared" si="16"/>
        <v>100</v>
      </c>
      <c r="E241" s="2">
        <f t="shared" si="17"/>
        <v>98.032696698929627</v>
      </c>
      <c r="F241" s="2">
        <v>5</v>
      </c>
      <c r="G241" s="2">
        <f t="shared" si="18"/>
        <v>3.0326966989296205</v>
      </c>
      <c r="H241" s="2">
        <f t="shared" si="19"/>
        <v>0.48011656590303653</v>
      </c>
    </row>
    <row r="242" spans="1:8" x14ac:dyDescent="0.3">
      <c r="A242" s="2">
        <v>47920</v>
      </c>
      <c r="B242">
        <v>0.37405150440922275</v>
      </c>
      <c r="C242" s="15">
        <f t="shared" si="15"/>
        <v>0.41561278267691415</v>
      </c>
      <c r="D242" s="15">
        <f t="shared" si="16"/>
        <v>100</v>
      </c>
      <c r="E242" s="2">
        <f t="shared" si="17"/>
        <v>97.921936086615432</v>
      </c>
      <c r="F242" s="2">
        <v>5</v>
      </c>
      <c r="G242" s="2">
        <f t="shared" si="18"/>
        <v>2.9219360866154291</v>
      </c>
      <c r="H242" s="2">
        <f t="shared" si="19"/>
        <v>0.51619187721543758</v>
      </c>
    </row>
    <row r="243" spans="1:8" x14ac:dyDescent="0.3">
      <c r="A243" s="2">
        <v>48120</v>
      </c>
      <c r="B243">
        <v>0.35924835281719958</v>
      </c>
      <c r="C243" s="15">
        <f t="shared" si="15"/>
        <v>0.39916483646355505</v>
      </c>
      <c r="D243" s="15">
        <f t="shared" si="16"/>
        <v>100</v>
      </c>
      <c r="E243" s="2">
        <f t="shared" si="17"/>
        <v>98.004175817682224</v>
      </c>
      <c r="F243" s="2">
        <v>5</v>
      </c>
      <c r="G243" s="2">
        <f t="shared" si="18"/>
        <v>3.0041758176822246</v>
      </c>
      <c r="H243" s="2">
        <f t="shared" si="19"/>
        <v>0.48927455454716423</v>
      </c>
    </row>
    <row r="244" spans="1:8" x14ac:dyDescent="0.3">
      <c r="A244" s="2">
        <v>48320</v>
      </c>
      <c r="B244">
        <v>0.35181162355147438</v>
      </c>
      <c r="C244" s="15">
        <f t="shared" si="15"/>
        <v>0.39090180394608265</v>
      </c>
      <c r="D244" s="15">
        <f t="shared" si="16"/>
        <v>100</v>
      </c>
      <c r="E244" s="2">
        <f t="shared" si="17"/>
        <v>98.045490980269591</v>
      </c>
      <c r="F244" s="2">
        <v>5</v>
      </c>
      <c r="G244" s="2">
        <f t="shared" si="18"/>
        <v>3.0454909802695869</v>
      </c>
      <c r="H244" s="2">
        <f t="shared" si="19"/>
        <v>0.47603716145654934</v>
      </c>
    </row>
    <row r="245" spans="1:8" x14ac:dyDescent="0.3">
      <c r="A245" s="2">
        <v>48520</v>
      </c>
      <c r="B245">
        <v>0.35554999831679784</v>
      </c>
      <c r="C245" s="15">
        <f t="shared" si="15"/>
        <v>0.39505555368533091</v>
      </c>
      <c r="D245" s="15">
        <f t="shared" si="16"/>
        <v>100</v>
      </c>
      <c r="E245" s="2">
        <f t="shared" si="17"/>
        <v>98.02472223157335</v>
      </c>
      <c r="F245" s="2">
        <v>5</v>
      </c>
      <c r="G245" s="2">
        <f t="shared" si="18"/>
        <v>3.0247222315733455</v>
      </c>
      <c r="H245" s="2">
        <f t="shared" si="19"/>
        <v>0.48266817797813483</v>
      </c>
    </row>
    <row r="246" spans="1:8" x14ac:dyDescent="0.3">
      <c r="A246" s="2">
        <v>48720</v>
      </c>
      <c r="B246">
        <v>0.35304120210397943</v>
      </c>
      <c r="C246" s="15">
        <f t="shared" si="15"/>
        <v>0.39226800233775494</v>
      </c>
      <c r="D246" s="15">
        <f t="shared" si="16"/>
        <v>100</v>
      </c>
      <c r="E246" s="2">
        <f t="shared" si="17"/>
        <v>98.038659988311224</v>
      </c>
      <c r="F246" s="2">
        <v>5</v>
      </c>
      <c r="G246" s="2">
        <f t="shared" si="18"/>
        <v>3.0386599883112253</v>
      </c>
      <c r="H246" s="2">
        <f t="shared" si="19"/>
        <v>0.47821299208110984</v>
      </c>
    </row>
    <row r="247" spans="1:8" x14ac:dyDescent="0.3">
      <c r="A247" s="2">
        <v>48920</v>
      </c>
      <c r="B247">
        <v>0.34827688637210202</v>
      </c>
      <c r="C247" s="15">
        <f t="shared" si="15"/>
        <v>0.38697431819122446</v>
      </c>
      <c r="D247" s="15">
        <f t="shared" si="16"/>
        <v>100</v>
      </c>
      <c r="E247" s="2">
        <f t="shared" si="17"/>
        <v>98.065128409043879</v>
      </c>
      <c r="F247" s="2">
        <v>5</v>
      </c>
      <c r="G247" s="2">
        <f t="shared" si="18"/>
        <v>3.0651284090438775</v>
      </c>
      <c r="H247" s="2">
        <f t="shared" si="19"/>
        <v>0.46981009619241854</v>
      </c>
    </row>
    <row r="248" spans="1:8" x14ac:dyDescent="0.3">
      <c r="A248" s="2">
        <v>49120</v>
      </c>
      <c r="B248">
        <v>0.39729738543237064</v>
      </c>
      <c r="C248" s="15">
        <f t="shared" si="15"/>
        <v>0.4414415393693007</v>
      </c>
      <c r="D248" s="15">
        <f t="shared" si="16"/>
        <v>100</v>
      </c>
      <c r="E248" s="2">
        <f t="shared" si="17"/>
        <v>97.79279230315349</v>
      </c>
      <c r="F248" s="2">
        <v>5</v>
      </c>
      <c r="G248" s="2">
        <f t="shared" si="18"/>
        <v>2.7927923031534965</v>
      </c>
      <c r="H248" s="2">
        <f t="shared" si="19"/>
        <v>0.56007668159477653</v>
      </c>
    </row>
    <row r="249" spans="1:8" x14ac:dyDescent="0.3">
      <c r="A249" s="2">
        <v>49320</v>
      </c>
      <c r="B249">
        <v>0.35757342282608423</v>
      </c>
      <c r="C249" s="15">
        <f t="shared" si="15"/>
        <v>0.39730380314009356</v>
      </c>
      <c r="D249" s="15">
        <f t="shared" si="16"/>
        <v>100</v>
      </c>
      <c r="E249" s="2">
        <f t="shared" si="17"/>
        <v>98.013480984299534</v>
      </c>
      <c r="F249" s="2">
        <v>5</v>
      </c>
      <c r="G249" s="2">
        <f t="shared" si="18"/>
        <v>3.013480984299532</v>
      </c>
      <c r="H249" s="2">
        <f t="shared" si="19"/>
        <v>0.48627687297020655</v>
      </c>
    </row>
    <row r="250" spans="1:8" x14ac:dyDescent="0.3">
      <c r="A250" s="2">
        <v>49520</v>
      </c>
      <c r="B250">
        <v>0.36872011952191236</v>
      </c>
      <c r="C250" s="15">
        <f t="shared" si="15"/>
        <v>0.40968902169101373</v>
      </c>
      <c r="D250" s="15">
        <f t="shared" si="16"/>
        <v>100</v>
      </c>
      <c r="E250" s="2">
        <f t="shared" si="17"/>
        <v>97.95155489154493</v>
      </c>
      <c r="F250" s="2">
        <v>5</v>
      </c>
      <c r="G250" s="2">
        <f t="shared" si="18"/>
        <v>2.9515548915449314</v>
      </c>
      <c r="H250" s="2">
        <f t="shared" si="19"/>
        <v>0.50640863167746641</v>
      </c>
    </row>
    <row r="251" spans="1:8" x14ac:dyDescent="0.3">
      <c r="A251" s="2">
        <v>49720</v>
      </c>
      <c r="B251">
        <v>0.3500194286717056</v>
      </c>
      <c r="C251" s="15">
        <f t="shared" si="15"/>
        <v>0.38891047630189512</v>
      </c>
      <c r="D251" s="15">
        <f t="shared" si="16"/>
        <v>100</v>
      </c>
      <c r="E251" s="2">
        <f t="shared" si="17"/>
        <v>98.055447618490518</v>
      </c>
      <c r="F251" s="2">
        <v>5</v>
      </c>
      <c r="G251" s="2">
        <f t="shared" si="18"/>
        <v>3.0554476184905246</v>
      </c>
      <c r="H251" s="2">
        <f t="shared" si="19"/>
        <v>0.47287473528731244</v>
      </c>
    </row>
    <row r="252" spans="1:8" x14ac:dyDescent="0.3">
      <c r="A252" s="2">
        <v>49920</v>
      </c>
      <c r="B252">
        <v>0.37199196874108054</v>
      </c>
      <c r="C252" s="15">
        <f t="shared" si="15"/>
        <v>0.41332440971231171</v>
      </c>
      <c r="D252" s="15">
        <f t="shared" si="16"/>
        <v>100</v>
      </c>
      <c r="E252" s="2">
        <f t="shared" si="17"/>
        <v>97.933377951438445</v>
      </c>
      <c r="F252" s="2">
        <v>5</v>
      </c>
      <c r="G252" s="2">
        <f t="shared" si="18"/>
        <v>2.9333779514384415</v>
      </c>
      <c r="H252" s="2">
        <f t="shared" si="19"/>
        <v>0.51240051369626916</v>
      </c>
    </row>
    <row r="253" spans="1:8" x14ac:dyDescent="0.3">
      <c r="A253" s="2">
        <v>50120</v>
      </c>
      <c r="B253">
        <v>0.36333493118872989</v>
      </c>
      <c r="C253" s="15">
        <f t="shared" si="15"/>
        <v>0.40370547909858878</v>
      </c>
      <c r="D253" s="15">
        <f t="shared" si="16"/>
        <v>100</v>
      </c>
      <c r="E253" s="2">
        <f t="shared" si="17"/>
        <v>97.981472604507061</v>
      </c>
      <c r="F253" s="2">
        <v>5</v>
      </c>
      <c r="G253" s="2">
        <f t="shared" si="18"/>
        <v>2.9814726045070561</v>
      </c>
      <c r="H253" s="2">
        <f t="shared" si="19"/>
        <v>0.49662879114191855</v>
      </c>
    </row>
    <row r="254" spans="1:8" x14ac:dyDescent="0.3">
      <c r="A254" s="2">
        <v>50320</v>
      </c>
      <c r="B254">
        <v>0.37263440126115616</v>
      </c>
      <c r="C254" s="15">
        <f t="shared" si="15"/>
        <v>0.41403822362350684</v>
      </c>
      <c r="D254" s="15">
        <f t="shared" si="16"/>
        <v>100</v>
      </c>
      <c r="E254" s="2">
        <f t="shared" si="17"/>
        <v>97.929808881882465</v>
      </c>
      <c r="F254" s="2">
        <v>5</v>
      </c>
      <c r="G254" s="2">
        <f t="shared" si="18"/>
        <v>2.9298088818824657</v>
      </c>
      <c r="H254" s="2">
        <f t="shared" si="19"/>
        <v>0.51358151972287658</v>
      </c>
    </row>
    <row r="255" spans="1:8" x14ac:dyDescent="0.3">
      <c r="A255" s="2">
        <v>50520</v>
      </c>
      <c r="B255">
        <v>0.390306281268755</v>
      </c>
      <c r="C255" s="15">
        <f t="shared" si="15"/>
        <v>0.43367364585417223</v>
      </c>
      <c r="D255" s="15">
        <f t="shared" si="16"/>
        <v>100</v>
      </c>
      <c r="E255" s="2">
        <f t="shared" si="17"/>
        <v>97.831631770729132</v>
      </c>
      <c r="F255" s="2">
        <v>5</v>
      </c>
      <c r="G255" s="2">
        <f t="shared" si="18"/>
        <v>2.831631770729139</v>
      </c>
      <c r="H255" s="2">
        <f t="shared" si="19"/>
        <v>0.54666254151455473</v>
      </c>
    </row>
    <row r="256" spans="1:8" x14ac:dyDescent="0.3">
      <c r="A256" s="2">
        <v>50720</v>
      </c>
      <c r="B256">
        <v>0.38263072797539233</v>
      </c>
      <c r="C256" s="15">
        <f t="shared" si="15"/>
        <v>0.42514525330599146</v>
      </c>
      <c r="D256" s="15">
        <f t="shared" si="16"/>
        <v>100</v>
      </c>
      <c r="E256" s="2">
        <f t="shared" si="17"/>
        <v>97.874273733470048</v>
      </c>
      <c r="F256" s="2">
        <v>5</v>
      </c>
      <c r="G256" s="2">
        <f t="shared" si="18"/>
        <v>2.8742737334700426</v>
      </c>
      <c r="H256" s="2">
        <f t="shared" si="19"/>
        <v>0.53215143249004948</v>
      </c>
    </row>
    <row r="257" spans="1:8" x14ac:dyDescent="0.3">
      <c r="A257" s="2">
        <v>50920</v>
      </c>
      <c r="B257">
        <v>0.37577886815201328</v>
      </c>
      <c r="C257" s="15">
        <f t="shared" si="15"/>
        <v>0.41753207572445916</v>
      </c>
      <c r="D257" s="15">
        <f t="shared" si="16"/>
        <v>100</v>
      </c>
      <c r="E257" s="2">
        <f t="shared" si="17"/>
        <v>97.912339621377697</v>
      </c>
      <c r="F257" s="2">
        <v>5</v>
      </c>
      <c r="G257" s="2">
        <f t="shared" si="18"/>
        <v>2.9123396213777042</v>
      </c>
      <c r="H257" s="2">
        <f t="shared" si="19"/>
        <v>0.51938355940472625</v>
      </c>
    </row>
    <row r="258" spans="1:8" x14ac:dyDescent="0.3">
      <c r="A258" s="2">
        <v>51120</v>
      </c>
      <c r="B258">
        <v>0.34156242356260635</v>
      </c>
      <c r="C258" s="15">
        <f t="shared" si="15"/>
        <v>0.37951380395845147</v>
      </c>
      <c r="D258" s="15">
        <f t="shared" si="16"/>
        <v>100</v>
      </c>
      <c r="E258" s="2">
        <f t="shared" si="17"/>
        <v>98.102430980207743</v>
      </c>
      <c r="F258" s="2">
        <v>5</v>
      </c>
      <c r="G258" s="2">
        <f t="shared" si="18"/>
        <v>3.1024309802077426</v>
      </c>
      <c r="H258" s="2">
        <f t="shared" si="19"/>
        <v>0.45809388200363205</v>
      </c>
    </row>
    <row r="259" spans="1:8" x14ac:dyDescent="0.3">
      <c r="A259" s="2">
        <v>51320</v>
      </c>
      <c r="B259">
        <v>0.35196413802553594</v>
      </c>
      <c r="C259" s="15">
        <f t="shared" ref="C259:C322" si="20">B259/$J$27</f>
        <v>0.3910712644728177</v>
      </c>
      <c r="D259" s="15">
        <f t="shared" ref="D259:D322" si="21">$J$28</f>
        <v>100</v>
      </c>
      <c r="E259" s="2">
        <f t="shared" si="17"/>
        <v>98.044643677635918</v>
      </c>
      <c r="F259" s="2">
        <v>5</v>
      </c>
      <c r="G259" s="2">
        <f t="shared" si="18"/>
        <v>3.0446436776359116</v>
      </c>
      <c r="H259" s="2">
        <f t="shared" si="19"/>
        <v>0.47630677364135293</v>
      </c>
    </row>
    <row r="260" spans="1:8" x14ac:dyDescent="0.3">
      <c r="A260" s="2">
        <v>51520</v>
      </c>
      <c r="B260">
        <v>0.38264589760190937</v>
      </c>
      <c r="C260" s="15">
        <f t="shared" si="20"/>
        <v>0.42516210844656593</v>
      </c>
      <c r="D260" s="15">
        <f t="shared" si="21"/>
        <v>100</v>
      </c>
      <c r="E260" s="2">
        <f t="shared" ref="E260:E323" si="22">D260-(F260*C260)</f>
        <v>97.874189457767173</v>
      </c>
      <c r="F260" s="2">
        <v>5</v>
      </c>
      <c r="G260" s="2">
        <f t="shared" ref="G260:G323" si="23">F260-(F260*C260)</f>
        <v>2.8741894577671703</v>
      </c>
      <c r="H260" s="2">
        <f t="shared" ref="H260:H323" si="24">LN((F260*E260)/(D260*G260))</f>
        <v>0.53217989255350073</v>
      </c>
    </row>
    <row r="261" spans="1:8" x14ac:dyDescent="0.3">
      <c r="A261" s="2">
        <v>51720</v>
      </c>
      <c r="B261">
        <v>0.35291277442749597</v>
      </c>
      <c r="C261" s="15">
        <f t="shared" si="20"/>
        <v>0.39212530491943998</v>
      </c>
      <c r="D261" s="15">
        <f t="shared" si="21"/>
        <v>100</v>
      </c>
      <c r="E261" s="2">
        <f t="shared" si="22"/>
        <v>98.039373475402797</v>
      </c>
      <c r="F261" s="2">
        <v>5</v>
      </c>
      <c r="G261" s="2">
        <f t="shared" si="23"/>
        <v>3.0393734754028001</v>
      </c>
      <c r="H261" s="2">
        <f t="shared" si="24"/>
        <v>0.4779854940253116</v>
      </c>
    </row>
    <row r="262" spans="1:8" x14ac:dyDescent="0.3">
      <c r="A262" s="2">
        <v>51920</v>
      </c>
      <c r="B262">
        <v>0.36040035515376545</v>
      </c>
      <c r="C262" s="15">
        <f t="shared" si="20"/>
        <v>0.40044483905973938</v>
      </c>
      <c r="D262" s="15">
        <f t="shared" si="21"/>
        <v>100</v>
      </c>
      <c r="E262" s="2">
        <f t="shared" si="22"/>
        <v>97.997775804701305</v>
      </c>
      <c r="F262" s="2">
        <v>5</v>
      </c>
      <c r="G262" s="2">
        <f t="shared" si="23"/>
        <v>2.9977758047013032</v>
      </c>
      <c r="H262" s="2">
        <f t="shared" si="24"/>
        <v>0.4913418937251558</v>
      </c>
    </row>
    <row r="263" spans="1:8" x14ac:dyDescent="0.3">
      <c r="A263" s="2">
        <v>52120</v>
      </c>
      <c r="B263">
        <v>0.37181688874511803</v>
      </c>
      <c r="C263" s="15">
        <f t="shared" si="20"/>
        <v>0.41312987638346449</v>
      </c>
      <c r="D263" s="15">
        <f t="shared" si="21"/>
        <v>100</v>
      </c>
      <c r="E263" s="2">
        <f t="shared" si="22"/>
        <v>97.934350618082675</v>
      </c>
      <c r="F263" s="2">
        <v>5</v>
      </c>
      <c r="G263" s="2">
        <f t="shared" si="23"/>
        <v>2.9343506180826777</v>
      </c>
      <c r="H263" s="2">
        <f t="shared" si="24"/>
        <v>0.51207891467333033</v>
      </c>
    </row>
    <row r="264" spans="1:8" x14ac:dyDescent="0.3">
      <c r="A264" s="2">
        <v>52320</v>
      </c>
      <c r="B264">
        <v>0.37186730616664132</v>
      </c>
      <c r="C264" s="15">
        <f t="shared" si="20"/>
        <v>0.41318589574071257</v>
      </c>
      <c r="D264" s="15">
        <f t="shared" si="21"/>
        <v>100</v>
      </c>
      <c r="E264" s="2">
        <f t="shared" si="22"/>
        <v>97.934070521296434</v>
      </c>
      <c r="F264" s="2">
        <v>5</v>
      </c>
      <c r="G264" s="2">
        <f t="shared" si="23"/>
        <v>2.9340705212964373</v>
      </c>
      <c r="H264" s="2">
        <f t="shared" si="24"/>
        <v>0.5121715136159225</v>
      </c>
    </row>
    <row r="265" spans="1:8" x14ac:dyDescent="0.3">
      <c r="A265" s="2">
        <v>52520</v>
      </c>
      <c r="B265">
        <v>0.37936700144834623</v>
      </c>
      <c r="C265" s="15">
        <f t="shared" si="20"/>
        <v>0.42151889049816249</v>
      </c>
      <c r="D265" s="15">
        <f t="shared" si="21"/>
        <v>100</v>
      </c>
      <c r="E265" s="2">
        <f t="shared" si="22"/>
        <v>97.892405547509185</v>
      </c>
      <c r="F265" s="2">
        <v>5</v>
      </c>
      <c r="G265" s="2">
        <f t="shared" si="23"/>
        <v>2.8924055475091874</v>
      </c>
      <c r="H265" s="2">
        <f t="shared" si="24"/>
        <v>0.52604817412621063</v>
      </c>
    </row>
    <row r="266" spans="1:8" x14ac:dyDescent="0.3">
      <c r="A266" s="2">
        <v>52720</v>
      </c>
      <c r="B266">
        <v>0.4162215051319178</v>
      </c>
      <c r="C266" s="15">
        <f t="shared" si="20"/>
        <v>0.46246833903546419</v>
      </c>
      <c r="D266" s="15">
        <f t="shared" si="21"/>
        <v>100</v>
      </c>
      <c r="E266" s="2">
        <f t="shared" si="22"/>
        <v>97.687658304822676</v>
      </c>
      <c r="F266" s="2">
        <v>5</v>
      </c>
      <c r="G266" s="2">
        <f t="shared" si="23"/>
        <v>2.687658304822679</v>
      </c>
      <c r="H266" s="2">
        <f t="shared" si="24"/>
        <v>0.59737265931013983</v>
      </c>
    </row>
    <row r="267" spans="1:8" x14ac:dyDescent="0.3">
      <c r="A267" s="2">
        <v>52920</v>
      </c>
      <c r="B267">
        <v>0.38497436979483424</v>
      </c>
      <c r="C267" s="15">
        <f t="shared" si="20"/>
        <v>0.42774929977203802</v>
      </c>
      <c r="D267" s="15">
        <f t="shared" si="21"/>
        <v>100</v>
      </c>
      <c r="E267" s="2">
        <f t="shared" si="22"/>
        <v>97.861253501139814</v>
      </c>
      <c r="F267" s="2">
        <v>5</v>
      </c>
      <c r="G267" s="2">
        <f t="shared" si="23"/>
        <v>2.8612535011398101</v>
      </c>
      <c r="H267" s="2">
        <f t="shared" si="24"/>
        <v>0.53655860542781808</v>
      </c>
    </row>
    <row r="268" spans="1:8" x14ac:dyDescent="0.3">
      <c r="A268" s="2">
        <v>53120</v>
      </c>
      <c r="B268">
        <v>0.39233347865388829</v>
      </c>
      <c r="C268" s="15">
        <f t="shared" si="20"/>
        <v>0.43592608739320921</v>
      </c>
      <c r="D268" s="15">
        <f t="shared" si="21"/>
        <v>100</v>
      </c>
      <c r="E268" s="2">
        <f t="shared" si="22"/>
        <v>97.82036956303395</v>
      </c>
      <c r="F268" s="2">
        <v>5</v>
      </c>
      <c r="G268" s="2">
        <f t="shared" si="23"/>
        <v>2.820369563033954</v>
      </c>
      <c r="H268" s="2">
        <f t="shared" si="24"/>
        <v>0.55053263245572981</v>
      </c>
    </row>
    <row r="269" spans="1:8" x14ac:dyDescent="0.3">
      <c r="A269" s="2">
        <v>53320</v>
      </c>
      <c r="B269">
        <v>0.36653998076816485</v>
      </c>
      <c r="C269" s="15">
        <f t="shared" si="20"/>
        <v>0.40726664529796092</v>
      </c>
      <c r="D269" s="15">
        <f t="shared" si="21"/>
        <v>100</v>
      </c>
      <c r="E269" s="2">
        <f t="shared" si="22"/>
        <v>97.963666773510198</v>
      </c>
      <c r="F269" s="2">
        <v>5</v>
      </c>
      <c r="G269" s="2">
        <f t="shared" si="23"/>
        <v>2.9636667735101954</v>
      </c>
      <c r="H269" s="2">
        <f t="shared" si="24"/>
        <v>0.50243711264174307</v>
      </c>
    </row>
    <row r="270" spans="1:8" x14ac:dyDescent="0.3">
      <c r="A270" s="2">
        <v>53520</v>
      </c>
      <c r="B270">
        <v>0.38217355983170248</v>
      </c>
      <c r="C270" s="15">
        <f t="shared" si="20"/>
        <v>0.42463728870189166</v>
      </c>
      <c r="D270" s="15">
        <f t="shared" si="21"/>
        <v>100</v>
      </c>
      <c r="E270" s="2">
        <f t="shared" si="22"/>
        <v>97.876813556490546</v>
      </c>
      <c r="F270" s="2">
        <v>5</v>
      </c>
      <c r="G270" s="2">
        <f t="shared" si="23"/>
        <v>2.8768135564905419</v>
      </c>
      <c r="H270" s="2">
        <f t="shared" si="24"/>
        <v>0.53129413226333533</v>
      </c>
    </row>
    <row r="271" spans="1:8" x14ac:dyDescent="0.3">
      <c r="A271" s="2">
        <v>53720</v>
      </c>
      <c r="B271">
        <v>0.39492643819254675</v>
      </c>
      <c r="C271" s="15">
        <f t="shared" si="20"/>
        <v>0.43880715354727418</v>
      </c>
      <c r="D271" s="15">
        <f t="shared" si="21"/>
        <v>100</v>
      </c>
      <c r="E271" s="2">
        <f t="shared" si="22"/>
        <v>97.805964232263634</v>
      </c>
      <c r="F271" s="2">
        <v>5</v>
      </c>
      <c r="G271" s="2">
        <f t="shared" si="23"/>
        <v>2.8059642322636291</v>
      </c>
      <c r="H271" s="2">
        <f t="shared" si="24"/>
        <v>0.55550605087510774</v>
      </c>
    </row>
    <row r="272" spans="1:8" x14ac:dyDescent="0.3">
      <c r="A272" s="2">
        <v>53920</v>
      </c>
      <c r="B272">
        <v>0.38243969577352366</v>
      </c>
      <c r="C272" s="15">
        <f t="shared" si="20"/>
        <v>0.42493299530391515</v>
      </c>
      <c r="D272" s="15">
        <f t="shared" si="21"/>
        <v>100</v>
      </c>
      <c r="E272" s="2">
        <f t="shared" si="22"/>
        <v>97.875335023480432</v>
      </c>
      <c r="F272" s="2">
        <v>5</v>
      </c>
      <c r="G272" s="2">
        <f t="shared" si="23"/>
        <v>2.8753350234804245</v>
      </c>
      <c r="H272" s="2">
        <f t="shared" si="24"/>
        <v>0.53179310635763155</v>
      </c>
    </row>
    <row r="273" spans="1:8" x14ac:dyDescent="0.3">
      <c r="A273" s="2">
        <v>54120</v>
      </c>
      <c r="B273">
        <v>0.39404661102374905</v>
      </c>
      <c r="C273" s="15">
        <f t="shared" si="20"/>
        <v>0.4378295678041656</v>
      </c>
      <c r="D273" s="15">
        <f t="shared" si="21"/>
        <v>100</v>
      </c>
      <c r="E273" s="2">
        <f t="shared" si="22"/>
        <v>97.810852160979167</v>
      </c>
      <c r="F273" s="2">
        <v>5</v>
      </c>
      <c r="G273" s="2">
        <f t="shared" si="23"/>
        <v>2.8108521609791719</v>
      </c>
      <c r="H273" s="2">
        <f t="shared" si="24"/>
        <v>0.55381556261553277</v>
      </c>
    </row>
    <row r="274" spans="1:8" x14ac:dyDescent="0.3">
      <c r="A274" s="2">
        <v>54320</v>
      </c>
      <c r="B274">
        <v>0.37894634525660964</v>
      </c>
      <c r="C274" s="15">
        <f t="shared" si="20"/>
        <v>0.42105149472956627</v>
      </c>
      <c r="D274" s="15">
        <f t="shared" si="21"/>
        <v>100</v>
      </c>
      <c r="E274" s="2">
        <f t="shared" si="22"/>
        <v>97.894742526352175</v>
      </c>
      <c r="F274" s="2">
        <v>5</v>
      </c>
      <c r="G274" s="2">
        <f t="shared" si="23"/>
        <v>2.8947425263521689</v>
      </c>
      <c r="H274" s="2">
        <f t="shared" si="24"/>
        <v>0.525264402338668</v>
      </c>
    </row>
    <row r="275" spans="1:8" x14ac:dyDescent="0.3">
      <c r="A275" s="2">
        <v>54520</v>
      </c>
      <c r="B275">
        <v>0.39064875916698294</v>
      </c>
      <c r="C275" s="15">
        <f t="shared" si="20"/>
        <v>0.43405417685220327</v>
      </c>
      <c r="D275" s="15">
        <f t="shared" si="21"/>
        <v>100</v>
      </c>
      <c r="E275" s="2">
        <f t="shared" si="22"/>
        <v>97.829729115738985</v>
      </c>
      <c r="F275" s="2">
        <v>5</v>
      </c>
      <c r="G275" s="2">
        <f t="shared" si="23"/>
        <v>2.8297291157389837</v>
      </c>
      <c r="H275" s="2">
        <f t="shared" si="24"/>
        <v>0.5473152477294968</v>
      </c>
    </row>
    <row r="276" spans="1:8" x14ac:dyDescent="0.3">
      <c r="A276" s="2">
        <v>54720</v>
      </c>
      <c r="B276">
        <v>0.39368885612625182</v>
      </c>
      <c r="C276" s="15">
        <f t="shared" si="20"/>
        <v>0.43743206236250198</v>
      </c>
      <c r="D276" s="15">
        <f t="shared" si="21"/>
        <v>100</v>
      </c>
      <c r="E276" s="2">
        <f t="shared" si="22"/>
        <v>97.812839688187495</v>
      </c>
      <c r="F276" s="2">
        <v>5</v>
      </c>
      <c r="G276" s="2">
        <f t="shared" si="23"/>
        <v>2.81283968818749</v>
      </c>
      <c r="H276" s="2">
        <f t="shared" si="24"/>
        <v>0.55312904176525124</v>
      </c>
    </row>
    <row r="277" spans="1:8" x14ac:dyDescent="0.3">
      <c r="A277" s="2">
        <v>54920</v>
      </c>
      <c r="B277">
        <v>0.41107026562339899</v>
      </c>
      <c r="C277" s="15">
        <f t="shared" si="20"/>
        <v>0.45674473958155443</v>
      </c>
      <c r="D277" s="15">
        <f t="shared" si="21"/>
        <v>100</v>
      </c>
      <c r="E277" s="2">
        <f t="shared" si="22"/>
        <v>97.716276302092226</v>
      </c>
      <c r="F277" s="2">
        <v>5</v>
      </c>
      <c r="G277" s="2">
        <f t="shared" si="23"/>
        <v>2.7162763020922278</v>
      </c>
      <c r="H277" s="2">
        <f t="shared" si="24"/>
        <v>0.58707393053987011</v>
      </c>
    </row>
    <row r="278" spans="1:8" x14ac:dyDescent="0.3">
      <c r="A278" s="2">
        <v>55120</v>
      </c>
      <c r="B278">
        <v>0.3793413264839951</v>
      </c>
      <c r="C278" s="15">
        <f t="shared" si="20"/>
        <v>0.42149036275999452</v>
      </c>
      <c r="D278" s="15">
        <f t="shared" si="21"/>
        <v>100</v>
      </c>
      <c r="E278" s="2">
        <f t="shared" si="22"/>
        <v>97.892548186200031</v>
      </c>
      <c r="F278" s="2">
        <v>5</v>
      </c>
      <c r="G278" s="2">
        <f t="shared" si="23"/>
        <v>2.8925481862000275</v>
      </c>
      <c r="H278" s="2">
        <f t="shared" si="24"/>
        <v>0.52600031753750964</v>
      </c>
    </row>
    <row r="279" spans="1:8" x14ac:dyDescent="0.3">
      <c r="A279" s="2">
        <v>55320</v>
      </c>
      <c r="B279">
        <v>0.40478804747895097</v>
      </c>
      <c r="C279" s="15">
        <f t="shared" si="20"/>
        <v>0.44976449719883438</v>
      </c>
      <c r="D279" s="15">
        <f t="shared" si="21"/>
        <v>100</v>
      </c>
      <c r="E279" s="2">
        <f t="shared" si="22"/>
        <v>97.751177514005832</v>
      </c>
      <c r="F279" s="2">
        <v>5</v>
      </c>
      <c r="G279" s="2">
        <f t="shared" si="23"/>
        <v>2.7511775140058283</v>
      </c>
      <c r="H279" s="2">
        <f t="shared" si="24"/>
        <v>0.57466396447418233</v>
      </c>
    </row>
    <row r="280" spans="1:8" x14ac:dyDescent="0.3">
      <c r="A280" s="2">
        <v>55520</v>
      </c>
      <c r="B280">
        <v>0.39470050659385619</v>
      </c>
      <c r="C280" s="15">
        <f t="shared" si="20"/>
        <v>0.43855611843761799</v>
      </c>
      <c r="D280" s="15">
        <f t="shared" si="21"/>
        <v>100</v>
      </c>
      <c r="E280" s="2">
        <f t="shared" si="22"/>
        <v>97.807219407811914</v>
      </c>
      <c r="F280" s="2">
        <v>5</v>
      </c>
      <c r="G280" s="2">
        <f t="shared" si="23"/>
        <v>2.8072194078119099</v>
      </c>
      <c r="H280" s="2">
        <f t="shared" si="24"/>
        <v>0.55507165999156749</v>
      </c>
    </row>
    <row r="281" spans="1:8" x14ac:dyDescent="0.3">
      <c r="A281" s="2">
        <v>55720</v>
      </c>
      <c r="B281">
        <v>0.39764893658689437</v>
      </c>
      <c r="C281" s="15">
        <f t="shared" si="20"/>
        <v>0.44183215176321594</v>
      </c>
      <c r="D281" s="15">
        <f t="shared" si="21"/>
        <v>100</v>
      </c>
      <c r="E281" s="2">
        <f t="shared" si="22"/>
        <v>97.790839241183917</v>
      </c>
      <c r="F281" s="2">
        <v>5</v>
      </c>
      <c r="G281" s="2">
        <f t="shared" si="23"/>
        <v>2.7908392411839205</v>
      </c>
      <c r="H281" s="2">
        <f t="shared" si="24"/>
        <v>0.56075627691631713</v>
      </c>
    </row>
    <row r="282" spans="1:8" x14ac:dyDescent="0.3">
      <c r="A282" s="2">
        <v>55920</v>
      </c>
      <c r="B282">
        <v>0.41151764092519239</v>
      </c>
      <c r="C282" s="15">
        <f t="shared" si="20"/>
        <v>0.45724182325021373</v>
      </c>
      <c r="D282" s="15">
        <f t="shared" si="21"/>
        <v>100</v>
      </c>
      <c r="E282" s="2">
        <f t="shared" si="22"/>
        <v>97.713790883748928</v>
      </c>
      <c r="F282" s="2">
        <v>5</v>
      </c>
      <c r="G282" s="2">
        <f t="shared" si="23"/>
        <v>2.7137908837489313</v>
      </c>
      <c r="H282" s="2">
        <f t="shared" si="24"/>
        <v>0.58796392344108794</v>
      </c>
    </row>
    <row r="283" spans="1:8" x14ac:dyDescent="0.3">
      <c r="A283" s="2">
        <v>56120</v>
      </c>
      <c r="B283">
        <v>0.40835096358217171</v>
      </c>
      <c r="C283" s="15">
        <f t="shared" si="20"/>
        <v>0.45372329286907964</v>
      </c>
      <c r="D283" s="15">
        <f t="shared" si="21"/>
        <v>100</v>
      </c>
      <c r="E283" s="2">
        <f t="shared" si="22"/>
        <v>97.731383535654601</v>
      </c>
      <c r="F283" s="2">
        <v>5</v>
      </c>
      <c r="G283" s="2">
        <f t="shared" si="23"/>
        <v>2.7313835356546017</v>
      </c>
      <c r="H283" s="2">
        <f t="shared" si="24"/>
        <v>0.58168218697104923</v>
      </c>
    </row>
    <row r="284" spans="1:8" x14ac:dyDescent="0.3">
      <c r="A284" s="2">
        <v>56320</v>
      </c>
      <c r="B284">
        <v>0.42023496772873681</v>
      </c>
      <c r="C284" s="15">
        <f t="shared" si="20"/>
        <v>0.46692774192081865</v>
      </c>
      <c r="D284" s="15">
        <f t="shared" si="21"/>
        <v>100</v>
      </c>
      <c r="E284" s="2">
        <f t="shared" si="22"/>
        <v>97.665361290395907</v>
      </c>
      <c r="F284" s="2">
        <v>5</v>
      </c>
      <c r="G284" s="2">
        <f t="shared" si="23"/>
        <v>2.6653612903959067</v>
      </c>
      <c r="H284" s="2">
        <f t="shared" si="24"/>
        <v>0.60547506402023044</v>
      </c>
    </row>
    <row r="285" spans="1:8" x14ac:dyDescent="0.3">
      <c r="A285" s="2">
        <v>56520</v>
      </c>
      <c r="B285">
        <v>0.3756683671088471</v>
      </c>
      <c r="C285" s="15">
        <f t="shared" si="20"/>
        <v>0.41740929678760785</v>
      </c>
      <c r="D285" s="15">
        <f t="shared" si="21"/>
        <v>100</v>
      </c>
      <c r="E285" s="2">
        <f t="shared" si="22"/>
        <v>97.912953516061961</v>
      </c>
      <c r="F285" s="2">
        <v>5</v>
      </c>
      <c r="G285" s="2">
        <f t="shared" si="23"/>
        <v>2.9129535160619606</v>
      </c>
      <c r="H285" s="2">
        <f t="shared" si="24"/>
        <v>0.51917906054009111</v>
      </c>
    </row>
    <row r="286" spans="1:8" x14ac:dyDescent="0.3">
      <c r="A286" s="2">
        <v>56720</v>
      </c>
      <c r="B286">
        <v>0.42519348865379553</v>
      </c>
      <c r="C286" s="15">
        <f t="shared" si="20"/>
        <v>0.47243720961532837</v>
      </c>
      <c r="D286" s="15">
        <f t="shared" si="21"/>
        <v>100</v>
      </c>
      <c r="E286" s="2">
        <f t="shared" si="22"/>
        <v>97.637813951923363</v>
      </c>
      <c r="F286" s="2">
        <v>5</v>
      </c>
      <c r="G286" s="2">
        <f t="shared" si="23"/>
        <v>2.6378139519233583</v>
      </c>
      <c r="H286" s="2">
        <f t="shared" si="24"/>
        <v>0.61558205723952075</v>
      </c>
    </row>
    <row r="287" spans="1:8" x14ac:dyDescent="0.3">
      <c r="A287" s="2">
        <v>56920</v>
      </c>
      <c r="B287">
        <v>0.37722023137147975</v>
      </c>
      <c r="C287" s="15">
        <f t="shared" si="20"/>
        <v>0.41913359041275527</v>
      </c>
      <c r="D287" s="15">
        <f t="shared" si="21"/>
        <v>100</v>
      </c>
      <c r="E287" s="2">
        <f t="shared" si="22"/>
        <v>97.904332047936222</v>
      </c>
      <c r="F287" s="2">
        <v>5</v>
      </c>
      <c r="G287" s="2">
        <f t="shared" si="23"/>
        <v>2.9043320479362236</v>
      </c>
      <c r="H287" s="2">
        <f t="shared" si="24"/>
        <v>0.52205509272515604</v>
      </c>
    </row>
    <row r="288" spans="1:8" x14ac:dyDescent="0.3">
      <c r="A288" s="2">
        <v>57120</v>
      </c>
      <c r="B288">
        <v>0.38881668963420318</v>
      </c>
      <c r="C288" s="15">
        <f t="shared" si="20"/>
        <v>0.43201854403800355</v>
      </c>
      <c r="D288" s="15">
        <f t="shared" si="21"/>
        <v>100</v>
      </c>
      <c r="E288" s="2">
        <f t="shared" si="22"/>
        <v>97.839907279809978</v>
      </c>
      <c r="F288" s="2">
        <v>5</v>
      </c>
      <c r="G288" s="2">
        <f t="shared" si="23"/>
        <v>2.8399072798099825</v>
      </c>
      <c r="H288" s="2">
        <f t="shared" si="24"/>
        <v>0.54382886646694284</v>
      </c>
    </row>
    <row r="289" spans="1:8" x14ac:dyDescent="0.3">
      <c r="A289" s="2">
        <v>57320</v>
      </c>
      <c r="B289">
        <v>0.41044767126589143</v>
      </c>
      <c r="C289" s="15">
        <f t="shared" si="20"/>
        <v>0.45605296807321272</v>
      </c>
      <c r="D289" s="15">
        <f t="shared" si="21"/>
        <v>100</v>
      </c>
      <c r="E289" s="2">
        <f t="shared" si="22"/>
        <v>97.719735159633942</v>
      </c>
      <c r="F289" s="2">
        <v>5</v>
      </c>
      <c r="G289" s="2">
        <f t="shared" si="23"/>
        <v>2.7197351596339363</v>
      </c>
      <c r="H289" s="2">
        <f t="shared" si="24"/>
        <v>0.58583675485002895</v>
      </c>
    </row>
    <row r="290" spans="1:8" x14ac:dyDescent="0.3">
      <c r="A290" s="2">
        <v>57520</v>
      </c>
      <c r="B290">
        <v>0.40772491756947721</v>
      </c>
      <c r="C290" s="15">
        <f t="shared" si="20"/>
        <v>0.45302768618830802</v>
      </c>
      <c r="D290" s="15">
        <f t="shared" si="21"/>
        <v>100</v>
      </c>
      <c r="E290" s="2">
        <f t="shared" si="22"/>
        <v>97.734861569058467</v>
      </c>
      <c r="F290" s="2">
        <v>5</v>
      </c>
      <c r="G290" s="2">
        <f t="shared" si="23"/>
        <v>2.7348615690584599</v>
      </c>
      <c r="H290" s="2">
        <f t="shared" si="24"/>
        <v>0.58044522447019886</v>
      </c>
    </row>
    <row r="291" spans="1:8" x14ac:dyDescent="0.3">
      <c r="A291" s="2">
        <v>57720</v>
      </c>
      <c r="B291">
        <v>0.4293944789450066</v>
      </c>
      <c r="C291" s="15">
        <f t="shared" si="20"/>
        <v>0.47710497660556289</v>
      </c>
      <c r="D291" s="15">
        <f t="shared" si="21"/>
        <v>100</v>
      </c>
      <c r="E291" s="2">
        <f t="shared" si="22"/>
        <v>97.614475116972187</v>
      </c>
      <c r="F291" s="2">
        <v>5</v>
      </c>
      <c r="G291" s="2">
        <f t="shared" si="23"/>
        <v>2.6144751169721854</v>
      </c>
      <c r="H291" s="2">
        <f t="shared" si="24"/>
        <v>0.62423016221004224</v>
      </c>
    </row>
    <row r="292" spans="1:8" x14ac:dyDescent="0.3">
      <c r="A292" s="2">
        <v>57920</v>
      </c>
      <c r="B292">
        <v>0.41991527486974722</v>
      </c>
      <c r="C292" s="15">
        <f t="shared" si="20"/>
        <v>0.46657252763305246</v>
      </c>
      <c r="D292" s="15">
        <f t="shared" si="21"/>
        <v>100</v>
      </c>
      <c r="E292" s="2">
        <f t="shared" si="22"/>
        <v>97.667137361834733</v>
      </c>
      <c r="F292" s="2">
        <v>5</v>
      </c>
      <c r="G292" s="2">
        <f t="shared" si="23"/>
        <v>2.6671373618347376</v>
      </c>
      <c r="H292" s="2">
        <f t="shared" si="24"/>
        <v>0.60482711806423028</v>
      </c>
    </row>
    <row r="293" spans="1:8" x14ac:dyDescent="0.3">
      <c r="A293" s="2">
        <v>58120</v>
      </c>
      <c r="B293">
        <v>0.40471446388376819</v>
      </c>
      <c r="C293" s="15">
        <f t="shared" si="20"/>
        <v>0.44968273764863131</v>
      </c>
      <c r="D293" s="15">
        <f t="shared" si="21"/>
        <v>100</v>
      </c>
      <c r="E293" s="2">
        <f t="shared" si="22"/>
        <v>97.751586311756839</v>
      </c>
      <c r="F293" s="2">
        <v>5</v>
      </c>
      <c r="G293" s="2">
        <f t="shared" si="23"/>
        <v>2.7515863117568435</v>
      </c>
      <c r="H293" s="2">
        <f t="shared" si="24"/>
        <v>0.57451956742435084</v>
      </c>
    </row>
    <row r="294" spans="1:8" x14ac:dyDescent="0.3">
      <c r="A294" s="2">
        <v>58320</v>
      </c>
      <c r="B294">
        <v>0.41234151213536102</v>
      </c>
      <c r="C294" s="15">
        <f t="shared" si="20"/>
        <v>0.45815723570595668</v>
      </c>
      <c r="D294" s="15">
        <f t="shared" si="21"/>
        <v>100</v>
      </c>
      <c r="E294" s="2">
        <f t="shared" si="22"/>
        <v>97.709213821470215</v>
      </c>
      <c r="F294" s="2">
        <v>5</v>
      </c>
      <c r="G294" s="2">
        <f t="shared" si="23"/>
        <v>2.7092138214702164</v>
      </c>
      <c r="H294" s="2">
        <f t="shared" si="24"/>
        <v>0.58960509830514596</v>
      </c>
    </row>
    <row r="295" spans="1:8" x14ac:dyDescent="0.3">
      <c r="A295" s="2">
        <v>58520</v>
      </c>
      <c r="B295">
        <v>0.41089067858205569</v>
      </c>
      <c r="C295" s="15">
        <f t="shared" si="20"/>
        <v>0.4565451984245063</v>
      </c>
      <c r="D295" s="15">
        <f t="shared" si="21"/>
        <v>100</v>
      </c>
      <c r="E295" s="2">
        <f t="shared" si="22"/>
        <v>97.717274007877464</v>
      </c>
      <c r="F295" s="2">
        <v>5</v>
      </c>
      <c r="G295" s="2">
        <f t="shared" si="23"/>
        <v>2.7172740078774686</v>
      </c>
      <c r="H295" s="2">
        <f t="shared" si="24"/>
        <v>0.58671690171711521</v>
      </c>
    </row>
    <row r="296" spans="1:8" x14ac:dyDescent="0.3">
      <c r="A296" s="2">
        <v>58720</v>
      </c>
      <c r="B296">
        <v>0.41421002711325283</v>
      </c>
      <c r="C296" s="15">
        <f t="shared" si="20"/>
        <v>0.46023336345916982</v>
      </c>
      <c r="D296" s="15">
        <f t="shared" si="21"/>
        <v>100</v>
      </c>
      <c r="E296" s="2">
        <f t="shared" si="22"/>
        <v>97.698833182704149</v>
      </c>
      <c r="F296" s="2">
        <v>5</v>
      </c>
      <c r="G296" s="2">
        <f t="shared" si="23"/>
        <v>2.698833182704151</v>
      </c>
      <c r="H296" s="2">
        <f t="shared" si="24"/>
        <v>0.59333781751414627</v>
      </c>
    </row>
    <row r="297" spans="1:8" x14ac:dyDescent="0.3">
      <c r="A297" s="2">
        <v>58920</v>
      </c>
      <c r="B297">
        <v>0.40012716688929084</v>
      </c>
      <c r="C297" s="15">
        <f t="shared" si="20"/>
        <v>0.44458574098810094</v>
      </c>
      <c r="D297" s="15">
        <f t="shared" si="21"/>
        <v>100</v>
      </c>
      <c r="E297" s="2">
        <f t="shared" si="22"/>
        <v>97.7770712950595</v>
      </c>
      <c r="F297" s="2">
        <v>5</v>
      </c>
      <c r="G297" s="2">
        <f t="shared" si="23"/>
        <v>2.7770712950594953</v>
      </c>
      <c r="H297" s="2">
        <f t="shared" si="24"/>
        <v>0.56556094975942228</v>
      </c>
    </row>
    <row r="298" spans="1:8" x14ac:dyDescent="0.3">
      <c r="A298" s="2">
        <v>59120</v>
      </c>
      <c r="B298">
        <v>0.39005072010928798</v>
      </c>
      <c r="C298" s="15">
        <f t="shared" si="20"/>
        <v>0.43338968901031999</v>
      </c>
      <c r="D298" s="15">
        <f t="shared" si="21"/>
        <v>100</v>
      </c>
      <c r="E298" s="2">
        <f t="shared" si="22"/>
        <v>97.833051554948398</v>
      </c>
      <c r="F298" s="2">
        <v>5</v>
      </c>
      <c r="G298" s="2">
        <f t="shared" si="23"/>
        <v>2.8330515549483999</v>
      </c>
      <c r="H298" s="2">
        <f t="shared" si="24"/>
        <v>0.54617577816610097</v>
      </c>
    </row>
    <row r="299" spans="1:8" x14ac:dyDescent="0.3">
      <c r="A299" s="2">
        <v>59320</v>
      </c>
      <c r="B299">
        <v>0.42407657256319525</v>
      </c>
      <c r="C299" s="15">
        <f t="shared" si="20"/>
        <v>0.4711961917368836</v>
      </c>
      <c r="D299" s="15">
        <f t="shared" si="21"/>
        <v>100</v>
      </c>
      <c r="E299" s="2">
        <f t="shared" si="22"/>
        <v>97.644019041315588</v>
      </c>
      <c r="F299" s="2">
        <v>5</v>
      </c>
      <c r="G299" s="2">
        <f t="shared" si="23"/>
        <v>2.6440190413155822</v>
      </c>
      <c r="H299" s="2">
        <f t="shared" si="24"/>
        <v>0.61329600928467598</v>
      </c>
    </row>
    <row r="300" spans="1:8" x14ac:dyDescent="0.3">
      <c r="A300" s="2">
        <v>59520</v>
      </c>
      <c r="B300">
        <v>0.43439400764551966</v>
      </c>
      <c r="C300" s="15">
        <f t="shared" si="20"/>
        <v>0.48266000849502183</v>
      </c>
      <c r="D300" s="15">
        <f t="shared" si="21"/>
        <v>100</v>
      </c>
      <c r="E300" s="2">
        <f t="shared" si="22"/>
        <v>97.586699957524885</v>
      </c>
      <c r="F300" s="2">
        <v>5</v>
      </c>
      <c r="G300" s="2">
        <f t="shared" si="23"/>
        <v>2.5866999575248908</v>
      </c>
      <c r="H300" s="2">
        <f t="shared" si="24"/>
        <v>0.63462602403098423</v>
      </c>
    </row>
    <row r="301" spans="1:8" x14ac:dyDescent="0.3">
      <c r="A301" s="2">
        <v>59720</v>
      </c>
      <c r="B301">
        <v>0.42453719616989938</v>
      </c>
      <c r="C301" s="15">
        <f t="shared" si="20"/>
        <v>0.47170799574433264</v>
      </c>
      <c r="D301" s="15">
        <f t="shared" si="21"/>
        <v>100</v>
      </c>
      <c r="E301" s="2">
        <f t="shared" si="22"/>
        <v>97.641460021278334</v>
      </c>
      <c r="F301" s="2">
        <v>5</v>
      </c>
      <c r="G301" s="2">
        <f t="shared" si="23"/>
        <v>2.6414600212783368</v>
      </c>
      <c r="H301" s="2">
        <f t="shared" si="24"/>
        <v>0.61423812231318387</v>
      </c>
    </row>
    <row r="302" spans="1:8" x14ac:dyDescent="0.3">
      <c r="A302" s="2">
        <v>59920</v>
      </c>
      <c r="B302">
        <v>0.39742100342471798</v>
      </c>
      <c r="C302" s="15">
        <f t="shared" si="20"/>
        <v>0.44157889269413109</v>
      </c>
      <c r="D302" s="15">
        <f t="shared" si="21"/>
        <v>100</v>
      </c>
      <c r="E302" s="2">
        <f t="shared" si="22"/>
        <v>97.792105536529348</v>
      </c>
      <c r="F302" s="2">
        <v>5</v>
      </c>
      <c r="G302" s="2">
        <f t="shared" si="23"/>
        <v>2.7921055365293448</v>
      </c>
      <c r="H302" s="2">
        <f t="shared" si="24"/>
        <v>0.56031559594105584</v>
      </c>
    </row>
    <row r="303" spans="1:8" x14ac:dyDescent="0.3">
      <c r="A303" s="2">
        <v>60120</v>
      </c>
      <c r="B303">
        <v>0.41236781665663652</v>
      </c>
      <c r="C303" s="15">
        <f t="shared" si="20"/>
        <v>0.45818646295181836</v>
      </c>
      <c r="D303" s="15">
        <f t="shared" si="21"/>
        <v>100</v>
      </c>
      <c r="E303" s="2">
        <f t="shared" si="22"/>
        <v>97.70906768524091</v>
      </c>
      <c r="F303" s="2">
        <v>5</v>
      </c>
      <c r="G303" s="2">
        <f t="shared" si="23"/>
        <v>2.7090676852409081</v>
      </c>
      <c r="H303" s="2">
        <f t="shared" si="24"/>
        <v>0.58965754459116826</v>
      </c>
    </row>
    <row r="304" spans="1:8" x14ac:dyDescent="0.3">
      <c r="A304" s="2">
        <v>60320</v>
      </c>
      <c r="B304">
        <v>0.42960956365929093</v>
      </c>
      <c r="C304" s="15">
        <f t="shared" si="20"/>
        <v>0.47734395962143433</v>
      </c>
      <c r="D304" s="15">
        <f t="shared" si="21"/>
        <v>100</v>
      </c>
      <c r="E304" s="2">
        <f t="shared" si="22"/>
        <v>97.613280201892834</v>
      </c>
      <c r="F304" s="2">
        <v>5</v>
      </c>
      <c r="G304" s="2">
        <f t="shared" si="23"/>
        <v>2.6132802018928283</v>
      </c>
      <c r="H304" s="2">
        <f t="shared" si="24"/>
        <v>0.62467506367186387</v>
      </c>
    </row>
    <row r="305" spans="1:8" x14ac:dyDescent="0.3">
      <c r="A305" s="2">
        <v>60520</v>
      </c>
      <c r="B305">
        <v>0.44435535962480488</v>
      </c>
      <c r="C305" s="15">
        <f t="shared" si="20"/>
        <v>0.4937281773608943</v>
      </c>
      <c r="D305" s="15">
        <f t="shared" si="21"/>
        <v>100</v>
      </c>
      <c r="E305" s="2">
        <f t="shared" si="22"/>
        <v>97.531359113195535</v>
      </c>
      <c r="F305" s="2">
        <v>5</v>
      </c>
      <c r="G305" s="2">
        <f t="shared" si="23"/>
        <v>2.5313591131955286</v>
      </c>
      <c r="H305" s="2">
        <f t="shared" si="24"/>
        <v>0.65568532727628759</v>
      </c>
    </row>
    <row r="306" spans="1:8" x14ac:dyDescent="0.3">
      <c r="A306" s="2">
        <v>60720</v>
      </c>
      <c r="B306">
        <v>0.42645138401382882</v>
      </c>
      <c r="C306" s="15">
        <f t="shared" si="20"/>
        <v>0.47383487112647643</v>
      </c>
      <c r="D306" s="15">
        <f t="shared" si="21"/>
        <v>100</v>
      </c>
      <c r="E306" s="2">
        <f t="shared" si="22"/>
        <v>97.630825644367619</v>
      </c>
      <c r="F306" s="2">
        <v>5</v>
      </c>
      <c r="G306" s="2">
        <f t="shared" si="23"/>
        <v>2.6308256443676177</v>
      </c>
      <c r="H306" s="2">
        <f t="shared" si="24"/>
        <v>0.61816327637678437</v>
      </c>
    </row>
    <row r="307" spans="1:8" x14ac:dyDescent="0.3">
      <c r="A307" s="2">
        <v>60920</v>
      </c>
      <c r="B307">
        <v>0.41668574158298577</v>
      </c>
      <c r="C307" s="15">
        <f t="shared" si="20"/>
        <v>0.4629841573144286</v>
      </c>
      <c r="D307" s="15">
        <f t="shared" si="21"/>
        <v>100</v>
      </c>
      <c r="E307" s="2">
        <f t="shared" si="22"/>
        <v>97.685079213427855</v>
      </c>
      <c r="F307" s="2">
        <v>5</v>
      </c>
      <c r="G307" s="2">
        <f t="shared" si="23"/>
        <v>2.6850792134278572</v>
      </c>
      <c r="H307" s="2">
        <f t="shared" si="24"/>
        <v>0.59830632366263481</v>
      </c>
    </row>
    <row r="308" spans="1:8" x14ac:dyDescent="0.3">
      <c r="A308" s="2">
        <v>61120</v>
      </c>
      <c r="B308">
        <v>0.43150369174257641</v>
      </c>
      <c r="C308" s="15">
        <f t="shared" si="20"/>
        <v>0.47944854638064044</v>
      </c>
      <c r="D308" s="15">
        <f t="shared" si="21"/>
        <v>100</v>
      </c>
      <c r="E308" s="2">
        <f t="shared" si="22"/>
        <v>97.602757268096795</v>
      </c>
      <c r="F308" s="2">
        <v>5</v>
      </c>
      <c r="G308" s="2">
        <f t="shared" si="23"/>
        <v>2.6027572680967976</v>
      </c>
      <c r="H308" s="2">
        <f t="shared" si="24"/>
        <v>0.62860209932662603</v>
      </c>
    </row>
    <row r="309" spans="1:8" x14ac:dyDescent="0.3">
      <c r="A309" s="2">
        <v>61320</v>
      </c>
      <c r="B309">
        <v>0.39988039860595753</v>
      </c>
      <c r="C309" s="15">
        <f t="shared" si="20"/>
        <v>0.44431155400661948</v>
      </c>
      <c r="D309" s="15">
        <f t="shared" si="21"/>
        <v>100</v>
      </c>
      <c r="E309" s="2">
        <f t="shared" si="22"/>
        <v>97.778442229966899</v>
      </c>
      <c r="F309" s="2">
        <v>5</v>
      </c>
      <c r="G309" s="2">
        <f t="shared" si="23"/>
        <v>2.7784422299669025</v>
      </c>
      <c r="H309" s="2">
        <f t="shared" si="24"/>
        <v>0.56508143037706404</v>
      </c>
    </row>
    <row r="310" spans="1:8" x14ac:dyDescent="0.3">
      <c r="A310" s="2">
        <v>61520</v>
      </c>
      <c r="B310">
        <v>0.44293688628122063</v>
      </c>
      <c r="C310" s="15">
        <f t="shared" si="20"/>
        <v>0.49215209586802289</v>
      </c>
      <c r="D310" s="15">
        <f t="shared" si="21"/>
        <v>100</v>
      </c>
      <c r="E310" s="2">
        <f t="shared" si="22"/>
        <v>97.539239520659891</v>
      </c>
      <c r="F310" s="2">
        <v>5</v>
      </c>
      <c r="G310" s="2">
        <f t="shared" si="23"/>
        <v>2.5392395206598857</v>
      </c>
      <c r="H310" s="2">
        <f t="shared" si="24"/>
        <v>0.65265784522210135</v>
      </c>
    </row>
    <row r="311" spans="1:8" x14ac:dyDescent="0.3">
      <c r="A311" s="2">
        <v>61720</v>
      </c>
      <c r="B311">
        <v>0.41347436980448332</v>
      </c>
      <c r="C311" s="15">
        <f t="shared" si="20"/>
        <v>0.45941596644942589</v>
      </c>
      <c r="D311" s="15">
        <f t="shared" si="21"/>
        <v>100</v>
      </c>
      <c r="E311" s="2">
        <f t="shared" si="22"/>
        <v>97.702920167752865</v>
      </c>
      <c r="F311" s="2">
        <v>5</v>
      </c>
      <c r="G311" s="2">
        <f t="shared" si="23"/>
        <v>2.7029201677528705</v>
      </c>
      <c r="H311" s="2">
        <f t="shared" si="24"/>
        <v>0.59186644200000482</v>
      </c>
    </row>
    <row r="312" spans="1:8" x14ac:dyDescent="0.3">
      <c r="A312" s="2">
        <v>61920</v>
      </c>
      <c r="B312">
        <v>0.41473241145134299</v>
      </c>
      <c r="C312" s="15">
        <f t="shared" si="20"/>
        <v>0.46081379050149218</v>
      </c>
      <c r="D312" s="15">
        <f t="shared" si="21"/>
        <v>100</v>
      </c>
      <c r="E312" s="2">
        <f t="shared" si="22"/>
        <v>97.695931047492536</v>
      </c>
      <c r="F312" s="2">
        <v>5</v>
      </c>
      <c r="G312" s="2">
        <f t="shared" si="23"/>
        <v>2.6959310474925391</v>
      </c>
      <c r="H312" s="2">
        <f t="shared" si="24"/>
        <v>0.5943840203447246</v>
      </c>
    </row>
    <row r="313" spans="1:8" x14ac:dyDescent="0.3">
      <c r="A313" s="2">
        <v>62120</v>
      </c>
      <c r="B313">
        <v>0.43261647038773759</v>
      </c>
      <c r="C313" s="15">
        <f t="shared" si="20"/>
        <v>0.4806849670974862</v>
      </c>
      <c r="D313" s="15">
        <f t="shared" si="21"/>
        <v>100</v>
      </c>
      <c r="E313" s="2">
        <f t="shared" si="22"/>
        <v>97.596575164512572</v>
      </c>
      <c r="F313" s="2">
        <v>5</v>
      </c>
      <c r="G313" s="2">
        <f t="shared" si="23"/>
        <v>2.596575164512569</v>
      </c>
      <c r="H313" s="2">
        <f t="shared" si="24"/>
        <v>0.63091679644168686</v>
      </c>
    </row>
    <row r="314" spans="1:8" x14ac:dyDescent="0.3">
      <c r="A314" s="2">
        <v>62320</v>
      </c>
      <c r="B314">
        <v>0.41510643289563748</v>
      </c>
      <c r="C314" s="15">
        <f t="shared" si="20"/>
        <v>0.46122936988404162</v>
      </c>
      <c r="D314" s="15">
        <f t="shared" si="21"/>
        <v>100</v>
      </c>
      <c r="E314" s="2">
        <f t="shared" si="22"/>
        <v>97.693853150579798</v>
      </c>
      <c r="F314" s="2">
        <v>5</v>
      </c>
      <c r="G314" s="2">
        <f t="shared" si="23"/>
        <v>2.693853150579792</v>
      </c>
      <c r="H314" s="2">
        <f t="shared" si="24"/>
        <v>0.59513380126818105</v>
      </c>
    </row>
    <row r="315" spans="1:8" x14ac:dyDescent="0.3">
      <c r="A315" s="2">
        <v>62520</v>
      </c>
      <c r="B315">
        <v>0.45930233995170311</v>
      </c>
      <c r="C315" s="15">
        <f t="shared" si="20"/>
        <v>0.51033593327967008</v>
      </c>
      <c r="D315" s="15">
        <f t="shared" si="21"/>
        <v>100</v>
      </c>
      <c r="E315" s="2">
        <f t="shared" si="22"/>
        <v>97.448320333601643</v>
      </c>
      <c r="F315" s="2">
        <v>5</v>
      </c>
      <c r="G315" s="2">
        <f t="shared" si="23"/>
        <v>2.4483203336016497</v>
      </c>
      <c r="H315" s="2">
        <f t="shared" si="24"/>
        <v>0.68818770474557556</v>
      </c>
    </row>
    <row r="316" spans="1:8" x14ac:dyDescent="0.3">
      <c r="A316" s="2">
        <v>62720</v>
      </c>
      <c r="B316">
        <v>0.4269414173112519</v>
      </c>
      <c r="C316" s="15">
        <f t="shared" si="20"/>
        <v>0.47437935256805763</v>
      </c>
      <c r="D316" s="15">
        <f t="shared" si="21"/>
        <v>100</v>
      </c>
      <c r="E316" s="2">
        <f t="shared" si="22"/>
        <v>97.628103237159706</v>
      </c>
      <c r="F316" s="2">
        <v>5</v>
      </c>
      <c r="G316" s="2">
        <f t="shared" si="23"/>
        <v>2.6281032371597117</v>
      </c>
      <c r="H316" s="2">
        <f t="shared" si="24"/>
        <v>0.61917073802401179</v>
      </c>
    </row>
    <row r="317" spans="1:8" x14ac:dyDescent="0.3">
      <c r="A317" s="2">
        <v>62920</v>
      </c>
      <c r="B317">
        <v>0.41740314432937503</v>
      </c>
      <c r="C317" s="15">
        <f t="shared" si="20"/>
        <v>0.46378127147708337</v>
      </c>
      <c r="D317" s="15">
        <f t="shared" si="21"/>
        <v>100</v>
      </c>
      <c r="E317" s="2">
        <f t="shared" si="22"/>
        <v>97.681093642614584</v>
      </c>
      <c r="F317" s="2">
        <v>5</v>
      </c>
      <c r="G317" s="2">
        <f t="shared" si="23"/>
        <v>2.6810936426145831</v>
      </c>
      <c r="H317" s="2">
        <f t="shared" si="24"/>
        <v>0.59975096547822671</v>
      </c>
    </row>
    <row r="318" spans="1:8" x14ac:dyDescent="0.3">
      <c r="A318" s="2">
        <v>63120</v>
      </c>
      <c r="B318">
        <v>0.43395511542933068</v>
      </c>
      <c r="C318" s="15">
        <f t="shared" si="20"/>
        <v>0.48217235047703411</v>
      </c>
      <c r="D318" s="15">
        <f t="shared" si="21"/>
        <v>100</v>
      </c>
      <c r="E318" s="2">
        <f t="shared" si="22"/>
        <v>97.589138247614827</v>
      </c>
      <c r="F318" s="2">
        <v>5</v>
      </c>
      <c r="G318" s="2">
        <f t="shared" si="23"/>
        <v>2.5891382476148292</v>
      </c>
      <c r="H318" s="2">
        <f t="shared" si="24"/>
        <v>0.63370882780721327</v>
      </c>
    </row>
    <row r="319" spans="1:8" x14ac:dyDescent="0.3">
      <c r="A319" s="2">
        <v>63320</v>
      </c>
      <c r="B319">
        <v>0.44113450144964073</v>
      </c>
      <c r="C319" s="15">
        <f t="shared" si="20"/>
        <v>0.49014944605515637</v>
      </c>
      <c r="D319" s="15">
        <f t="shared" si="21"/>
        <v>100</v>
      </c>
      <c r="E319" s="2">
        <f t="shared" si="22"/>
        <v>97.54925276972422</v>
      </c>
      <c r="F319" s="2">
        <v>5</v>
      </c>
      <c r="G319" s="2">
        <f t="shared" si="23"/>
        <v>2.5492527697242182</v>
      </c>
      <c r="H319" s="2">
        <f t="shared" si="24"/>
        <v>0.64882484876619528</v>
      </c>
    </row>
    <row r="320" spans="1:8" x14ac:dyDescent="0.3">
      <c r="A320" s="2">
        <v>63520</v>
      </c>
      <c r="B320">
        <v>0.43563038795759135</v>
      </c>
      <c r="C320" s="15">
        <f t="shared" si="20"/>
        <v>0.48403376439732371</v>
      </c>
      <c r="D320" s="15">
        <f t="shared" si="21"/>
        <v>100</v>
      </c>
      <c r="E320" s="2">
        <f t="shared" si="22"/>
        <v>97.579831178013379</v>
      </c>
      <c r="F320" s="2">
        <v>5</v>
      </c>
      <c r="G320" s="2">
        <f t="shared" si="23"/>
        <v>2.5798311780133814</v>
      </c>
      <c r="H320" s="2">
        <f t="shared" si="24"/>
        <v>0.63721458883017101</v>
      </c>
    </row>
    <row r="321" spans="1:8" x14ac:dyDescent="0.3">
      <c r="A321" s="2">
        <v>63720</v>
      </c>
      <c r="B321">
        <v>0.46657703226838337</v>
      </c>
      <c r="C321" s="15">
        <f t="shared" si="20"/>
        <v>0.51841892474264817</v>
      </c>
      <c r="D321" s="15">
        <f t="shared" si="21"/>
        <v>100</v>
      </c>
      <c r="E321" s="2">
        <f t="shared" si="22"/>
        <v>97.407905376286763</v>
      </c>
      <c r="F321" s="2">
        <v>5</v>
      </c>
      <c r="G321" s="2">
        <f t="shared" si="23"/>
        <v>2.407905376286759</v>
      </c>
      <c r="H321" s="2">
        <f t="shared" si="24"/>
        <v>0.70441786671595519</v>
      </c>
    </row>
    <row r="322" spans="1:8" x14ac:dyDescent="0.3">
      <c r="A322" s="2">
        <v>63920</v>
      </c>
      <c r="B322">
        <v>0.40515124142476994</v>
      </c>
      <c r="C322" s="15">
        <f t="shared" si="20"/>
        <v>0.45016804602752214</v>
      </c>
      <c r="D322" s="15">
        <f t="shared" si="21"/>
        <v>100</v>
      </c>
      <c r="E322" s="2">
        <f t="shared" si="22"/>
        <v>97.749159769862388</v>
      </c>
      <c r="F322" s="2">
        <v>5</v>
      </c>
      <c r="G322" s="2">
        <f t="shared" si="23"/>
        <v>2.7491597698623895</v>
      </c>
      <c r="H322" s="2">
        <f t="shared" si="24"/>
        <v>0.57537700280950221</v>
      </c>
    </row>
    <row r="323" spans="1:8" x14ac:dyDescent="0.3">
      <c r="A323" s="2">
        <v>64120</v>
      </c>
      <c r="B323">
        <v>0.41485367268597945</v>
      </c>
      <c r="C323" s="15">
        <f t="shared" ref="C323:C386" si="25">B323/$J$27</f>
        <v>0.46094852520664381</v>
      </c>
      <c r="D323" s="15">
        <f t="shared" ref="D323:D386" si="26">$J$28</f>
        <v>100</v>
      </c>
      <c r="E323" s="2">
        <f t="shared" si="22"/>
        <v>97.695257373966783</v>
      </c>
      <c r="F323" s="2">
        <v>5</v>
      </c>
      <c r="G323" s="2">
        <f t="shared" si="23"/>
        <v>2.6952573739667809</v>
      </c>
      <c r="H323" s="2">
        <f t="shared" si="24"/>
        <v>0.59462704122774401</v>
      </c>
    </row>
    <row r="324" spans="1:8" x14ac:dyDescent="0.3">
      <c r="A324" s="2">
        <v>64320</v>
      </c>
      <c r="B324">
        <v>0.43954418232706916</v>
      </c>
      <c r="C324" s="15">
        <f t="shared" si="25"/>
        <v>0.4883824248078546</v>
      </c>
      <c r="D324" s="15">
        <f t="shared" si="26"/>
        <v>100</v>
      </c>
      <c r="E324" s="2">
        <f t="shared" ref="E324:E387" si="27">D324-(F324*C324)</f>
        <v>97.558087875960723</v>
      </c>
      <c r="F324" s="2">
        <v>5</v>
      </c>
      <c r="G324" s="2">
        <f t="shared" ref="G324:G387" si="28">F324-(F324*C324)</f>
        <v>2.5580878759607271</v>
      </c>
      <c r="H324" s="2">
        <f t="shared" ref="H324:H387" si="29">LN((F324*E324)/(D324*G324))</f>
        <v>0.64545564418193069</v>
      </c>
    </row>
    <row r="325" spans="1:8" x14ac:dyDescent="0.3">
      <c r="A325" s="2">
        <v>64520</v>
      </c>
      <c r="B325">
        <v>0.45200979860387552</v>
      </c>
      <c r="C325" s="15">
        <f t="shared" si="25"/>
        <v>0.50223310955986167</v>
      </c>
      <c r="D325" s="15">
        <f t="shared" si="26"/>
        <v>100</v>
      </c>
      <c r="E325" s="2">
        <f t="shared" si="27"/>
        <v>97.488834452200692</v>
      </c>
      <c r="F325" s="2">
        <v>5</v>
      </c>
      <c r="G325" s="2">
        <f t="shared" si="28"/>
        <v>2.4888344522006918</v>
      </c>
      <c r="H325" s="2">
        <f t="shared" si="29"/>
        <v>0.67219107005117518</v>
      </c>
    </row>
    <row r="326" spans="1:8" x14ac:dyDescent="0.3">
      <c r="A326" s="2">
        <v>64720</v>
      </c>
      <c r="B326">
        <v>0.43124217358330835</v>
      </c>
      <c r="C326" s="15">
        <f t="shared" si="25"/>
        <v>0.47915797064812038</v>
      </c>
      <c r="D326" s="15">
        <f t="shared" si="26"/>
        <v>100</v>
      </c>
      <c r="E326" s="2">
        <f t="shared" si="27"/>
        <v>97.604210146759399</v>
      </c>
      <c r="F326" s="2">
        <v>5</v>
      </c>
      <c r="G326" s="2">
        <f t="shared" si="28"/>
        <v>2.6042101467593981</v>
      </c>
      <c r="H326" s="2">
        <f t="shared" si="29"/>
        <v>0.62805893307364047</v>
      </c>
    </row>
    <row r="327" spans="1:8" x14ac:dyDescent="0.3">
      <c r="A327" s="2">
        <v>64920</v>
      </c>
      <c r="B327">
        <v>0.43636483118747565</v>
      </c>
      <c r="C327" s="15">
        <f t="shared" si="25"/>
        <v>0.48484981243052849</v>
      </c>
      <c r="D327" s="15">
        <f t="shared" si="26"/>
        <v>100</v>
      </c>
      <c r="E327" s="2">
        <f t="shared" si="27"/>
        <v>97.57575093784736</v>
      </c>
      <c r="F327" s="2">
        <v>5</v>
      </c>
      <c r="G327" s="2">
        <f t="shared" si="28"/>
        <v>2.5757509378473573</v>
      </c>
      <c r="H327" s="2">
        <f t="shared" si="29"/>
        <v>0.63875561754021859</v>
      </c>
    </row>
    <row r="328" spans="1:8" x14ac:dyDescent="0.3">
      <c r="A328" s="2">
        <v>65120</v>
      </c>
      <c r="B328">
        <v>0.42536437140241651</v>
      </c>
      <c r="C328" s="15">
        <f t="shared" si="25"/>
        <v>0.47262707933601833</v>
      </c>
      <c r="D328" s="15">
        <f t="shared" si="26"/>
        <v>100</v>
      </c>
      <c r="E328" s="2">
        <f t="shared" si="27"/>
        <v>97.636864603319907</v>
      </c>
      <c r="F328" s="2">
        <v>5</v>
      </c>
      <c r="G328" s="2">
        <f t="shared" si="28"/>
        <v>2.6368646033199084</v>
      </c>
      <c r="H328" s="2">
        <f t="shared" si="29"/>
        <v>0.61593229856461418</v>
      </c>
    </row>
    <row r="329" spans="1:8" x14ac:dyDescent="0.3">
      <c r="A329" s="2">
        <v>65320</v>
      </c>
      <c r="B329">
        <v>0.42292296027055981</v>
      </c>
      <c r="C329" s="15">
        <f t="shared" si="25"/>
        <v>0.46991440030062198</v>
      </c>
      <c r="D329" s="15">
        <f t="shared" si="26"/>
        <v>100</v>
      </c>
      <c r="E329" s="2">
        <f t="shared" si="27"/>
        <v>97.650427998496895</v>
      </c>
      <c r="F329" s="2">
        <v>5</v>
      </c>
      <c r="G329" s="2">
        <f t="shared" si="28"/>
        <v>2.6504279984968901</v>
      </c>
      <c r="H329" s="2">
        <f t="shared" si="29"/>
        <v>0.61094063092048201</v>
      </c>
    </row>
    <row r="330" spans="1:8" x14ac:dyDescent="0.3">
      <c r="A330" s="2">
        <v>65520</v>
      </c>
      <c r="B330">
        <v>0.44705973704578522</v>
      </c>
      <c r="C330" s="15">
        <f t="shared" si="25"/>
        <v>0.49673304116198358</v>
      </c>
      <c r="D330" s="15">
        <f t="shared" si="26"/>
        <v>100</v>
      </c>
      <c r="E330" s="2">
        <f t="shared" si="27"/>
        <v>97.516334794190087</v>
      </c>
      <c r="F330" s="2">
        <v>5</v>
      </c>
      <c r="G330" s="2">
        <f t="shared" si="28"/>
        <v>2.5163347941900822</v>
      </c>
      <c r="H330" s="2">
        <f t="shared" si="29"/>
        <v>0.6614842307288471</v>
      </c>
    </row>
    <row r="331" spans="1:8" x14ac:dyDescent="0.3">
      <c r="A331" s="2">
        <v>65720</v>
      </c>
      <c r="B331">
        <v>0.45111531453706877</v>
      </c>
      <c r="C331" s="15">
        <f t="shared" si="25"/>
        <v>0.50123923837452089</v>
      </c>
      <c r="D331" s="15">
        <f t="shared" si="26"/>
        <v>100</v>
      </c>
      <c r="E331" s="2">
        <f t="shared" si="27"/>
        <v>97.493803808127396</v>
      </c>
      <c r="F331" s="2">
        <v>5</v>
      </c>
      <c r="G331" s="2">
        <f t="shared" si="28"/>
        <v>2.4938038081273954</v>
      </c>
      <c r="H331" s="2">
        <f t="shared" si="29"/>
        <v>0.67024737312731197</v>
      </c>
    </row>
    <row r="332" spans="1:8" x14ac:dyDescent="0.3">
      <c r="A332" s="2">
        <v>65920</v>
      </c>
      <c r="B332">
        <v>0.47591304609640805</v>
      </c>
      <c r="C332" s="15">
        <f t="shared" si="25"/>
        <v>0.52879227344045343</v>
      </c>
      <c r="D332" s="15">
        <f t="shared" si="26"/>
        <v>100</v>
      </c>
      <c r="E332" s="2">
        <f t="shared" si="27"/>
        <v>97.356038632797734</v>
      </c>
      <c r="F332" s="2">
        <v>5</v>
      </c>
      <c r="G332" s="2">
        <f t="shared" si="28"/>
        <v>2.3560386327977327</v>
      </c>
      <c r="H332" s="2">
        <f t="shared" si="29"/>
        <v>0.72566082318972558</v>
      </c>
    </row>
    <row r="333" spans="1:8" x14ac:dyDescent="0.3">
      <c r="A333" s="2">
        <v>66120</v>
      </c>
      <c r="B333">
        <v>0.43585951758008595</v>
      </c>
      <c r="C333" s="15">
        <f t="shared" si="25"/>
        <v>0.48428835286676214</v>
      </c>
      <c r="D333" s="15">
        <f t="shared" si="26"/>
        <v>100</v>
      </c>
      <c r="E333" s="2">
        <f t="shared" si="27"/>
        <v>97.578558235666193</v>
      </c>
      <c r="F333" s="2">
        <v>5</v>
      </c>
      <c r="G333" s="2">
        <f t="shared" si="28"/>
        <v>2.5785582356661894</v>
      </c>
      <c r="H333" s="2">
        <f t="shared" si="29"/>
        <v>0.63769508617294357</v>
      </c>
    </row>
    <row r="334" spans="1:8" x14ac:dyDescent="0.3">
      <c r="A334" s="2">
        <v>66320</v>
      </c>
      <c r="B334">
        <v>0.45054589527073274</v>
      </c>
      <c r="C334" s="15">
        <f t="shared" si="25"/>
        <v>0.50060655030081413</v>
      </c>
      <c r="D334" s="15">
        <f t="shared" si="26"/>
        <v>100</v>
      </c>
      <c r="E334" s="2">
        <f t="shared" si="27"/>
        <v>97.496967248495935</v>
      </c>
      <c r="F334" s="2">
        <v>5</v>
      </c>
      <c r="G334" s="2">
        <f t="shared" si="28"/>
        <v>2.4969672484959293</v>
      </c>
      <c r="H334" s="2">
        <f t="shared" si="29"/>
        <v>0.66901210395202559</v>
      </c>
    </row>
    <row r="335" spans="1:8" x14ac:dyDescent="0.3">
      <c r="A335" s="2">
        <v>66520</v>
      </c>
      <c r="B335">
        <v>0.44103725148152273</v>
      </c>
      <c r="C335" s="15">
        <f t="shared" si="25"/>
        <v>0.49004139053502527</v>
      </c>
      <c r="D335" s="15">
        <f t="shared" si="26"/>
        <v>100</v>
      </c>
      <c r="E335" s="2">
        <f t="shared" si="27"/>
        <v>97.549793047324869</v>
      </c>
      <c r="F335" s="2">
        <v>5</v>
      </c>
      <c r="G335" s="2">
        <f t="shared" si="28"/>
        <v>2.5497930473248736</v>
      </c>
      <c r="H335" s="2">
        <f t="shared" si="29"/>
        <v>0.64861847404425077</v>
      </c>
    </row>
    <row r="336" spans="1:8" x14ac:dyDescent="0.3">
      <c r="A336" s="2">
        <v>66720</v>
      </c>
      <c r="B336">
        <v>0.4492176233935738</v>
      </c>
      <c r="C336" s="15">
        <f t="shared" si="25"/>
        <v>0.49913069265952642</v>
      </c>
      <c r="D336" s="15">
        <f t="shared" si="26"/>
        <v>100</v>
      </c>
      <c r="E336" s="2">
        <f t="shared" si="27"/>
        <v>97.504346536702371</v>
      </c>
      <c r="F336" s="2">
        <v>5</v>
      </c>
      <c r="G336" s="2">
        <f t="shared" si="28"/>
        <v>2.5043465367023678</v>
      </c>
      <c r="H336" s="2">
        <f t="shared" si="29"/>
        <v>0.66613684640563808</v>
      </c>
    </row>
    <row r="337" spans="1:8" x14ac:dyDescent="0.3">
      <c r="A337" s="2">
        <v>66920</v>
      </c>
      <c r="B337">
        <v>0.42804956770079422</v>
      </c>
      <c r="C337" s="15">
        <f t="shared" si="25"/>
        <v>0.47561063077866023</v>
      </c>
      <c r="D337" s="15">
        <f t="shared" si="26"/>
        <v>100</v>
      </c>
      <c r="E337" s="2">
        <f t="shared" si="27"/>
        <v>97.621946846106695</v>
      </c>
      <c r="F337" s="2">
        <v>5</v>
      </c>
      <c r="G337" s="2">
        <f t="shared" si="28"/>
        <v>2.6219468461066988</v>
      </c>
      <c r="H337" s="2">
        <f t="shared" si="29"/>
        <v>0.62145294694765962</v>
      </c>
    </row>
    <row r="338" spans="1:8" x14ac:dyDescent="0.3">
      <c r="A338" s="2">
        <v>67120</v>
      </c>
      <c r="B338">
        <v>0.43816803815503985</v>
      </c>
      <c r="C338" s="15">
        <f t="shared" si="25"/>
        <v>0.48685337572782206</v>
      </c>
      <c r="D338" s="15">
        <f t="shared" si="26"/>
        <v>100</v>
      </c>
      <c r="E338" s="2">
        <f t="shared" si="27"/>
        <v>97.565733121360893</v>
      </c>
      <c r="F338" s="2">
        <v>5</v>
      </c>
      <c r="G338" s="2">
        <f t="shared" si="28"/>
        <v>2.5657331213608896</v>
      </c>
      <c r="H338" s="2">
        <f t="shared" si="29"/>
        <v>0.64254980806928375</v>
      </c>
    </row>
    <row r="339" spans="1:8" x14ac:dyDescent="0.3">
      <c r="A339" s="2">
        <v>67320</v>
      </c>
      <c r="B339">
        <v>0.43201237870922987</v>
      </c>
      <c r="C339" s="15">
        <f t="shared" si="25"/>
        <v>0.48001375412136649</v>
      </c>
      <c r="D339" s="15">
        <f t="shared" si="26"/>
        <v>100</v>
      </c>
      <c r="E339" s="2">
        <f t="shared" si="27"/>
        <v>97.599931229393164</v>
      </c>
      <c r="F339" s="2">
        <v>5</v>
      </c>
      <c r="G339" s="2">
        <f t="shared" si="28"/>
        <v>2.5999312293931673</v>
      </c>
      <c r="H339" s="2">
        <f t="shared" si="29"/>
        <v>0.62965952080370879</v>
      </c>
    </row>
    <row r="340" spans="1:8" x14ac:dyDescent="0.3">
      <c r="A340" s="2">
        <v>67520</v>
      </c>
      <c r="B340">
        <v>0.46752109377345835</v>
      </c>
      <c r="C340" s="15">
        <f t="shared" si="25"/>
        <v>0.5194678819705093</v>
      </c>
      <c r="D340" s="15">
        <f t="shared" si="26"/>
        <v>100</v>
      </c>
      <c r="E340" s="2">
        <f t="shared" si="27"/>
        <v>97.402660590147448</v>
      </c>
      <c r="F340" s="2">
        <v>5</v>
      </c>
      <c r="G340" s="2">
        <f t="shared" si="28"/>
        <v>2.4026605901474536</v>
      </c>
      <c r="H340" s="2">
        <f t="shared" si="29"/>
        <v>0.70654455028022567</v>
      </c>
    </row>
    <row r="341" spans="1:8" x14ac:dyDescent="0.3">
      <c r="A341" s="2">
        <v>67720</v>
      </c>
      <c r="B341">
        <v>0.4411311663177851</v>
      </c>
      <c r="C341" s="15">
        <f t="shared" si="25"/>
        <v>0.49014574035309455</v>
      </c>
      <c r="D341" s="15">
        <f t="shared" si="26"/>
        <v>100</v>
      </c>
      <c r="E341" s="2">
        <f t="shared" si="27"/>
        <v>97.54927129823453</v>
      </c>
      <c r="F341" s="2">
        <v>5</v>
      </c>
      <c r="G341" s="2">
        <f t="shared" si="28"/>
        <v>2.5492712982345274</v>
      </c>
      <c r="H341" s="2">
        <f t="shared" si="29"/>
        <v>0.64881777052035516</v>
      </c>
    </row>
    <row r="342" spans="1:8" x14ac:dyDescent="0.3">
      <c r="A342" s="2">
        <v>67920</v>
      </c>
      <c r="B342">
        <v>0.45236947020519669</v>
      </c>
      <c r="C342" s="15">
        <f t="shared" si="25"/>
        <v>0.50263274467244079</v>
      </c>
      <c r="D342" s="15">
        <f t="shared" si="26"/>
        <v>100</v>
      </c>
      <c r="E342" s="2">
        <f t="shared" si="27"/>
        <v>97.486836276637803</v>
      </c>
      <c r="F342" s="2">
        <v>5</v>
      </c>
      <c r="G342" s="2">
        <f t="shared" si="28"/>
        <v>2.4868362766377961</v>
      </c>
      <c r="H342" s="2">
        <f t="shared" si="29"/>
        <v>0.67297375180278662</v>
      </c>
    </row>
    <row r="343" spans="1:8" x14ac:dyDescent="0.3">
      <c r="A343" s="2">
        <v>68120</v>
      </c>
      <c r="B343">
        <v>0.45056479749702671</v>
      </c>
      <c r="C343" s="15">
        <f t="shared" si="25"/>
        <v>0.50062755277447413</v>
      </c>
      <c r="D343" s="15">
        <f t="shared" si="26"/>
        <v>100</v>
      </c>
      <c r="E343" s="2">
        <f t="shared" si="27"/>
        <v>97.496862236127626</v>
      </c>
      <c r="F343" s="2">
        <v>5</v>
      </c>
      <c r="G343" s="2">
        <f t="shared" si="28"/>
        <v>2.4968622361276296</v>
      </c>
      <c r="H343" s="2">
        <f t="shared" si="29"/>
        <v>0.66905308371782513</v>
      </c>
    </row>
    <row r="344" spans="1:8" x14ac:dyDescent="0.3">
      <c r="A344" s="2">
        <v>68320</v>
      </c>
      <c r="B344">
        <v>0.46191157500886365</v>
      </c>
      <c r="C344" s="15">
        <f t="shared" si="25"/>
        <v>0.5132350833431818</v>
      </c>
      <c r="D344" s="15">
        <f t="shared" si="26"/>
        <v>100</v>
      </c>
      <c r="E344" s="2">
        <f t="shared" si="27"/>
        <v>97.433824583284093</v>
      </c>
      <c r="F344" s="2">
        <v>5</v>
      </c>
      <c r="G344" s="2">
        <f t="shared" si="28"/>
        <v>2.4338245832840908</v>
      </c>
      <c r="H344" s="2">
        <f t="shared" si="29"/>
        <v>0.6939772291389783</v>
      </c>
    </row>
    <row r="345" spans="1:8" x14ac:dyDescent="0.3">
      <c r="A345" s="2">
        <v>68520</v>
      </c>
      <c r="B345">
        <v>0.47487519980327059</v>
      </c>
      <c r="C345" s="15">
        <f t="shared" si="25"/>
        <v>0.52763911089252291</v>
      </c>
      <c r="D345" s="15">
        <f t="shared" si="26"/>
        <v>100</v>
      </c>
      <c r="E345" s="2">
        <f t="shared" si="27"/>
        <v>97.361804445537388</v>
      </c>
      <c r="F345" s="2">
        <v>5</v>
      </c>
      <c r="G345" s="2">
        <f t="shared" si="28"/>
        <v>2.3618044455373854</v>
      </c>
      <c r="H345" s="2">
        <f t="shared" si="29"/>
        <v>0.72327578624988098</v>
      </c>
    </row>
    <row r="346" spans="1:8" x14ac:dyDescent="0.3">
      <c r="A346" s="2">
        <v>68720</v>
      </c>
      <c r="B346">
        <v>0.44544240956786973</v>
      </c>
      <c r="C346" s="15">
        <f t="shared" si="25"/>
        <v>0.49493601063096637</v>
      </c>
      <c r="D346" s="15">
        <f t="shared" si="26"/>
        <v>100</v>
      </c>
      <c r="E346" s="2">
        <f t="shared" si="27"/>
        <v>97.525319946845173</v>
      </c>
      <c r="F346" s="2">
        <v>5</v>
      </c>
      <c r="G346" s="2">
        <f t="shared" si="28"/>
        <v>2.5253199468451681</v>
      </c>
      <c r="H346" s="2">
        <f t="shared" si="29"/>
        <v>0.65801199617632367</v>
      </c>
    </row>
    <row r="347" spans="1:8" x14ac:dyDescent="0.3">
      <c r="A347" s="2">
        <v>68920</v>
      </c>
      <c r="B347">
        <v>0.46544153805062766</v>
      </c>
      <c r="C347" s="15">
        <f t="shared" si="25"/>
        <v>0.51715726450069743</v>
      </c>
      <c r="D347" s="15">
        <f t="shared" si="26"/>
        <v>100</v>
      </c>
      <c r="E347" s="2">
        <f t="shared" si="27"/>
        <v>97.414213677496519</v>
      </c>
      <c r="F347" s="2">
        <v>5</v>
      </c>
      <c r="G347" s="2">
        <f t="shared" si="28"/>
        <v>2.4142136774965128</v>
      </c>
      <c r="H347" s="2">
        <f t="shared" si="29"/>
        <v>0.70186622272284271</v>
      </c>
    </row>
    <row r="348" spans="1:8" x14ac:dyDescent="0.3">
      <c r="A348" s="2">
        <v>69120</v>
      </c>
      <c r="B348">
        <v>0.44041264925571066</v>
      </c>
      <c r="C348" s="15">
        <f t="shared" si="25"/>
        <v>0.4893473880619007</v>
      </c>
      <c r="D348" s="15">
        <f t="shared" si="26"/>
        <v>100</v>
      </c>
      <c r="E348" s="2">
        <f t="shared" si="27"/>
        <v>97.553263059690494</v>
      </c>
      <c r="F348" s="2">
        <v>5</v>
      </c>
      <c r="G348" s="2">
        <f t="shared" si="28"/>
        <v>2.5532630596904964</v>
      </c>
      <c r="H348" s="2">
        <f t="shared" si="29"/>
        <v>0.64729407068943556</v>
      </c>
    </row>
    <row r="349" spans="1:8" x14ac:dyDescent="0.3">
      <c r="A349" s="2">
        <v>69320</v>
      </c>
      <c r="B349">
        <v>0.44468640143885962</v>
      </c>
      <c r="C349" s="15">
        <f t="shared" si="25"/>
        <v>0.4940960015987329</v>
      </c>
      <c r="D349" s="15">
        <f t="shared" si="26"/>
        <v>100</v>
      </c>
      <c r="E349" s="2">
        <f t="shared" si="27"/>
        <v>97.529519992006328</v>
      </c>
      <c r="F349" s="2">
        <v>5</v>
      </c>
      <c r="G349" s="2">
        <f t="shared" si="28"/>
        <v>2.5295199920063354</v>
      </c>
      <c r="H349" s="2">
        <f t="shared" si="29"/>
        <v>0.65639326951388988</v>
      </c>
    </row>
    <row r="350" spans="1:8" x14ac:dyDescent="0.3">
      <c r="A350" s="2">
        <v>69520</v>
      </c>
      <c r="B350">
        <v>0.44048361234356465</v>
      </c>
      <c r="C350" s="15">
        <f t="shared" si="25"/>
        <v>0.48942623593729406</v>
      </c>
      <c r="D350" s="15">
        <f t="shared" si="26"/>
        <v>100</v>
      </c>
      <c r="E350" s="2">
        <f t="shared" si="27"/>
        <v>97.552868820313535</v>
      </c>
      <c r="F350" s="2">
        <v>5</v>
      </c>
      <c r="G350" s="2">
        <f t="shared" si="28"/>
        <v>2.5528688203135297</v>
      </c>
      <c r="H350" s="2">
        <f t="shared" si="29"/>
        <v>0.64744444742440466</v>
      </c>
    </row>
    <row r="351" spans="1:8" x14ac:dyDescent="0.3">
      <c r="A351" s="2">
        <v>69720</v>
      </c>
      <c r="B351">
        <v>0.46136891247225698</v>
      </c>
      <c r="C351" s="15">
        <f t="shared" si="25"/>
        <v>0.51263212496917443</v>
      </c>
      <c r="D351" s="15">
        <f t="shared" si="26"/>
        <v>100</v>
      </c>
      <c r="E351" s="2">
        <f t="shared" si="27"/>
        <v>97.436839375154122</v>
      </c>
      <c r="F351" s="2">
        <v>5</v>
      </c>
      <c r="G351" s="2">
        <f t="shared" si="28"/>
        <v>2.4368393751541277</v>
      </c>
      <c r="H351" s="2">
        <f t="shared" si="29"/>
        <v>0.69277023167742846</v>
      </c>
    </row>
    <row r="352" spans="1:8" x14ac:dyDescent="0.3">
      <c r="A352" s="2">
        <v>69920</v>
      </c>
      <c r="B352">
        <v>0.47246722894014836</v>
      </c>
      <c r="C352" s="15">
        <f t="shared" si="25"/>
        <v>0.52496358771127594</v>
      </c>
      <c r="D352" s="15">
        <f t="shared" si="26"/>
        <v>100</v>
      </c>
      <c r="E352" s="2">
        <f t="shared" si="27"/>
        <v>97.375182061443624</v>
      </c>
      <c r="F352" s="2">
        <v>5</v>
      </c>
      <c r="G352" s="2">
        <f t="shared" si="28"/>
        <v>2.3751820614436205</v>
      </c>
      <c r="H352" s="2">
        <f t="shared" si="29"/>
        <v>0.71776500833055679</v>
      </c>
    </row>
    <row r="353" spans="1:8" x14ac:dyDescent="0.3">
      <c r="A353" s="2">
        <v>70120</v>
      </c>
      <c r="B353">
        <v>0.46545979339679966</v>
      </c>
      <c r="C353" s="15">
        <f t="shared" si="25"/>
        <v>0.51717754821866624</v>
      </c>
      <c r="D353" s="15">
        <f t="shared" si="26"/>
        <v>100</v>
      </c>
      <c r="E353" s="2">
        <f t="shared" si="27"/>
        <v>97.41411225890667</v>
      </c>
      <c r="F353" s="2">
        <v>5</v>
      </c>
      <c r="G353" s="2">
        <f t="shared" si="28"/>
        <v>2.4141122589066688</v>
      </c>
      <c r="H353" s="2">
        <f t="shared" si="29"/>
        <v>0.70190719145139568</v>
      </c>
    </row>
    <row r="354" spans="1:8" x14ac:dyDescent="0.3">
      <c r="A354" s="2">
        <v>70320</v>
      </c>
      <c r="B354">
        <v>0.47155496847194878</v>
      </c>
      <c r="C354" s="15">
        <f t="shared" si="25"/>
        <v>0.52394996496883195</v>
      </c>
      <c r="D354" s="15">
        <f t="shared" si="26"/>
        <v>100</v>
      </c>
      <c r="E354" s="2">
        <f t="shared" si="27"/>
        <v>97.380250175155837</v>
      </c>
      <c r="F354" s="2">
        <v>5</v>
      </c>
      <c r="G354" s="2">
        <f t="shared" si="28"/>
        <v>2.3802501751558403</v>
      </c>
      <c r="H354" s="2">
        <f t="shared" si="29"/>
        <v>0.71568554848739718</v>
      </c>
    </row>
    <row r="355" spans="1:8" x14ac:dyDescent="0.3">
      <c r="A355" s="2">
        <v>70520</v>
      </c>
      <c r="B355">
        <v>0.44513696297377509</v>
      </c>
      <c r="C355" s="15">
        <f t="shared" si="25"/>
        <v>0.49459662552641676</v>
      </c>
      <c r="D355" s="15">
        <f t="shared" si="26"/>
        <v>100</v>
      </c>
      <c r="E355" s="2">
        <f t="shared" si="27"/>
        <v>97.527016872367909</v>
      </c>
      <c r="F355" s="2">
        <v>5</v>
      </c>
      <c r="G355" s="2">
        <f t="shared" si="28"/>
        <v>2.5270168723679163</v>
      </c>
      <c r="H355" s="2">
        <f t="shared" si="29"/>
        <v>0.65735765697152893</v>
      </c>
    </row>
    <row r="356" spans="1:8" x14ac:dyDescent="0.3">
      <c r="A356" s="2">
        <v>70720</v>
      </c>
      <c r="B356">
        <v>0.45228944989571601</v>
      </c>
      <c r="C356" s="15">
        <f t="shared" si="25"/>
        <v>0.50254383321746221</v>
      </c>
      <c r="D356" s="15">
        <f t="shared" si="26"/>
        <v>100</v>
      </c>
      <c r="E356" s="2">
        <f t="shared" si="27"/>
        <v>97.487280833912692</v>
      </c>
      <c r="F356" s="2">
        <v>5</v>
      </c>
      <c r="G356" s="2">
        <f t="shared" si="28"/>
        <v>2.4872808339126888</v>
      </c>
      <c r="H356" s="2">
        <f t="shared" si="29"/>
        <v>0.67279956375537842</v>
      </c>
    </row>
    <row r="357" spans="1:8" x14ac:dyDescent="0.3">
      <c r="A357" s="2">
        <v>70920</v>
      </c>
      <c r="B357">
        <v>0.46822025447728455</v>
      </c>
      <c r="C357" s="15">
        <f t="shared" si="25"/>
        <v>0.52024472719698278</v>
      </c>
      <c r="D357" s="15">
        <f t="shared" si="26"/>
        <v>100</v>
      </c>
      <c r="E357" s="2">
        <f t="shared" si="27"/>
        <v>97.398776364015092</v>
      </c>
      <c r="F357" s="2">
        <v>5</v>
      </c>
      <c r="G357" s="2">
        <f t="shared" si="28"/>
        <v>2.3987763640150863</v>
      </c>
      <c r="H357" s="2">
        <f t="shared" si="29"/>
        <v>0.70812261500779194</v>
      </c>
    </row>
    <row r="358" spans="1:8" x14ac:dyDescent="0.3">
      <c r="A358" s="2">
        <v>71120</v>
      </c>
      <c r="B358">
        <v>0.44801139421428232</v>
      </c>
      <c r="C358" s="15">
        <f t="shared" si="25"/>
        <v>0.49779043801586925</v>
      </c>
      <c r="D358" s="15">
        <f t="shared" si="26"/>
        <v>100</v>
      </c>
      <c r="E358" s="2">
        <f t="shared" si="27"/>
        <v>97.511047809920655</v>
      </c>
      <c r="F358" s="2">
        <v>5</v>
      </c>
      <c r="G358" s="2">
        <f t="shared" si="28"/>
        <v>2.5110478099206537</v>
      </c>
      <c r="H358" s="2">
        <f t="shared" si="29"/>
        <v>0.66353328871599471</v>
      </c>
    </row>
    <row r="359" spans="1:8" x14ac:dyDescent="0.3">
      <c r="A359" s="2">
        <v>71320</v>
      </c>
      <c r="B359">
        <v>0.46548076681490413</v>
      </c>
      <c r="C359" s="15">
        <f t="shared" si="25"/>
        <v>0.51720085201656019</v>
      </c>
      <c r="D359" s="15">
        <f t="shared" si="26"/>
        <v>100</v>
      </c>
      <c r="E359" s="2">
        <f t="shared" si="27"/>
        <v>97.413995739917198</v>
      </c>
      <c r="F359" s="2">
        <v>5</v>
      </c>
      <c r="G359" s="2">
        <f t="shared" si="28"/>
        <v>2.413995739917199</v>
      </c>
      <c r="H359" s="2">
        <f t="shared" si="29"/>
        <v>0.70195426226629465</v>
      </c>
    </row>
    <row r="360" spans="1:8" x14ac:dyDescent="0.3">
      <c r="A360" s="2">
        <v>71520</v>
      </c>
      <c r="B360">
        <v>0.48223702189249096</v>
      </c>
      <c r="C360" s="15">
        <f t="shared" si="25"/>
        <v>0.53581891321387887</v>
      </c>
      <c r="D360" s="15">
        <f t="shared" si="26"/>
        <v>100</v>
      </c>
      <c r="E360" s="2">
        <f t="shared" si="27"/>
        <v>97.320905433930605</v>
      </c>
      <c r="F360" s="2">
        <v>5</v>
      </c>
      <c r="G360" s="2">
        <f t="shared" si="28"/>
        <v>2.3209054339306059</v>
      </c>
      <c r="H360" s="2">
        <f t="shared" si="29"/>
        <v>0.74032416520855004</v>
      </c>
    </row>
    <row r="361" spans="1:8" x14ac:dyDescent="0.3">
      <c r="A361" s="2">
        <v>71720</v>
      </c>
      <c r="B361">
        <v>0.43494493416496838</v>
      </c>
      <c r="C361" s="15">
        <f t="shared" si="25"/>
        <v>0.48327214907218707</v>
      </c>
      <c r="D361" s="15">
        <f t="shared" si="26"/>
        <v>100</v>
      </c>
      <c r="E361" s="2">
        <f t="shared" si="27"/>
        <v>97.583639254639067</v>
      </c>
      <c r="F361" s="2">
        <v>5</v>
      </c>
      <c r="G361" s="2">
        <f t="shared" si="28"/>
        <v>2.5836392546390647</v>
      </c>
      <c r="H361" s="2">
        <f t="shared" si="29"/>
        <v>0.63577860638924344</v>
      </c>
    </row>
    <row r="362" spans="1:8" x14ac:dyDescent="0.3">
      <c r="A362" s="2">
        <v>71920</v>
      </c>
      <c r="B362">
        <v>0.46053416396050106</v>
      </c>
      <c r="C362" s="15">
        <f t="shared" si="25"/>
        <v>0.51170462662277894</v>
      </c>
      <c r="D362" s="15">
        <f t="shared" si="26"/>
        <v>100</v>
      </c>
      <c r="E362" s="2">
        <f t="shared" si="27"/>
        <v>97.441476866886106</v>
      </c>
      <c r="F362" s="2">
        <v>5</v>
      </c>
      <c r="G362" s="2">
        <f t="shared" si="28"/>
        <v>2.4414768668861053</v>
      </c>
      <c r="H362" s="2">
        <f t="shared" si="29"/>
        <v>0.6909165574575229</v>
      </c>
    </row>
    <row r="363" spans="1:8" x14ac:dyDescent="0.3">
      <c r="A363" s="2">
        <v>72120</v>
      </c>
      <c r="B363">
        <v>0.46326361476861383</v>
      </c>
      <c r="C363" s="15">
        <f t="shared" si="25"/>
        <v>0.51473734974290419</v>
      </c>
      <c r="D363" s="15">
        <f t="shared" si="26"/>
        <v>100</v>
      </c>
      <c r="E363" s="2">
        <f t="shared" si="27"/>
        <v>97.426313251285478</v>
      </c>
      <c r="F363" s="2">
        <v>5</v>
      </c>
      <c r="G363" s="2">
        <f t="shared" si="28"/>
        <v>2.426313251285479</v>
      </c>
      <c r="H363" s="2">
        <f t="shared" si="29"/>
        <v>0.69699113246514122</v>
      </c>
    </row>
    <row r="364" spans="1:8" x14ac:dyDescent="0.3">
      <c r="A364" s="2">
        <v>72320</v>
      </c>
      <c r="B364">
        <v>0.46363919192021391</v>
      </c>
      <c r="C364" s="15">
        <f t="shared" si="25"/>
        <v>0.5151546576891266</v>
      </c>
      <c r="D364" s="15">
        <f t="shared" si="26"/>
        <v>100</v>
      </c>
      <c r="E364" s="2">
        <f t="shared" si="27"/>
        <v>97.424226711554368</v>
      </c>
      <c r="F364" s="2">
        <v>5</v>
      </c>
      <c r="G364" s="2">
        <f t="shared" si="28"/>
        <v>2.424226711554367</v>
      </c>
      <c r="H364" s="2">
        <f t="shared" si="29"/>
        <v>0.69783004866757226</v>
      </c>
    </row>
    <row r="365" spans="1:8" x14ac:dyDescent="0.3">
      <c r="A365" s="2">
        <v>72520</v>
      </c>
      <c r="B365">
        <v>0.45624844349255367</v>
      </c>
      <c r="C365" s="15">
        <f t="shared" si="25"/>
        <v>0.50694271499172627</v>
      </c>
      <c r="D365" s="15">
        <f t="shared" si="26"/>
        <v>100</v>
      </c>
      <c r="E365" s="2">
        <f t="shared" si="27"/>
        <v>97.46528642504137</v>
      </c>
      <c r="F365" s="2">
        <v>5</v>
      </c>
      <c r="G365" s="2">
        <f t="shared" si="28"/>
        <v>2.4652864250413686</v>
      </c>
      <c r="H365" s="2">
        <f t="shared" si="29"/>
        <v>0.68145600687178853</v>
      </c>
    </row>
    <row r="366" spans="1:8" x14ac:dyDescent="0.3">
      <c r="A366" s="2">
        <v>72720</v>
      </c>
      <c r="B366">
        <v>0.48041902826881788</v>
      </c>
      <c r="C366" s="15">
        <f t="shared" si="25"/>
        <v>0.53379892029868647</v>
      </c>
      <c r="D366" s="15">
        <f t="shared" si="26"/>
        <v>100</v>
      </c>
      <c r="E366" s="2">
        <f t="shared" si="27"/>
        <v>97.331005398506562</v>
      </c>
      <c r="F366" s="2">
        <v>5</v>
      </c>
      <c r="G366" s="2">
        <f t="shared" si="28"/>
        <v>2.3310053985065675</v>
      </c>
      <c r="H366" s="2">
        <f t="shared" si="29"/>
        <v>0.73608564660895881</v>
      </c>
    </row>
    <row r="367" spans="1:8" x14ac:dyDescent="0.3">
      <c r="A367" s="2">
        <v>72920</v>
      </c>
      <c r="B367">
        <v>0.4579952859751617</v>
      </c>
      <c r="C367" s="15">
        <f t="shared" si="25"/>
        <v>0.50888365108351297</v>
      </c>
      <c r="D367" s="15">
        <f t="shared" si="26"/>
        <v>100</v>
      </c>
      <c r="E367" s="2">
        <f t="shared" si="27"/>
        <v>97.455581744582432</v>
      </c>
      <c r="F367" s="2">
        <v>5</v>
      </c>
      <c r="G367" s="2">
        <f t="shared" si="28"/>
        <v>2.4555817445824353</v>
      </c>
      <c r="H367" s="2">
        <f t="shared" si="29"/>
        <v>0.68530073244980927</v>
      </c>
    </row>
    <row r="368" spans="1:8" x14ac:dyDescent="0.3">
      <c r="A368" s="2">
        <v>73120</v>
      </c>
      <c r="B368">
        <v>0.49578606158833061</v>
      </c>
      <c r="C368" s="15">
        <f t="shared" si="25"/>
        <v>0.55087340176481181</v>
      </c>
      <c r="D368" s="15">
        <f t="shared" si="26"/>
        <v>100</v>
      </c>
      <c r="E368" s="2">
        <f t="shared" si="27"/>
        <v>97.245632991175938</v>
      </c>
      <c r="F368" s="2">
        <v>5</v>
      </c>
      <c r="G368" s="2">
        <f t="shared" si="28"/>
        <v>2.245632991175941</v>
      </c>
      <c r="H368" s="2">
        <f t="shared" si="29"/>
        <v>0.77252036552877668</v>
      </c>
    </row>
    <row r="369" spans="1:8" x14ac:dyDescent="0.3">
      <c r="A369" s="2">
        <v>73320</v>
      </c>
      <c r="B369">
        <v>0.47982211348547982</v>
      </c>
      <c r="C369" s="15">
        <f t="shared" si="25"/>
        <v>0.53313568165053316</v>
      </c>
      <c r="D369" s="15">
        <f t="shared" si="26"/>
        <v>100</v>
      </c>
      <c r="E369" s="2">
        <f t="shared" si="27"/>
        <v>97.33432159174734</v>
      </c>
      <c r="F369" s="2">
        <v>5</v>
      </c>
      <c r="G369" s="2">
        <f t="shared" si="28"/>
        <v>2.3343215917473343</v>
      </c>
      <c r="H369" s="2">
        <f t="shared" si="29"/>
        <v>0.73469808329447672</v>
      </c>
    </row>
    <row r="370" spans="1:8" x14ac:dyDescent="0.3">
      <c r="A370" s="2">
        <v>73520</v>
      </c>
      <c r="B370">
        <v>0.48513684883221658</v>
      </c>
      <c r="C370" s="15">
        <f t="shared" si="25"/>
        <v>0.53904094314690731</v>
      </c>
      <c r="D370" s="15">
        <f t="shared" si="26"/>
        <v>100</v>
      </c>
      <c r="E370" s="2">
        <f t="shared" si="27"/>
        <v>97.304795284265467</v>
      </c>
      <c r="F370" s="2">
        <v>5</v>
      </c>
      <c r="G370" s="2">
        <f t="shared" si="28"/>
        <v>2.3047952842654635</v>
      </c>
      <c r="H370" s="2">
        <f t="shared" si="29"/>
        <v>0.74712413918391163</v>
      </c>
    </row>
    <row r="371" spans="1:8" x14ac:dyDescent="0.3">
      <c r="A371" s="2">
        <v>73720</v>
      </c>
      <c r="B371">
        <v>0.46258746719193161</v>
      </c>
      <c r="C371" s="15">
        <f t="shared" si="25"/>
        <v>0.51398607465770174</v>
      </c>
      <c r="D371" s="15">
        <f t="shared" si="26"/>
        <v>100</v>
      </c>
      <c r="E371" s="2">
        <f t="shared" si="27"/>
        <v>97.430069626711486</v>
      </c>
      <c r="F371" s="2">
        <v>5</v>
      </c>
      <c r="G371" s="2">
        <f t="shared" si="28"/>
        <v>2.4300696267114912</v>
      </c>
      <c r="H371" s="2">
        <f t="shared" si="29"/>
        <v>0.69548270260653089</v>
      </c>
    </row>
    <row r="372" spans="1:8" x14ac:dyDescent="0.3">
      <c r="A372" s="2">
        <v>73920</v>
      </c>
      <c r="B372">
        <v>0.46828163252198024</v>
      </c>
      <c r="C372" s="15">
        <f t="shared" si="25"/>
        <v>0.5203129250244225</v>
      </c>
      <c r="D372" s="15">
        <f t="shared" si="26"/>
        <v>100</v>
      </c>
      <c r="E372" s="2">
        <f t="shared" si="27"/>
        <v>97.398435374877891</v>
      </c>
      <c r="F372" s="2">
        <v>5</v>
      </c>
      <c r="G372" s="2">
        <f t="shared" si="28"/>
        <v>2.3984353748778875</v>
      </c>
      <c r="H372" s="2">
        <f t="shared" si="29"/>
        <v>0.70826127542972561</v>
      </c>
    </row>
    <row r="373" spans="1:8" x14ac:dyDescent="0.3">
      <c r="A373" s="2">
        <v>74120</v>
      </c>
      <c r="B373">
        <v>0.46835003010204468</v>
      </c>
      <c r="C373" s="15">
        <f t="shared" si="25"/>
        <v>0.52038892233560519</v>
      </c>
      <c r="D373" s="15">
        <f t="shared" si="26"/>
        <v>100</v>
      </c>
      <c r="E373" s="2">
        <f t="shared" si="27"/>
        <v>97.398055388321978</v>
      </c>
      <c r="F373" s="2">
        <v>5</v>
      </c>
      <c r="G373" s="2">
        <f t="shared" si="28"/>
        <v>2.398055388321974</v>
      </c>
      <c r="H373" s="2">
        <f t="shared" si="29"/>
        <v>0.70841581762873096</v>
      </c>
    </row>
    <row r="374" spans="1:8" x14ac:dyDescent="0.3">
      <c r="A374" s="2">
        <v>74320</v>
      </c>
      <c r="B374">
        <v>0.4673083944306845</v>
      </c>
      <c r="C374" s="15">
        <f t="shared" si="25"/>
        <v>0.51923154936742721</v>
      </c>
      <c r="D374" s="15">
        <f t="shared" si="26"/>
        <v>100</v>
      </c>
      <c r="E374" s="2">
        <f t="shared" si="27"/>
        <v>97.403842253162864</v>
      </c>
      <c r="F374" s="2">
        <v>5</v>
      </c>
      <c r="G374" s="2">
        <f t="shared" si="28"/>
        <v>2.403842253162864</v>
      </c>
      <c r="H374" s="2">
        <f t="shared" si="29"/>
        <v>0.70606498846555432</v>
      </c>
    </row>
    <row r="375" spans="1:8" x14ac:dyDescent="0.3">
      <c r="A375" s="2">
        <v>74520</v>
      </c>
      <c r="B375">
        <v>0.49621243949451666</v>
      </c>
      <c r="C375" s="15">
        <f t="shared" si="25"/>
        <v>0.55134715499390741</v>
      </c>
      <c r="D375" s="15">
        <f t="shared" si="26"/>
        <v>100</v>
      </c>
      <c r="E375" s="2">
        <f t="shared" si="27"/>
        <v>97.243264225030458</v>
      </c>
      <c r="F375" s="2">
        <v>5</v>
      </c>
      <c r="G375" s="2">
        <f t="shared" si="28"/>
        <v>2.2432642250304631</v>
      </c>
      <c r="H375" s="2">
        <f t="shared" si="29"/>
        <v>0.77355139564279174</v>
      </c>
    </row>
    <row r="376" spans="1:8" x14ac:dyDescent="0.3">
      <c r="A376" s="2">
        <v>74720</v>
      </c>
      <c r="B376">
        <v>0.47897421033036064</v>
      </c>
      <c r="C376" s="15">
        <f t="shared" si="25"/>
        <v>0.53219356703373399</v>
      </c>
      <c r="D376" s="15">
        <f t="shared" si="26"/>
        <v>100</v>
      </c>
      <c r="E376" s="2">
        <f t="shared" si="27"/>
        <v>97.339032164831323</v>
      </c>
      <c r="F376" s="2">
        <v>5</v>
      </c>
      <c r="G376" s="2">
        <f t="shared" si="28"/>
        <v>2.3390321648313299</v>
      </c>
      <c r="H376" s="2">
        <f t="shared" si="29"/>
        <v>0.73273054893226808</v>
      </c>
    </row>
    <row r="377" spans="1:8" x14ac:dyDescent="0.3">
      <c r="A377" s="2">
        <v>74920</v>
      </c>
      <c r="B377">
        <v>0.48011841876124689</v>
      </c>
      <c r="C377" s="15">
        <f t="shared" si="25"/>
        <v>0.53346490973471872</v>
      </c>
      <c r="D377" s="15">
        <f t="shared" si="26"/>
        <v>100</v>
      </c>
      <c r="E377" s="2">
        <f t="shared" si="27"/>
        <v>97.332675451326409</v>
      </c>
      <c r="F377" s="2">
        <v>5</v>
      </c>
      <c r="G377" s="2">
        <f t="shared" si="28"/>
        <v>2.3326754513264065</v>
      </c>
      <c r="H377" s="2">
        <f t="shared" si="29"/>
        <v>0.73538660976117365</v>
      </c>
    </row>
    <row r="378" spans="1:8" x14ac:dyDescent="0.3">
      <c r="A378" s="2">
        <v>75120</v>
      </c>
      <c r="B378">
        <v>0.47219632173943715</v>
      </c>
      <c r="C378" s="15">
        <f t="shared" si="25"/>
        <v>0.52466257971048569</v>
      </c>
      <c r="D378" s="15">
        <f t="shared" si="26"/>
        <v>100</v>
      </c>
      <c r="E378" s="2">
        <f t="shared" si="27"/>
        <v>97.376687101447573</v>
      </c>
      <c r="F378" s="2">
        <v>5</v>
      </c>
      <c r="G378" s="2">
        <f t="shared" si="28"/>
        <v>2.3766871014475717</v>
      </c>
      <c r="H378" s="2">
        <f t="shared" si="29"/>
        <v>0.71714701249834378</v>
      </c>
    </row>
    <row r="379" spans="1:8" x14ac:dyDescent="0.3">
      <c r="A379" s="2">
        <v>75320</v>
      </c>
      <c r="B379">
        <v>0.45231831964497282</v>
      </c>
      <c r="C379" s="15">
        <f t="shared" si="25"/>
        <v>0.50257591071663643</v>
      </c>
      <c r="D379" s="15">
        <f t="shared" si="26"/>
        <v>100</v>
      </c>
      <c r="E379" s="2">
        <f t="shared" si="27"/>
        <v>97.487120446416824</v>
      </c>
      <c r="F379" s="2">
        <v>5</v>
      </c>
      <c r="G379" s="2">
        <f t="shared" si="28"/>
        <v>2.4871204464168177</v>
      </c>
      <c r="H379" s="2">
        <f t="shared" si="29"/>
        <v>0.67286240368524908</v>
      </c>
    </row>
    <row r="380" spans="1:8" x14ac:dyDescent="0.3">
      <c r="A380" s="2">
        <v>75520</v>
      </c>
      <c r="B380">
        <v>0.48831037949169837</v>
      </c>
      <c r="C380" s="15">
        <f t="shared" si="25"/>
        <v>0.54256708832410927</v>
      </c>
      <c r="D380" s="15">
        <f t="shared" si="26"/>
        <v>100</v>
      </c>
      <c r="E380" s="2">
        <f t="shared" si="27"/>
        <v>97.287164558379459</v>
      </c>
      <c r="F380" s="2">
        <v>5</v>
      </c>
      <c r="G380" s="2">
        <f t="shared" si="28"/>
        <v>2.2871645583794535</v>
      </c>
      <c r="H380" s="2">
        <f t="shared" si="29"/>
        <v>0.7546219245148682</v>
      </c>
    </row>
    <row r="381" spans="1:8" x14ac:dyDescent="0.3">
      <c r="A381" s="2">
        <v>75720</v>
      </c>
      <c r="B381">
        <v>0.48920973155665048</v>
      </c>
      <c r="C381" s="15">
        <f t="shared" si="25"/>
        <v>0.54356636839627825</v>
      </c>
      <c r="D381" s="15">
        <f t="shared" si="26"/>
        <v>100</v>
      </c>
      <c r="E381" s="2">
        <f t="shared" si="27"/>
        <v>97.282168158018607</v>
      </c>
      <c r="F381" s="2">
        <v>5</v>
      </c>
      <c r="G381" s="2">
        <f t="shared" si="28"/>
        <v>2.2821681580186088</v>
      </c>
      <c r="H381" s="2">
        <f t="shared" si="29"/>
        <v>0.75675749462151642</v>
      </c>
    </row>
    <row r="382" spans="1:8" x14ac:dyDescent="0.3">
      <c r="A382" s="2">
        <v>75920</v>
      </c>
      <c r="B382">
        <v>0.50502661895066958</v>
      </c>
      <c r="C382" s="15">
        <f t="shared" si="25"/>
        <v>0.56114068772296621</v>
      </c>
      <c r="D382" s="15">
        <f t="shared" si="26"/>
        <v>100</v>
      </c>
      <c r="E382" s="2">
        <f t="shared" si="27"/>
        <v>97.194296561385173</v>
      </c>
      <c r="F382" s="2">
        <v>5</v>
      </c>
      <c r="G382" s="2">
        <f t="shared" si="28"/>
        <v>2.194296561385169</v>
      </c>
      <c r="H382" s="2">
        <f t="shared" si="29"/>
        <v>0.79511823684722494</v>
      </c>
    </row>
    <row r="383" spans="1:8" x14ac:dyDescent="0.3">
      <c r="A383" s="2">
        <v>76120</v>
      </c>
      <c r="B383">
        <v>0.50635354917160658</v>
      </c>
      <c r="C383" s="15">
        <f t="shared" si="25"/>
        <v>0.56261505463511841</v>
      </c>
      <c r="D383" s="15">
        <f t="shared" si="26"/>
        <v>100</v>
      </c>
      <c r="E383" s="2">
        <f t="shared" si="27"/>
        <v>97.186924726824401</v>
      </c>
      <c r="F383" s="2">
        <v>5</v>
      </c>
      <c r="G383" s="2">
        <f t="shared" si="28"/>
        <v>2.1869247268244081</v>
      </c>
      <c r="H383" s="2">
        <f t="shared" si="29"/>
        <v>0.7984075869518511</v>
      </c>
    </row>
    <row r="384" spans="1:8" x14ac:dyDescent="0.3">
      <c r="A384" s="2">
        <v>76320</v>
      </c>
      <c r="B384">
        <v>0.47814993633945563</v>
      </c>
      <c r="C384" s="15">
        <f t="shared" si="25"/>
        <v>0.53127770704383959</v>
      </c>
      <c r="D384" s="15">
        <f t="shared" si="26"/>
        <v>100</v>
      </c>
      <c r="E384" s="2">
        <f t="shared" si="27"/>
        <v>97.343611464780807</v>
      </c>
      <c r="F384" s="2">
        <v>5</v>
      </c>
      <c r="G384" s="2">
        <f t="shared" si="28"/>
        <v>2.343611464780802</v>
      </c>
      <c r="H384" s="2">
        <f t="shared" si="29"/>
        <v>0.7308217310826588</v>
      </c>
    </row>
    <row r="385" spans="1:8" x14ac:dyDescent="0.3">
      <c r="A385" s="2">
        <v>76520</v>
      </c>
      <c r="B385">
        <v>0.47828553783430278</v>
      </c>
      <c r="C385" s="15">
        <f t="shared" si="25"/>
        <v>0.53142837537144749</v>
      </c>
      <c r="D385" s="15">
        <f t="shared" si="26"/>
        <v>100</v>
      </c>
      <c r="E385" s="2">
        <f t="shared" si="27"/>
        <v>97.342858123142761</v>
      </c>
      <c r="F385" s="2">
        <v>5</v>
      </c>
      <c r="G385" s="2">
        <f t="shared" si="28"/>
        <v>2.3428581231427623</v>
      </c>
      <c r="H385" s="2">
        <f t="shared" si="29"/>
        <v>0.73113548849865861</v>
      </c>
    </row>
    <row r="386" spans="1:8" x14ac:dyDescent="0.3">
      <c r="A386" s="2">
        <v>76720</v>
      </c>
      <c r="B386">
        <v>0.45864769280508605</v>
      </c>
      <c r="C386" s="15">
        <f t="shared" si="25"/>
        <v>0.50960854756120666</v>
      </c>
      <c r="D386" s="15">
        <f t="shared" si="26"/>
        <v>100</v>
      </c>
      <c r="E386" s="2">
        <f t="shared" si="27"/>
        <v>97.451957262193972</v>
      </c>
      <c r="F386" s="2">
        <v>5</v>
      </c>
      <c r="G386" s="2">
        <f t="shared" si="28"/>
        <v>2.4519572621939667</v>
      </c>
      <c r="H386" s="2">
        <f t="shared" si="29"/>
        <v>0.68674064883382302</v>
      </c>
    </row>
    <row r="387" spans="1:8" x14ac:dyDescent="0.3">
      <c r="A387" s="2">
        <v>76920</v>
      </c>
      <c r="B387">
        <v>0.49070521689489172</v>
      </c>
      <c r="C387" s="15">
        <f t="shared" ref="C387:C450" si="30">B387/$J$27</f>
        <v>0.54522801877210192</v>
      </c>
      <c r="D387" s="15">
        <f t="shared" ref="D387:D450" si="31">$J$28</f>
        <v>100</v>
      </c>
      <c r="E387" s="2">
        <f t="shared" si="27"/>
        <v>97.273859906139492</v>
      </c>
      <c r="F387" s="2">
        <v>5</v>
      </c>
      <c r="G387" s="2">
        <f t="shared" si="28"/>
        <v>2.2738599061394904</v>
      </c>
      <c r="H387" s="2">
        <f t="shared" si="29"/>
        <v>0.76031923829894199</v>
      </c>
    </row>
    <row r="388" spans="1:8" x14ac:dyDescent="0.3">
      <c r="A388" s="2">
        <v>77120</v>
      </c>
      <c r="B388">
        <v>0.48386350548547297</v>
      </c>
      <c r="C388" s="15">
        <f t="shared" si="30"/>
        <v>0.53762611720608111</v>
      </c>
      <c r="D388" s="15">
        <f t="shared" si="31"/>
        <v>100</v>
      </c>
      <c r="E388" s="2">
        <f t="shared" ref="E388:E451" si="32">D388-(F388*C388)</f>
        <v>97.311869413969589</v>
      </c>
      <c r="F388" s="2">
        <v>5</v>
      </c>
      <c r="G388" s="2">
        <f t="shared" ref="G388:G451" si="33">F388-(F388*C388)</f>
        <v>2.3118694139695943</v>
      </c>
      <c r="H388" s="2">
        <f t="shared" ref="H388:H451" si="34">LN((F388*E388)/(D388*G388))</f>
        <v>0.74413222864073181</v>
      </c>
    </row>
    <row r="389" spans="1:8" x14ac:dyDescent="0.3">
      <c r="A389" s="2">
        <v>77320</v>
      </c>
      <c r="B389">
        <v>0.49801071057058827</v>
      </c>
      <c r="C389" s="15">
        <f t="shared" si="30"/>
        <v>0.55334523396732027</v>
      </c>
      <c r="D389" s="15">
        <f t="shared" si="31"/>
        <v>100</v>
      </c>
      <c r="E389" s="2">
        <f t="shared" si="32"/>
        <v>97.233273830163398</v>
      </c>
      <c r="F389" s="2">
        <v>5</v>
      </c>
      <c r="G389" s="2">
        <f t="shared" si="33"/>
        <v>2.2332738301633985</v>
      </c>
      <c r="H389" s="2">
        <f t="shared" si="34"/>
        <v>0.77791210852526582</v>
      </c>
    </row>
    <row r="390" spans="1:8" x14ac:dyDescent="0.3">
      <c r="A390" s="2">
        <v>77520</v>
      </c>
      <c r="B390">
        <v>0.47347891373721823</v>
      </c>
      <c r="C390" s="15">
        <f t="shared" si="30"/>
        <v>0.52608768193024247</v>
      </c>
      <c r="D390" s="15">
        <f t="shared" si="31"/>
        <v>100</v>
      </c>
      <c r="E390" s="2">
        <f t="shared" si="32"/>
        <v>97.369561590348781</v>
      </c>
      <c r="F390" s="2">
        <v>5</v>
      </c>
      <c r="G390" s="2">
        <f t="shared" si="33"/>
        <v>2.3695615903487877</v>
      </c>
      <c r="H390" s="2">
        <f t="shared" si="34"/>
        <v>0.72007642385356019</v>
      </c>
    </row>
    <row r="391" spans="1:8" x14ac:dyDescent="0.3">
      <c r="A391" s="2">
        <v>77720</v>
      </c>
      <c r="B391">
        <v>0.47455691828466406</v>
      </c>
      <c r="C391" s="15">
        <f t="shared" si="30"/>
        <v>0.52728546476073779</v>
      </c>
      <c r="D391" s="15">
        <f t="shared" si="31"/>
        <v>100</v>
      </c>
      <c r="E391" s="2">
        <f t="shared" si="32"/>
        <v>97.363572676196313</v>
      </c>
      <c r="F391" s="2">
        <v>5</v>
      </c>
      <c r="G391" s="2">
        <f t="shared" si="33"/>
        <v>2.363572676196311</v>
      </c>
      <c r="H391" s="2">
        <f t="shared" si="34"/>
        <v>0.7225455498018869</v>
      </c>
    </row>
    <row r="392" spans="1:8" x14ac:dyDescent="0.3">
      <c r="A392" s="2">
        <v>77920</v>
      </c>
      <c r="B392">
        <v>0.47549669539363992</v>
      </c>
      <c r="C392" s="15">
        <f t="shared" si="30"/>
        <v>0.52832966154848882</v>
      </c>
      <c r="D392" s="15">
        <f t="shared" si="31"/>
        <v>100</v>
      </c>
      <c r="E392" s="2">
        <f t="shared" si="32"/>
        <v>97.358351692257557</v>
      </c>
      <c r="F392" s="2">
        <v>5</v>
      </c>
      <c r="G392" s="2">
        <f t="shared" si="33"/>
        <v>2.358351692257556</v>
      </c>
      <c r="H392" s="2">
        <f t="shared" si="34"/>
        <v>0.72470330541800221</v>
      </c>
    </row>
    <row r="393" spans="1:8" x14ac:dyDescent="0.3">
      <c r="A393" s="2">
        <v>78120</v>
      </c>
      <c r="B393">
        <v>0.49398138314487416</v>
      </c>
      <c r="C393" s="15">
        <f t="shared" si="30"/>
        <v>0.54886820349430465</v>
      </c>
      <c r="D393" s="15">
        <f t="shared" si="31"/>
        <v>100</v>
      </c>
      <c r="E393" s="2">
        <f t="shared" si="32"/>
        <v>97.255658982528473</v>
      </c>
      <c r="F393" s="2">
        <v>5</v>
      </c>
      <c r="G393" s="2">
        <f t="shared" si="33"/>
        <v>2.2556589825284767</v>
      </c>
      <c r="H393" s="2">
        <f t="shared" si="34"/>
        <v>0.76816873532008123</v>
      </c>
    </row>
    <row r="394" spans="1:8" x14ac:dyDescent="0.3">
      <c r="A394" s="2">
        <v>78320</v>
      </c>
      <c r="B394">
        <v>0.50153201505635991</v>
      </c>
      <c r="C394" s="15">
        <f t="shared" si="30"/>
        <v>0.55725779450706658</v>
      </c>
      <c r="D394" s="15">
        <f t="shared" si="31"/>
        <v>100</v>
      </c>
      <c r="E394" s="2">
        <f t="shared" si="32"/>
        <v>97.213711027464669</v>
      </c>
      <c r="F394" s="2">
        <v>5</v>
      </c>
      <c r="G394" s="2">
        <f t="shared" si="33"/>
        <v>2.213711027464667</v>
      </c>
      <c r="H394" s="2">
        <f t="shared" si="34"/>
        <v>0.78650918271682591</v>
      </c>
    </row>
    <row r="395" spans="1:8" x14ac:dyDescent="0.3">
      <c r="A395" s="2">
        <v>78520</v>
      </c>
      <c r="B395">
        <v>0.4942269508282624</v>
      </c>
      <c r="C395" s="15">
        <f t="shared" si="30"/>
        <v>0.5491410564758471</v>
      </c>
      <c r="D395" s="15">
        <f t="shared" si="31"/>
        <v>100</v>
      </c>
      <c r="E395" s="2">
        <f t="shared" si="32"/>
        <v>97.254294717620766</v>
      </c>
      <c r="F395" s="2">
        <v>5</v>
      </c>
      <c r="G395" s="2">
        <f t="shared" si="33"/>
        <v>2.2542947176207644</v>
      </c>
      <c r="H395" s="2">
        <f t="shared" si="34"/>
        <v>0.76875970936094484</v>
      </c>
    </row>
    <row r="396" spans="1:8" x14ac:dyDescent="0.3">
      <c r="A396" s="2">
        <v>78720</v>
      </c>
      <c r="B396">
        <v>0.49556721278870303</v>
      </c>
      <c r="C396" s="15">
        <f t="shared" si="30"/>
        <v>0.55063023643189224</v>
      </c>
      <c r="D396" s="15">
        <f t="shared" si="31"/>
        <v>100</v>
      </c>
      <c r="E396" s="2">
        <f t="shared" si="32"/>
        <v>97.246848817840544</v>
      </c>
      <c r="F396" s="2">
        <v>5</v>
      </c>
      <c r="G396" s="2">
        <f t="shared" si="33"/>
        <v>2.2468488178405388</v>
      </c>
      <c r="H396" s="2">
        <f t="shared" si="34"/>
        <v>0.77199159635843662</v>
      </c>
    </row>
    <row r="397" spans="1:8" x14ac:dyDescent="0.3">
      <c r="A397" s="2">
        <v>78920</v>
      </c>
      <c r="B397">
        <v>0.49065453272663634</v>
      </c>
      <c r="C397" s="15">
        <f t="shared" si="30"/>
        <v>0.54517170302959594</v>
      </c>
      <c r="D397" s="15">
        <f t="shared" si="31"/>
        <v>100</v>
      </c>
      <c r="E397" s="2">
        <f t="shared" si="32"/>
        <v>97.274141484852024</v>
      </c>
      <c r="F397" s="2">
        <v>5</v>
      </c>
      <c r="G397" s="2">
        <f t="shared" si="33"/>
        <v>2.2741414848520201</v>
      </c>
      <c r="H397" s="2">
        <f t="shared" si="34"/>
        <v>0.76019830774183805</v>
      </c>
    </row>
    <row r="398" spans="1:8" x14ac:dyDescent="0.3">
      <c r="A398" s="2">
        <v>79120</v>
      </c>
      <c r="B398">
        <v>0.47683284457478009</v>
      </c>
      <c r="C398" s="15">
        <f t="shared" si="30"/>
        <v>0.52981427174975559</v>
      </c>
      <c r="D398" s="15">
        <f t="shared" si="31"/>
        <v>100</v>
      </c>
      <c r="E398" s="2">
        <f t="shared" si="32"/>
        <v>97.350928641251215</v>
      </c>
      <c r="F398" s="2">
        <v>5</v>
      </c>
      <c r="G398" s="2">
        <f t="shared" si="33"/>
        <v>2.350928641251222</v>
      </c>
      <c r="H398" s="2">
        <f t="shared" si="34"/>
        <v>0.72777958083183258</v>
      </c>
    </row>
    <row r="399" spans="1:8" x14ac:dyDescent="0.3">
      <c r="A399" s="2">
        <v>79320</v>
      </c>
      <c r="B399">
        <v>0.48467390519895182</v>
      </c>
      <c r="C399" s="15">
        <f t="shared" si="30"/>
        <v>0.5385265613321687</v>
      </c>
      <c r="D399" s="15">
        <f t="shared" si="31"/>
        <v>100</v>
      </c>
      <c r="E399" s="2">
        <f t="shared" si="32"/>
        <v>97.307367193339161</v>
      </c>
      <c r="F399" s="2">
        <v>5</v>
      </c>
      <c r="G399" s="2">
        <f t="shared" si="33"/>
        <v>2.3073671933391564</v>
      </c>
      <c r="H399" s="2">
        <f t="shared" si="34"/>
        <v>0.74603529765506515</v>
      </c>
    </row>
    <row r="400" spans="1:8" x14ac:dyDescent="0.3">
      <c r="A400" s="2">
        <v>79520</v>
      </c>
      <c r="B400">
        <v>0.48899375795284894</v>
      </c>
      <c r="C400" s="15">
        <f t="shared" si="30"/>
        <v>0.54332639772538771</v>
      </c>
      <c r="D400" s="15">
        <f t="shared" si="31"/>
        <v>100</v>
      </c>
      <c r="E400" s="2">
        <f t="shared" si="32"/>
        <v>97.283368011373057</v>
      </c>
      <c r="F400" s="2">
        <v>5</v>
      </c>
      <c r="G400" s="2">
        <f t="shared" si="33"/>
        <v>2.2833680113730614</v>
      </c>
      <c r="H400" s="2">
        <f t="shared" si="34"/>
        <v>0.75624421493863059</v>
      </c>
    </row>
    <row r="401" spans="1:8" x14ac:dyDescent="0.3">
      <c r="A401" s="2">
        <v>79720</v>
      </c>
      <c r="B401">
        <v>0.48204774735259104</v>
      </c>
      <c r="C401" s="15">
        <f t="shared" si="30"/>
        <v>0.53560860816954559</v>
      </c>
      <c r="D401" s="15">
        <f t="shared" si="31"/>
        <v>100</v>
      </c>
      <c r="E401" s="2">
        <f t="shared" si="32"/>
        <v>97.321956959152274</v>
      </c>
      <c r="F401" s="2">
        <v>5</v>
      </c>
      <c r="G401" s="2">
        <f t="shared" si="33"/>
        <v>2.321956959152272</v>
      </c>
      <c r="H401" s="2">
        <f t="shared" si="34"/>
        <v>0.73988200566469065</v>
      </c>
    </row>
    <row r="402" spans="1:8" x14ac:dyDescent="0.3">
      <c r="A402" s="2">
        <v>79920</v>
      </c>
      <c r="B402">
        <v>0.48161180392823616</v>
      </c>
      <c r="C402" s="15">
        <f t="shared" si="30"/>
        <v>0.53512422658692904</v>
      </c>
      <c r="D402" s="15">
        <f t="shared" si="31"/>
        <v>100</v>
      </c>
      <c r="E402" s="2">
        <f t="shared" si="32"/>
        <v>97.324378867065349</v>
      </c>
      <c r="F402" s="2">
        <v>5</v>
      </c>
      <c r="G402" s="2">
        <f t="shared" si="33"/>
        <v>2.3243788670653549</v>
      </c>
      <c r="H402" s="2">
        <f t="shared" si="34"/>
        <v>0.7388643884760403</v>
      </c>
    </row>
    <row r="403" spans="1:8" x14ac:dyDescent="0.3">
      <c r="A403" s="2">
        <v>80120</v>
      </c>
      <c r="B403">
        <v>0.46713604406317999</v>
      </c>
      <c r="C403" s="15">
        <f t="shared" si="30"/>
        <v>0.51904004895908884</v>
      </c>
      <c r="D403" s="15">
        <f t="shared" si="31"/>
        <v>100</v>
      </c>
      <c r="E403" s="2">
        <f t="shared" si="32"/>
        <v>97.40479975520455</v>
      </c>
      <c r="F403" s="2">
        <v>5</v>
      </c>
      <c r="G403" s="2">
        <f t="shared" si="33"/>
        <v>2.4047997552045559</v>
      </c>
      <c r="H403" s="2">
        <f t="shared" si="34"/>
        <v>0.70567657645915105</v>
      </c>
    </row>
    <row r="404" spans="1:8" x14ac:dyDescent="0.3">
      <c r="A404" s="2">
        <v>80320</v>
      </c>
      <c r="B404">
        <v>0.50287994240115186</v>
      </c>
      <c r="C404" s="15">
        <f t="shared" si="30"/>
        <v>0.55875549155683535</v>
      </c>
      <c r="D404" s="15">
        <f t="shared" si="31"/>
        <v>100</v>
      </c>
      <c r="E404" s="2">
        <f t="shared" si="32"/>
        <v>97.206222542215826</v>
      </c>
      <c r="F404" s="2">
        <v>5</v>
      </c>
      <c r="G404" s="2">
        <f t="shared" si="33"/>
        <v>2.2062225422158233</v>
      </c>
      <c r="H404" s="2">
        <f t="shared" si="34"/>
        <v>0.78982065761993347</v>
      </c>
    </row>
    <row r="405" spans="1:8" x14ac:dyDescent="0.3">
      <c r="A405" s="2">
        <v>80520</v>
      </c>
      <c r="B405">
        <v>0.51032873828465009</v>
      </c>
      <c r="C405" s="15">
        <f t="shared" si="30"/>
        <v>0.56703193142738895</v>
      </c>
      <c r="D405" s="15">
        <f t="shared" si="31"/>
        <v>100</v>
      </c>
      <c r="E405" s="2">
        <f t="shared" si="32"/>
        <v>97.164840342863059</v>
      </c>
      <c r="F405" s="2">
        <v>5</v>
      </c>
      <c r="G405" s="2">
        <f t="shared" si="33"/>
        <v>2.1648403428630552</v>
      </c>
      <c r="H405" s="2">
        <f t="shared" si="34"/>
        <v>0.80833003350733601</v>
      </c>
    </row>
    <row r="406" spans="1:8" x14ac:dyDescent="0.3">
      <c r="A406" s="2">
        <v>80720</v>
      </c>
      <c r="B406">
        <v>0.53304587651014768</v>
      </c>
      <c r="C406" s="15">
        <f t="shared" si="30"/>
        <v>0.59227319612238627</v>
      </c>
      <c r="D406" s="15">
        <f t="shared" si="31"/>
        <v>100</v>
      </c>
      <c r="E406" s="2">
        <f t="shared" si="32"/>
        <v>97.03863401938807</v>
      </c>
      <c r="F406" s="2">
        <v>5</v>
      </c>
      <c r="G406" s="2">
        <f t="shared" si="33"/>
        <v>2.0386340193880685</v>
      </c>
      <c r="H406" s="2">
        <f t="shared" si="34"/>
        <v>0.86709692927725868</v>
      </c>
    </row>
    <row r="407" spans="1:8" x14ac:dyDescent="0.3">
      <c r="A407" s="2">
        <v>80920</v>
      </c>
      <c r="B407">
        <v>0.50913603448099765</v>
      </c>
      <c r="C407" s="15">
        <f t="shared" si="30"/>
        <v>0.56570670497888631</v>
      </c>
      <c r="D407" s="15">
        <f t="shared" si="31"/>
        <v>100</v>
      </c>
      <c r="E407" s="2">
        <f t="shared" si="32"/>
        <v>97.171466475105575</v>
      </c>
      <c r="F407" s="2">
        <v>5</v>
      </c>
      <c r="G407" s="2">
        <f t="shared" si="33"/>
        <v>2.1714664751055683</v>
      </c>
      <c r="H407" s="2">
        <f t="shared" si="34"/>
        <v>0.80534210574860687</v>
      </c>
    </row>
    <row r="408" spans="1:8" x14ac:dyDescent="0.3">
      <c r="A408" s="2">
        <v>81120</v>
      </c>
      <c r="B408">
        <v>0.50169340508578408</v>
      </c>
      <c r="C408" s="15">
        <f t="shared" si="30"/>
        <v>0.55743711676198227</v>
      </c>
      <c r="D408" s="15">
        <f t="shared" si="31"/>
        <v>100</v>
      </c>
      <c r="E408" s="2">
        <f t="shared" si="32"/>
        <v>97.212814416190085</v>
      </c>
      <c r="F408" s="2">
        <v>5</v>
      </c>
      <c r="G408" s="2">
        <f t="shared" si="33"/>
        <v>2.2128144161900885</v>
      </c>
      <c r="H408" s="2">
        <f t="shared" si="34"/>
        <v>0.78690506796448245</v>
      </c>
    </row>
    <row r="409" spans="1:8" x14ac:dyDescent="0.3">
      <c r="A409" s="2">
        <v>81320</v>
      </c>
      <c r="B409">
        <v>0.49884292336991298</v>
      </c>
      <c r="C409" s="15">
        <f t="shared" si="30"/>
        <v>0.55426991485545885</v>
      </c>
      <c r="D409" s="15">
        <f t="shared" si="31"/>
        <v>100</v>
      </c>
      <c r="E409" s="2">
        <f t="shared" si="32"/>
        <v>97.228650425722705</v>
      </c>
      <c r="F409" s="2">
        <v>5</v>
      </c>
      <c r="G409" s="2">
        <f t="shared" si="33"/>
        <v>2.228650425722706</v>
      </c>
      <c r="H409" s="2">
        <f t="shared" si="34"/>
        <v>0.77993693993462976</v>
      </c>
    </row>
    <row r="410" spans="1:8" x14ac:dyDescent="0.3">
      <c r="A410" s="2">
        <v>81520</v>
      </c>
      <c r="B410">
        <v>0.49655174173400324</v>
      </c>
      <c r="C410" s="15">
        <f t="shared" si="30"/>
        <v>0.55172415748222581</v>
      </c>
      <c r="D410" s="15">
        <f t="shared" si="31"/>
        <v>100</v>
      </c>
      <c r="E410" s="2">
        <f t="shared" si="32"/>
        <v>97.241379212588868</v>
      </c>
      <c r="F410" s="2">
        <v>5</v>
      </c>
      <c r="G410" s="2">
        <f t="shared" si="33"/>
        <v>2.2413792125888712</v>
      </c>
      <c r="H410" s="2">
        <f t="shared" si="34"/>
        <v>0.77437266309143626</v>
      </c>
    </row>
    <row r="411" spans="1:8" x14ac:dyDescent="0.3">
      <c r="A411" s="2">
        <v>81720</v>
      </c>
      <c r="B411">
        <v>0.49665665766697786</v>
      </c>
      <c r="C411" s="15">
        <f t="shared" si="30"/>
        <v>0.55184073074108653</v>
      </c>
      <c r="D411" s="15">
        <f t="shared" si="31"/>
        <v>100</v>
      </c>
      <c r="E411" s="2">
        <f t="shared" si="32"/>
        <v>97.240796346294573</v>
      </c>
      <c r="F411" s="2">
        <v>5</v>
      </c>
      <c r="G411" s="2">
        <f t="shared" si="33"/>
        <v>2.2407963462945673</v>
      </c>
      <c r="H411" s="2">
        <f t="shared" si="34"/>
        <v>0.77462675092707911</v>
      </c>
    </row>
    <row r="412" spans="1:8" x14ac:dyDescent="0.3">
      <c r="A412" s="2">
        <v>81920</v>
      </c>
      <c r="B412">
        <v>0.50443859338738051</v>
      </c>
      <c r="C412" s="15">
        <f t="shared" si="30"/>
        <v>0.56048732598597828</v>
      </c>
      <c r="D412" s="15">
        <f t="shared" si="31"/>
        <v>100</v>
      </c>
      <c r="E412" s="2">
        <f t="shared" si="32"/>
        <v>97.197563370070114</v>
      </c>
      <c r="F412" s="2">
        <v>5</v>
      </c>
      <c r="G412" s="2">
        <f t="shared" si="33"/>
        <v>2.1975633700701085</v>
      </c>
      <c r="H412" s="2">
        <f t="shared" si="34"/>
        <v>0.79366418188059307</v>
      </c>
    </row>
    <row r="413" spans="1:8" x14ac:dyDescent="0.3">
      <c r="A413" s="2">
        <v>82120</v>
      </c>
      <c r="B413">
        <v>0.50181068188432387</v>
      </c>
      <c r="C413" s="15">
        <f t="shared" si="30"/>
        <v>0.55756742431591544</v>
      </c>
      <c r="D413" s="15">
        <f t="shared" si="31"/>
        <v>100</v>
      </c>
      <c r="E413" s="2">
        <f t="shared" si="32"/>
        <v>97.212162878420429</v>
      </c>
      <c r="F413" s="2">
        <v>5</v>
      </c>
      <c r="G413" s="2">
        <f t="shared" si="33"/>
        <v>2.2121628784204228</v>
      </c>
      <c r="H413" s="2">
        <f t="shared" si="34"/>
        <v>0.7871928476231681</v>
      </c>
    </row>
    <row r="414" spans="1:8" x14ac:dyDescent="0.3">
      <c r="A414" s="2">
        <v>82320</v>
      </c>
      <c r="B414">
        <v>0.50322216791367447</v>
      </c>
      <c r="C414" s="15">
        <f t="shared" si="30"/>
        <v>0.5591357421263049</v>
      </c>
      <c r="D414" s="15">
        <f t="shared" si="31"/>
        <v>100</v>
      </c>
      <c r="E414" s="2">
        <f t="shared" si="32"/>
        <v>97.20432128936848</v>
      </c>
      <c r="F414" s="2">
        <v>5</v>
      </c>
      <c r="G414" s="2">
        <f t="shared" si="33"/>
        <v>2.2043212893684756</v>
      </c>
      <c r="H414" s="2">
        <f t="shared" si="34"/>
        <v>0.79066323839176511</v>
      </c>
    </row>
    <row r="415" spans="1:8" x14ac:dyDescent="0.3">
      <c r="A415" s="2">
        <v>82520</v>
      </c>
      <c r="B415">
        <v>0.53951702275714541</v>
      </c>
      <c r="C415" s="15">
        <f t="shared" si="30"/>
        <v>0.59946335861905042</v>
      </c>
      <c r="D415" s="15">
        <f t="shared" si="31"/>
        <v>100</v>
      </c>
      <c r="E415" s="2">
        <f t="shared" si="32"/>
        <v>97.002683206904749</v>
      </c>
      <c r="F415" s="2">
        <v>5</v>
      </c>
      <c r="G415" s="2">
        <f t="shared" si="33"/>
        <v>2.0026832069047478</v>
      </c>
      <c r="H415" s="2">
        <f t="shared" si="34"/>
        <v>0.88451848162714519</v>
      </c>
    </row>
    <row r="416" spans="1:8" x14ac:dyDescent="0.3">
      <c r="A416" s="2">
        <v>82720</v>
      </c>
      <c r="B416">
        <v>0.51223062885731263</v>
      </c>
      <c r="C416" s="15">
        <f t="shared" si="30"/>
        <v>0.56914514317479181</v>
      </c>
      <c r="D416" s="15">
        <f t="shared" si="31"/>
        <v>100</v>
      </c>
      <c r="E416" s="2">
        <f t="shared" si="32"/>
        <v>97.154274284126046</v>
      </c>
      <c r="F416" s="2">
        <v>5</v>
      </c>
      <c r="G416" s="2">
        <f t="shared" si="33"/>
        <v>2.1542742841260409</v>
      </c>
      <c r="H416" s="2">
        <f t="shared" si="34"/>
        <v>0.81311399031684073</v>
      </c>
    </row>
    <row r="417" spans="1:8" x14ac:dyDescent="0.3">
      <c r="A417" s="2">
        <v>82920</v>
      </c>
      <c r="B417">
        <v>0.47981264407278434</v>
      </c>
      <c r="C417" s="15">
        <f t="shared" si="30"/>
        <v>0.53312516008087152</v>
      </c>
      <c r="D417" s="15">
        <f t="shared" si="31"/>
        <v>100</v>
      </c>
      <c r="E417" s="2">
        <f t="shared" si="32"/>
        <v>97.334374199595644</v>
      </c>
      <c r="F417" s="2">
        <v>5</v>
      </c>
      <c r="G417" s="2">
        <f t="shared" si="33"/>
        <v>2.3343741995956426</v>
      </c>
      <c r="H417" s="2">
        <f t="shared" si="34"/>
        <v>0.73467608735884682</v>
      </c>
    </row>
    <row r="418" spans="1:8" x14ac:dyDescent="0.3">
      <c r="A418" s="2">
        <v>83120</v>
      </c>
      <c r="B418">
        <v>0.4950832982498346</v>
      </c>
      <c r="C418" s="15">
        <f t="shared" si="30"/>
        <v>0.55009255361092735</v>
      </c>
      <c r="D418" s="15">
        <f t="shared" si="31"/>
        <v>100</v>
      </c>
      <c r="E418" s="2">
        <f t="shared" si="32"/>
        <v>97.249537231945368</v>
      </c>
      <c r="F418" s="2">
        <v>5</v>
      </c>
      <c r="G418" s="2">
        <f t="shared" si="33"/>
        <v>2.2495372319453635</v>
      </c>
      <c r="H418" s="2">
        <f t="shared" si="34"/>
        <v>0.77082343002139608</v>
      </c>
    </row>
    <row r="419" spans="1:8" x14ac:dyDescent="0.3">
      <c r="A419" s="2">
        <v>83320</v>
      </c>
      <c r="B419">
        <v>0.52415748970886578</v>
      </c>
      <c r="C419" s="15">
        <f t="shared" si="30"/>
        <v>0.58239721078762863</v>
      </c>
      <c r="D419" s="15">
        <f t="shared" si="31"/>
        <v>100</v>
      </c>
      <c r="E419" s="2">
        <f t="shared" si="32"/>
        <v>97.088013946061864</v>
      </c>
      <c r="F419" s="2">
        <v>5</v>
      </c>
      <c r="G419" s="2">
        <f t="shared" si="33"/>
        <v>2.088013946061857</v>
      </c>
      <c r="H419" s="2">
        <f t="shared" si="34"/>
        <v>0.84367230466909771</v>
      </c>
    </row>
    <row r="420" spans="1:8" x14ac:dyDescent="0.3">
      <c r="A420" s="2">
        <v>83520</v>
      </c>
      <c r="B420">
        <v>0.50377747506521586</v>
      </c>
      <c r="C420" s="15">
        <f t="shared" si="30"/>
        <v>0.55975275007246206</v>
      </c>
      <c r="D420" s="15">
        <f t="shared" si="31"/>
        <v>100</v>
      </c>
      <c r="E420" s="2">
        <f t="shared" si="32"/>
        <v>97.201236249637688</v>
      </c>
      <c r="F420" s="2">
        <v>5</v>
      </c>
      <c r="G420" s="2">
        <f t="shared" si="33"/>
        <v>2.2012362496376898</v>
      </c>
      <c r="H420" s="2">
        <f t="shared" si="34"/>
        <v>0.79203202225589775</v>
      </c>
    </row>
    <row r="421" spans="1:8" x14ac:dyDescent="0.3">
      <c r="A421" s="2">
        <v>83720</v>
      </c>
      <c r="B421">
        <v>0.51061202188519006</v>
      </c>
      <c r="C421" s="15">
        <f t="shared" si="30"/>
        <v>0.56734669098354451</v>
      </c>
      <c r="D421" s="15">
        <f t="shared" si="31"/>
        <v>100</v>
      </c>
      <c r="E421" s="2">
        <f t="shared" si="32"/>
        <v>97.16326654508228</v>
      </c>
      <c r="F421" s="2">
        <v>5</v>
      </c>
      <c r="G421" s="2">
        <f t="shared" si="33"/>
        <v>2.1632665450822772</v>
      </c>
      <c r="H421" s="2">
        <f t="shared" si="34"/>
        <v>0.80904108155323085</v>
      </c>
    </row>
    <row r="422" spans="1:8" x14ac:dyDescent="0.3">
      <c r="A422" s="2">
        <v>83920</v>
      </c>
      <c r="B422">
        <v>0.51419535722889398</v>
      </c>
      <c r="C422" s="15">
        <f t="shared" si="30"/>
        <v>0.57132817469877106</v>
      </c>
      <c r="D422" s="15">
        <f t="shared" si="31"/>
        <v>100</v>
      </c>
      <c r="E422" s="2">
        <f t="shared" si="32"/>
        <v>97.143359126506141</v>
      </c>
      <c r="F422" s="2">
        <v>5</v>
      </c>
      <c r="G422" s="2">
        <f t="shared" si="33"/>
        <v>2.1433591265061445</v>
      </c>
      <c r="H422" s="2">
        <f t="shared" si="34"/>
        <v>0.81808125937750265</v>
      </c>
    </row>
    <row r="423" spans="1:8" x14ac:dyDescent="0.3">
      <c r="A423" s="2">
        <v>84120</v>
      </c>
      <c r="B423">
        <v>0.5200912391532313</v>
      </c>
      <c r="C423" s="15">
        <f t="shared" si="30"/>
        <v>0.57787915461470141</v>
      </c>
      <c r="D423" s="15">
        <f t="shared" si="31"/>
        <v>100</v>
      </c>
      <c r="E423" s="2">
        <f t="shared" si="32"/>
        <v>97.110604226926498</v>
      </c>
      <c r="F423" s="2">
        <v>5</v>
      </c>
      <c r="G423" s="2">
        <f t="shared" si="33"/>
        <v>2.1106042269264931</v>
      </c>
      <c r="H423" s="2">
        <f t="shared" si="34"/>
        <v>0.83314403515445756</v>
      </c>
    </row>
    <row r="424" spans="1:8" x14ac:dyDescent="0.3">
      <c r="A424" s="2">
        <v>84320</v>
      </c>
      <c r="B424">
        <v>0.55224502552349197</v>
      </c>
      <c r="C424" s="15">
        <f t="shared" si="30"/>
        <v>0.61360558391499109</v>
      </c>
      <c r="D424" s="15">
        <f t="shared" si="31"/>
        <v>100</v>
      </c>
      <c r="E424" s="2">
        <f t="shared" si="32"/>
        <v>96.931972080425041</v>
      </c>
      <c r="F424" s="2">
        <v>5</v>
      </c>
      <c r="G424" s="2">
        <f t="shared" si="33"/>
        <v>1.9319720804250444</v>
      </c>
      <c r="H424" s="2">
        <f t="shared" si="34"/>
        <v>0.91973585559169113</v>
      </c>
    </row>
    <row r="425" spans="1:8" x14ac:dyDescent="0.3">
      <c r="A425" s="2">
        <v>84520</v>
      </c>
      <c r="B425">
        <v>0.50490961638573251</v>
      </c>
      <c r="C425" s="15">
        <f t="shared" si="30"/>
        <v>0.56101068487303607</v>
      </c>
      <c r="D425" s="15">
        <f t="shared" si="31"/>
        <v>100</v>
      </c>
      <c r="E425" s="2">
        <f t="shared" si="32"/>
        <v>97.194946575634816</v>
      </c>
      <c r="F425" s="2">
        <v>5</v>
      </c>
      <c r="G425" s="2">
        <f t="shared" si="33"/>
        <v>2.1949465756348197</v>
      </c>
      <c r="H425" s="2">
        <f t="shared" si="34"/>
        <v>0.7948287394858724</v>
      </c>
    </row>
    <row r="426" spans="1:8" x14ac:dyDescent="0.3">
      <c r="A426" s="2">
        <v>84720</v>
      </c>
      <c r="B426">
        <v>0.50442198989545295</v>
      </c>
      <c r="C426" s="15">
        <f t="shared" si="30"/>
        <v>0.56046887766161435</v>
      </c>
      <c r="D426" s="15">
        <f t="shared" si="31"/>
        <v>100</v>
      </c>
      <c r="E426" s="2">
        <f t="shared" si="32"/>
        <v>97.197655611691928</v>
      </c>
      <c r="F426" s="2">
        <v>5</v>
      </c>
      <c r="G426" s="2">
        <f t="shared" si="33"/>
        <v>2.1976556116919284</v>
      </c>
      <c r="H426" s="2">
        <f t="shared" si="34"/>
        <v>0.79362315727356136</v>
      </c>
    </row>
    <row r="427" spans="1:8" x14ac:dyDescent="0.3">
      <c r="A427" s="2">
        <v>84920</v>
      </c>
      <c r="B427">
        <v>0.52165672415370079</v>
      </c>
      <c r="C427" s="15">
        <f t="shared" si="30"/>
        <v>0.5796185823930009</v>
      </c>
      <c r="D427" s="15">
        <f t="shared" si="31"/>
        <v>100</v>
      </c>
      <c r="E427" s="2">
        <f t="shared" si="32"/>
        <v>97.101907088034991</v>
      </c>
      <c r="F427" s="2">
        <v>5</v>
      </c>
      <c r="G427" s="2">
        <f t="shared" si="33"/>
        <v>2.1019070880349955</v>
      </c>
      <c r="H427" s="2">
        <f t="shared" si="34"/>
        <v>0.83718367222208878</v>
      </c>
    </row>
    <row r="428" spans="1:8" x14ac:dyDescent="0.3">
      <c r="A428" s="2">
        <v>85120</v>
      </c>
      <c r="B428">
        <v>0.51318001673732694</v>
      </c>
      <c r="C428" s="15">
        <f t="shared" si="30"/>
        <v>0.57020001859702996</v>
      </c>
      <c r="D428" s="15">
        <f t="shared" si="31"/>
        <v>100</v>
      </c>
      <c r="E428" s="2">
        <f t="shared" si="32"/>
        <v>97.148999907014854</v>
      </c>
      <c r="F428" s="2">
        <v>5</v>
      </c>
      <c r="G428" s="2">
        <f t="shared" si="33"/>
        <v>2.1489999070148502</v>
      </c>
      <c r="H428" s="2">
        <f t="shared" si="34"/>
        <v>0.81551103350721876</v>
      </c>
    </row>
    <row r="429" spans="1:8" x14ac:dyDescent="0.3">
      <c r="A429" s="2">
        <v>85320</v>
      </c>
      <c r="B429">
        <v>0.55011216254544515</v>
      </c>
      <c r="C429" s="15">
        <f t="shared" si="30"/>
        <v>0.61123573616160576</v>
      </c>
      <c r="D429" s="15">
        <f t="shared" si="31"/>
        <v>100</v>
      </c>
      <c r="E429" s="2">
        <f t="shared" si="32"/>
        <v>96.943821319191969</v>
      </c>
      <c r="F429" s="2">
        <v>5</v>
      </c>
      <c r="G429" s="2">
        <f t="shared" si="33"/>
        <v>1.9438213191919713</v>
      </c>
      <c r="H429" s="2">
        <f t="shared" si="34"/>
        <v>0.91374358769468278</v>
      </c>
    </row>
    <row r="430" spans="1:8" x14ac:dyDescent="0.3">
      <c r="A430" s="2">
        <v>85520</v>
      </c>
      <c r="B430">
        <v>0.55243122684328738</v>
      </c>
      <c r="C430" s="15">
        <f t="shared" si="30"/>
        <v>0.61381247427031926</v>
      </c>
      <c r="D430" s="15">
        <f t="shared" si="31"/>
        <v>100</v>
      </c>
      <c r="E430" s="2">
        <f t="shared" si="32"/>
        <v>96.930937628648408</v>
      </c>
      <c r="F430" s="2">
        <v>5</v>
      </c>
      <c r="G430" s="2">
        <f t="shared" si="33"/>
        <v>1.9309376286484037</v>
      </c>
      <c r="H430" s="2">
        <f t="shared" si="34"/>
        <v>0.92026076526116529</v>
      </c>
    </row>
    <row r="431" spans="1:8" x14ac:dyDescent="0.3">
      <c r="A431" s="2">
        <v>85720</v>
      </c>
      <c r="B431">
        <v>0.49836091706368896</v>
      </c>
      <c r="C431" s="15">
        <f t="shared" si="30"/>
        <v>0.55373435229298773</v>
      </c>
      <c r="D431" s="15">
        <f t="shared" si="31"/>
        <v>100</v>
      </c>
      <c r="E431" s="2">
        <f t="shared" si="32"/>
        <v>97.231328238535056</v>
      </c>
      <c r="F431" s="2">
        <v>5</v>
      </c>
      <c r="G431" s="2">
        <f t="shared" si="33"/>
        <v>2.2313282385350615</v>
      </c>
      <c r="H431" s="2">
        <f t="shared" si="34"/>
        <v>0.77876366214276205</v>
      </c>
    </row>
    <row r="432" spans="1:8" x14ac:dyDescent="0.3">
      <c r="A432" s="2">
        <v>85920</v>
      </c>
      <c r="B432">
        <v>0.53184490359431102</v>
      </c>
      <c r="C432" s="15">
        <f t="shared" si="30"/>
        <v>0.59093878177145664</v>
      </c>
      <c r="D432" s="15">
        <f t="shared" si="31"/>
        <v>100</v>
      </c>
      <c r="E432" s="2">
        <f t="shared" si="32"/>
        <v>97.04530609114272</v>
      </c>
      <c r="F432" s="2">
        <v>5</v>
      </c>
      <c r="G432" s="2">
        <f t="shared" si="33"/>
        <v>2.0453060911427166</v>
      </c>
      <c r="H432" s="2">
        <f t="shared" si="34"/>
        <v>0.86389821289470958</v>
      </c>
    </row>
    <row r="433" spans="1:8" x14ac:dyDescent="0.3">
      <c r="A433" s="2">
        <v>86120</v>
      </c>
      <c r="B433">
        <v>0.518223617246376</v>
      </c>
      <c r="C433" s="15">
        <f t="shared" si="30"/>
        <v>0.57580401916264001</v>
      </c>
      <c r="D433" s="15">
        <f t="shared" si="31"/>
        <v>100</v>
      </c>
      <c r="E433" s="2">
        <f t="shared" si="32"/>
        <v>97.120979904186797</v>
      </c>
      <c r="F433" s="2">
        <v>5</v>
      </c>
      <c r="G433" s="2">
        <f t="shared" si="33"/>
        <v>2.1209799041867998</v>
      </c>
      <c r="H433" s="2">
        <f t="shared" si="34"/>
        <v>0.82834694247962515</v>
      </c>
    </row>
    <row r="434" spans="1:8" x14ac:dyDescent="0.3">
      <c r="A434" s="2">
        <v>86320</v>
      </c>
      <c r="B434">
        <v>0.50930757963206641</v>
      </c>
      <c r="C434" s="15">
        <f t="shared" si="30"/>
        <v>0.56589731070229599</v>
      </c>
      <c r="D434" s="15">
        <f t="shared" si="31"/>
        <v>100</v>
      </c>
      <c r="E434" s="2">
        <f t="shared" si="32"/>
        <v>97.170513446488513</v>
      </c>
      <c r="F434" s="2">
        <v>5</v>
      </c>
      <c r="G434" s="2">
        <f t="shared" si="33"/>
        <v>2.1705134464885201</v>
      </c>
      <c r="H434" s="2">
        <f t="shared" si="34"/>
        <v>0.80577128143617716</v>
      </c>
    </row>
    <row r="435" spans="1:8" x14ac:dyDescent="0.3">
      <c r="A435" s="2">
        <v>86520</v>
      </c>
      <c r="B435">
        <v>0.51508850282717367</v>
      </c>
      <c r="C435" s="15">
        <f t="shared" si="30"/>
        <v>0.5723205586968596</v>
      </c>
      <c r="D435" s="15">
        <f t="shared" si="31"/>
        <v>100</v>
      </c>
      <c r="E435" s="2">
        <f t="shared" si="32"/>
        <v>97.138397206515705</v>
      </c>
      <c r="F435" s="2">
        <v>5</v>
      </c>
      <c r="G435" s="2">
        <f t="shared" si="33"/>
        <v>2.1383972065157018</v>
      </c>
      <c r="H435" s="2">
        <f t="shared" si="34"/>
        <v>0.82034788389898439</v>
      </c>
    </row>
    <row r="436" spans="1:8" x14ac:dyDescent="0.3">
      <c r="A436" s="2">
        <v>86720</v>
      </c>
      <c r="B436">
        <v>0.54370567944295556</v>
      </c>
      <c r="C436" s="15">
        <f t="shared" si="30"/>
        <v>0.60411742160328397</v>
      </c>
      <c r="D436" s="15">
        <f t="shared" si="31"/>
        <v>100</v>
      </c>
      <c r="E436" s="2">
        <f t="shared" si="32"/>
        <v>96.979412891983586</v>
      </c>
      <c r="F436" s="2">
        <v>5</v>
      </c>
      <c r="G436" s="2">
        <f t="shared" si="33"/>
        <v>1.9794128919835803</v>
      </c>
      <c r="H436" s="2">
        <f t="shared" si="34"/>
        <v>0.89596616266097728</v>
      </c>
    </row>
    <row r="437" spans="1:8" x14ac:dyDescent="0.3">
      <c r="A437" s="2">
        <v>86920</v>
      </c>
      <c r="B437">
        <v>0.51689779455077323</v>
      </c>
      <c r="C437" s="15">
        <f t="shared" si="30"/>
        <v>0.57433088283419242</v>
      </c>
      <c r="D437" s="15">
        <f t="shared" si="31"/>
        <v>100</v>
      </c>
      <c r="E437" s="2">
        <f t="shared" si="32"/>
        <v>97.128345585829038</v>
      </c>
      <c r="F437" s="2">
        <v>5</v>
      </c>
      <c r="G437" s="2">
        <f t="shared" si="33"/>
        <v>2.1283455858290381</v>
      </c>
      <c r="H437" s="2">
        <f t="shared" si="34"/>
        <v>0.82495602307690519</v>
      </c>
    </row>
    <row r="438" spans="1:8" x14ac:dyDescent="0.3">
      <c r="A438" s="2">
        <v>87120</v>
      </c>
      <c r="B438">
        <v>0.53649156719174584</v>
      </c>
      <c r="C438" s="15">
        <f t="shared" si="30"/>
        <v>0.59610174132416205</v>
      </c>
      <c r="D438" s="15">
        <f t="shared" si="31"/>
        <v>100</v>
      </c>
      <c r="E438" s="2">
        <f t="shared" si="32"/>
        <v>97.01949129337919</v>
      </c>
      <c r="F438" s="2">
        <v>5</v>
      </c>
      <c r="G438" s="2">
        <f t="shared" si="33"/>
        <v>2.0194912933791898</v>
      </c>
      <c r="H438" s="2">
        <f t="shared" si="34"/>
        <v>0.87633398119570927</v>
      </c>
    </row>
    <row r="439" spans="1:8" x14ac:dyDescent="0.3">
      <c r="A439" s="2">
        <v>87320</v>
      </c>
      <c r="B439">
        <v>0.51028192580105425</v>
      </c>
      <c r="C439" s="15">
        <f t="shared" si="30"/>
        <v>0.56697991755672694</v>
      </c>
      <c r="D439" s="15">
        <f t="shared" si="31"/>
        <v>100</v>
      </c>
      <c r="E439" s="2">
        <f t="shared" si="32"/>
        <v>97.165100412216361</v>
      </c>
      <c r="F439" s="2">
        <v>5</v>
      </c>
      <c r="G439" s="2">
        <f t="shared" si="33"/>
        <v>2.1651004122163653</v>
      </c>
      <c r="H439" s="2">
        <f t="shared" si="34"/>
        <v>0.80821258402619467</v>
      </c>
    </row>
    <row r="440" spans="1:8" x14ac:dyDescent="0.3">
      <c r="A440" s="2">
        <v>87520</v>
      </c>
      <c r="B440">
        <v>0.54612272160922781</v>
      </c>
      <c r="C440" s="15">
        <f t="shared" si="30"/>
        <v>0.6068030240102531</v>
      </c>
      <c r="D440" s="15">
        <f t="shared" si="31"/>
        <v>100</v>
      </c>
      <c r="E440" s="2">
        <f t="shared" si="32"/>
        <v>96.965984879948735</v>
      </c>
      <c r="F440" s="2">
        <v>5</v>
      </c>
      <c r="G440" s="2">
        <f t="shared" si="33"/>
        <v>1.9659848799487345</v>
      </c>
      <c r="H440" s="2">
        <f t="shared" si="34"/>
        <v>0.90263464118238468</v>
      </c>
    </row>
    <row r="441" spans="1:8" x14ac:dyDescent="0.3">
      <c r="A441" s="2">
        <v>87720</v>
      </c>
      <c r="B441">
        <v>0.51725214047344603</v>
      </c>
      <c r="C441" s="15">
        <f t="shared" si="30"/>
        <v>0.57472460052605112</v>
      </c>
      <c r="D441" s="15">
        <f t="shared" si="31"/>
        <v>100</v>
      </c>
      <c r="E441" s="2">
        <f t="shared" si="32"/>
        <v>97.126376997369746</v>
      </c>
      <c r="F441" s="2">
        <v>5</v>
      </c>
      <c r="G441" s="2">
        <f t="shared" si="33"/>
        <v>2.1263769973697446</v>
      </c>
      <c r="H441" s="2">
        <f t="shared" si="34"/>
        <v>0.82586112133434642</v>
      </c>
    </row>
    <row r="442" spans="1:8" x14ac:dyDescent="0.3">
      <c r="A442" s="2">
        <v>87920</v>
      </c>
      <c r="B442">
        <v>0.51394965937756465</v>
      </c>
      <c r="C442" s="15">
        <f t="shared" si="30"/>
        <v>0.57105517708618292</v>
      </c>
      <c r="D442" s="15">
        <f t="shared" si="31"/>
        <v>100</v>
      </c>
      <c r="E442" s="2">
        <f t="shared" si="32"/>
        <v>97.144724114569087</v>
      </c>
      <c r="F442" s="2">
        <v>5</v>
      </c>
      <c r="G442" s="2">
        <f t="shared" si="33"/>
        <v>2.1447241145690854</v>
      </c>
      <c r="H442" s="2">
        <f t="shared" si="34"/>
        <v>0.81745866801113898</v>
      </c>
    </row>
    <row r="443" spans="1:8" x14ac:dyDescent="0.3">
      <c r="A443" s="2">
        <v>88120</v>
      </c>
      <c r="B443">
        <v>0.50273429429818117</v>
      </c>
      <c r="C443" s="15">
        <f t="shared" si="30"/>
        <v>0.55859366033131241</v>
      </c>
      <c r="D443" s="15">
        <f t="shared" si="31"/>
        <v>100</v>
      </c>
      <c r="E443" s="2">
        <f t="shared" si="32"/>
        <v>97.207031698343442</v>
      </c>
      <c r="F443" s="2">
        <v>5</v>
      </c>
      <c r="G443" s="2">
        <f t="shared" si="33"/>
        <v>2.2070316983434379</v>
      </c>
      <c r="H443" s="2">
        <f t="shared" si="34"/>
        <v>0.78946228806127516</v>
      </c>
    </row>
    <row r="444" spans="1:8" x14ac:dyDescent="0.3">
      <c r="A444" s="2">
        <v>88320</v>
      </c>
      <c r="B444">
        <v>0.54115103510892848</v>
      </c>
      <c r="C444" s="15">
        <f t="shared" si="30"/>
        <v>0.60127892789880943</v>
      </c>
      <c r="D444" s="15">
        <f t="shared" si="31"/>
        <v>100</v>
      </c>
      <c r="E444" s="2">
        <f t="shared" si="32"/>
        <v>96.993605360505953</v>
      </c>
      <c r="F444" s="2">
        <v>5</v>
      </c>
      <c r="G444" s="2">
        <f t="shared" si="33"/>
        <v>1.9936053605059527</v>
      </c>
      <c r="H444" s="2">
        <f t="shared" si="34"/>
        <v>0.8889680401931046</v>
      </c>
    </row>
    <row r="445" spans="1:8" x14ac:dyDescent="0.3">
      <c r="A445" s="2">
        <v>88520</v>
      </c>
      <c r="B445">
        <v>0.52453982989289749</v>
      </c>
      <c r="C445" s="15">
        <f t="shared" si="30"/>
        <v>0.58282203321433057</v>
      </c>
      <c r="D445" s="15">
        <f t="shared" si="31"/>
        <v>100</v>
      </c>
      <c r="E445" s="2">
        <f t="shared" si="32"/>
        <v>97.085889833928348</v>
      </c>
      <c r="F445" s="2">
        <v>5</v>
      </c>
      <c r="G445" s="2">
        <f t="shared" si="33"/>
        <v>2.0858898339283471</v>
      </c>
      <c r="H445" s="2">
        <f t="shared" si="34"/>
        <v>0.84466823229535459</v>
      </c>
    </row>
    <row r="446" spans="1:8" x14ac:dyDescent="0.3">
      <c r="A446" s="2">
        <v>88720</v>
      </c>
      <c r="B446">
        <v>0.53844309422141956</v>
      </c>
      <c r="C446" s="15">
        <f t="shared" si="30"/>
        <v>0.59827010469046615</v>
      </c>
      <c r="D446" s="15">
        <f t="shared" si="31"/>
        <v>100</v>
      </c>
      <c r="E446" s="2">
        <f t="shared" si="32"/>
        <v>97.008649476547674</v>
      </c>
      <c r="F446" s="2">
        <v>5</v>
      </c>
      <c r="G446" s="2">
        <f t="shared" si="33"/>
        <v>2.008649476547669</v>
      </c>
      <c r="H446" s="2">
        <f t="shared" si="34"/>
        <v>0.88160527680687295</v>
      </c>
    </row>
    <row r="447" spans="1:8" x14ac:dyDescent="0.3">
      <c r="A447" s="2">
        <v>88920</v>
      </c>
      <c r="B447">
        <v>0.52434276581357697</v>
      </c>
      <c r="C447" s="15">
        <f t="shared" si="30"/>
        <v>0.58260307312619664</v>
      </c>
      <c r="D447" s="15">
        <f t="shared" si="31"/>
        <v>100</v>
      </c>
      <c r="E447" s="2">
        <f t="shared" si="32"/>
        <v>97.086984634369017</v>
      </c>
      <c r="F447" s="2">
        <v>5</v>
      </c>
      <c r="G447" s="2">
        <f t="shared" si="33"/>
        <v>2.086984634369017</v>
      </c>
      <c r="H447" s="2">
        <f t="shared" si="34"/>
        <v>0.84415478639515495</v>
      </c>
    </row>
    <row r="448" spans="1:8" x14ac:dyDescent="0.3">
      <c r="A448" s="2">
        <v>89120</v>
      </c>
      <c r="B448">
        <v>0.52750130414809926</v>
      </c>
      <c r="C448" s="15">
        <f t="shared" si="30"/>
        <v>0.58611256016455471</v>
      </c>
      <c r="D448" s="15">
        <f t="shared" si="31"/>
        <v>100</v>
      </c>
      <c r="E448" s="2">
        <f t="shared" si="32"/>
        <v>97.06943719917723</v>
      </c>
      <c r="F448" s="2">
        <v>5</v>
      </c>
      <c r="G448" s="2">
        <f t="shared" si="33"/>
        <v>2.0694371991772265</v>
      </c>
      <c r="H448" s="2">
        <f t="shared" si="34"/>
        <v>0.85241761041248754</v>
      </c>
    </row>
    <row r="449" spans="1:8" x14ac:dyDescent="0.3">
      <c r="A449" s="2">
        <v>89320</v>
      </c>
      <c r="B449">
        <v>0.54153017736510467</v>
      </c>
      <c r="C449" s="15">
        <f t="shared" si="30"/>
        <v>0.60170019707233846</v>
      </c>
      <c r="D449" s="15">
        <f t="shared" si="31"/>
        <v>100</v>
      </c>
      <c r="E449" s="2">
        <f t="shared" si="32"/>
        <v>96.991499014638308</v>
      </c>
      <c r="F449" s="2">
        <v>5</v>
      </c>
      <c r="G449" s="2">
        <f t="shared" si="33"/>
        <v>1.9914990146383076</v>
      </c>
      <c r="H449" s="2">
        <f t="shared" si="34"/>
        <v>0.89000343322875819</v>
      </c>
    </row>
    <row r="450" spans="1:8" x14ac:dyDescent="0.3">
      <c r="A450" s="2">
        <v>89520</v>
      </c>
      <c r="B450">
        <v>0.54098502443355123</v>
      </c>
      <c r="C450" s="15">
        <f t="shared" si="30"/>
        <v>0.60109447159283469</v>
      </c>
      <c r="D450" s="15">
        <f t="shared" si="31"/>
        <v>100</v>
      </c>
      <c r="E450" s="2">
        <f t="shared" si="32"/>
        <v>96.99452764203582</v>
      </c>
      <c r="F450" s="2">
        <v>5</v>
      </c>
      <c r="G450" s="2">
        <f t="shared" si="33"/>
        <v>1.9945276420358264</v>
      </c>
      <c r="H450" s="2">
        <f t="shared" si="34"/>
        <v>0.88851503589865</v>
      </c>
    </row>
    <row r="451" spans="1:8" x14ac:dyDescent="0.3">
      <c r="A451" s="2">
        <v>89720</v>
      </c>
      <c r="B451">
        <v>0.54516003231997801</v>
      </c>
      <c r="C451" s="15">
        <f t="shared" ref="C451:C514" si="35">B451/$J$27</f>
        <v>0.60573336924442001</v>
      </c>
      <c r="D451" s="15">
        <f t="shared" ref="D451:D514" si="36">$J$28</f>
        <v>100</v>
      </c>
      <c r="E451" s="2">
        <f t="shared" si="32"/>
        <v>96.971333153777906</v>
      </c>
      <c r="F451" s="2">
        <v>5</v>
      </c>
      <c r="G451" s="2">
        <f t="shared" si="33"/>
        <v>1.9713331537779002</v>
      </c>
      <c r="H451" s="2">
        <f t="shared" si="34"/>
        <v>0.89997308509440288</v>
      </c>
    </row>
    <row r="452" spans="1:8" x14ac:dyDescent="0.3">
      <c r="A452" s="2">
        <v>89920</v>
      </c>
      <c r="B452">
        <v>0.52955891625921292</v>
      </c>
      <c r="C452" s="15">
        <f t="shared" si="35"/>
        <v>0.58839879584356991</v>
      </c>
      <c r="D452" s="15">
        <f t="shared" si="36"/>
        <v>100</v>
      </c>
      <c r="E452" s="2">
        <f t="shared" ref="E452:E515" si="37">D452-(F452*C452)</f>
        <v>97.058006020782145</v>
      </c>
      <c r="F452" s="2">
        <v>5</v>
      </c>
      <c r="G452" s="2">
        <f t="shared" ref="G452:G515" si="38">F452-(F452*C452)</f>
        <v>2.0580060207821504</v>
      </c>
      <c r="H452" s="2">
        <f t="shared" ref="H452:H515" si="39">LN((F452*E452)/(D452*G452))</f>
        <v>0.85783896347506305</v>
      </c>
    </row>
    <row r="453" spans="1:8" x14ac:dyDescent="0.3">
      <c r="A453" s="2">
        <v>90120</v>
      </c>
      <c r="B453">
        <v>0.54846940101121899</v>
      </c>
      <c r="C453" s="15">
        <f t="shared" si="35"/>
        <v>0.60941044556802104</v>
      </c>
      <c r="D453" s="15">
        <f t="shared" si="36"/>
        <v>100</v>
      </c>
      <c r="E453" s="2">
        <f t="shared" si="37"/>
        <v>96.952947772159888</v>
      </c>
      <c r="F453" s="2">
        <v>5</v>
      </c>
      <c r="G453" s="2">
        <f t="shared" si="38"/>
        <v>1.9529477721598947</v>
      </c>
      <c r="H453" s="2">
        <f t="shared" si="39"/>
        <v>0.90915360357756181</v>
      </c>
    </row>
    <row r="454" spans="1:8" x14ac:dyDescent="0.3">
      <c r="A454" s="2">
        <v>90320</v>
      </c>
      <c r="B454">
        <v>0.54571929243175121</v>
      </c>
      <c r="C454" s="15">
        <f t="shared" si="35"/>
        <v>0.60635476936861243</v>
      </c>
      <c r="D454" s="15">
        <f t="shared" si="36"/>
        <v>100</v>
      </c>
      <c r="E454" s="2">
        <f t="shared" si="37"/>
        <v>96.968226153156934</v>
      </c>
      <c r="F454" s="2">
        <v>5</v>
      </c>
      <c r="G454" s="2">
        <f t="shared" si="38"/>
        <v>1.9682261531569378</v>
      </c>
      <c r="H454" s="2">
        <f t="shared" si="39"/>
        <v>0.90151837860691075</v>
      </c>
    </row>
    <row r="455" spans="1:8" x14ac:dyDescent="0.3">
      <c r="A455" s="2">
        <v>90520</v>
      </c>
      <c r="B455">
        <v>0.5565002214060587</v>
      </c>
      <c r="C455" s="15">
        <f t="shared" si="35"/>
        <v>0.61833357934006516</v>
      </c>
      <c r="D455" s="15">
        <f t="shared" si="36"/>
        <v>100</v>
      </c>
      <c r="E455" s="2">
        <f t="shared" si="37"/>
        <v>96.908332103299671</v>
      </c>
      <c r="F455" s="2">
        <v>5</v>
      </c>
      <c r="G455" s="2">
        <f t="shared" si="38"/>
        <v>1.9083321032996743</v>
      </c>
      <c r="H455" s="2">
        <f t="shared" si="39"/>
        <v>0.93180361205138873</v>
      </c>
    </row>
    <row r="456" spans="1:8" x14ac:dyDescent="0.3">
      <c r="A456" s="2">
        <v>90720</v>
      </c>
      <c r="B456">
        <v>0.51614635698377342</v>
      </c>
      <c r="C456" s="15">
        <f t="shared" si="35"/>
        <v>0.57349595220419269</v>
      </c>
      <c r="D456" s="15">
        <f t="shared" si="36"/>
        <v>100</v>
      </c>
      <c r="E456" s="2">
        <f t="shared" si="37"/>
        <v>97.132520238979041</v>
      </c>
      <c r="F456" s="2">
        <v>5</v>
      </c>
      <c r="G456" s="2">
        <f t="shared" si="38"/>
        <v>2.1325202389790365</v>
      </c>
      <c r="H456" s="2">
        <f t="shared" si="39"/>
        <v>0.82303946952694906</v>
      </c>
    </row>
    <row r="457" spans="1:8" x14ac:dyDescent="0.3">
      <c r="A457" s="2">
        <v>90920</v>
      </c>
      <c r="B457">
        <v>0.56504754874729535</v>
      </c>
      <c r="C457" s="15">
        <f t="shared" si="35"/>
        <v>0.627830609719217</v>
      </c>
      <c r="D457" s="15">
        <f t="shared" si="36"/>
        <v>100</v>
      </c>
      <c r="E457" s="2">
        <f t="shared" si="37"/>
        <v>96.860846951403914</v>
      </c>
      <c r="F457" s="2">
        <v>5</v>
      </c>
      <c r="G457" s="2">
        <f t="shared" si="38"/>
        <v>1.8608469514039152</v>
      </c>
      <c r="H457" s="2">
        <f t="shared" si="39"/>
        <v>0.95651137315913493</v>
      </c>
    </row>
    <row r="458" spans="1:8" x14ac:dyDescent="0.3">
      <c r="A458" s="2">
        <v>91120</v>
      </c>
      <c r="B458">
        <v>0.57081761923613861</v>
      </c>
      <c r="C458" s="15">
        <f t="shared" si="35"/>
        <v>0.63424179915126511</v>
      </c>
      <c r="D458" s="15">
        <f t="shared" si="36"/>
        <v>100</v>
      </c>
      <c r="E458" s="2">
        <f t="shared" si="37"/>
        <v>96.828791004243669</v>
      </c>
      <c r="F458" s="2">
        <v>5</v>
      </c>
      <c r="G458" s="2">
        <f t="shared" si="38"/>
        <v>1.8287910042436746</v>
      </c>
      <c r="H458" s="2">
        <f t="shared" si="39"/>
        <v>0.97355700912853338</v>
      </c>
    </row>
    <row r="459" spans="1:8" x14ac:dyDescent="0.3">
      <c r="A459" s="2">
        <v>91320</v>
      </c>
      <c r="B459">
        <v>0.54408468051554515</v>
      </c>
      <c r="C459" s="15">
        <f t="shared" si="35"/>
        <v>0.6045385339061613</v>
      </c>
      <c r="D459" s="15">
        <f t="shared" si="36"/>
        <v>100</v>
      </c>
      <c r="E459" s="2">
        <f t="shared" si="37"/>
        <v>96.977307330469188</v>
      </c>
      <c r="F459" s="2">
        <v>5</v>
      </c>
      <c r="G459" s="2">
        <f t="shared" si="38"/>
        <v>1.9773073304691935</v>
      </c>
      <c r="H459" s="2">
        <f t="shared" si="39"/>
        <v>0.89700874748290194</v>
      </c>
    </row>
    <row r="460" spans="1:8" x14ac:dyDescent="0.3">
      <c r="A460" s="2">
        <v>91520</v>
      </c>
      <c r="B460">
        <v>0.55030752167775765</v>
      </c>
      <c r="C460" s="15">
        <f t="shared" si="35"/>
        <v>0.61145280186417517</v>
      </c>
      <c r="D460" s="15">
        <f t="shared" si="36"/>
        <v>100</v>
      </c>
      <c r="E460" s="2">
        <f t="shared" si="37"/>
        <v>96.942735990679125</v>
      </c>
      <c r="F460" s="2">
        <v>5</v>
      </c>
      <c r="G460" s="2">
        <f t="shared" si="38"/>
        <v>1.9427359906791244</v>
      </c>
      <c r="H460" s="2">
        <f t="shared" si="39"/>
        <v>0.91429089600861946</v>
      </c>
    </row>
    <row r="461" spans="1:8" x14ac:dyDescent="0.3">
      <c r="A461" s="2">
        <v>91720</v>
      </c>
      <c r="B461">
        <v>0.50985195012473861</v>
      </c>
      <c r="C461" s="15">
        <f t="shared" si="35"/>
        <v>0.56650216680526511</v>
      </c>
      <c r="D461" s="15">
        <f t="shared" si="36"/>
        <v>100</v>
      </c>
      <c r="E461" s="2">
        <f t="shared" si="37"/>
        <v>97.167489165973677</v>
      </c>
      <c r="F461" s="2">
        <v>5</v>
      </c>
      <c r="G461" s="2">
        <f t="shared" si="38"/>
        <v>2.1674891659736746</v>
      </c>
      <c r="H461" s="2">
        <f t="shared" si="39"/>
        <v>0.80713447709985187</v>
      </c>
    </row>
    <row r="462" spans="1:8" x14ac:dyDescent="0.3">
      <c r="A462" s="2">
        <v>91920</v>
      </c>
      <c r="B462">
        <v>0.54047766352894255</v>
      </c>
      <c r="C462" s="15">
        <f t="shared" si="35"/>
        <v>0.60053073725438055</v>
      </c>
      <c r="D462" s="15">
        <f t="shared" si="36"/>
        <v>100</v>
      </c>
      <c r="E462" s="2">
        <f t="shared" si="37"/>
        <v>96.997346313728102</v>
      </c>
      <c r="F462" s="2">
        <v>5</v>
      </c>
      <c r="G462" s="2">
        <f t="shared" si="38"/>
        <v>1.9973463137280971</v>
      </c>
      <c r="H462" s="2">
        <f t="shared" si="39"/>
        <v>0.88713189059651099</v>
      </c>
    </row>
    <row r="463" spans="1:8" x14ac:dyDescent="0.3">
      <c r="A463" s="2">
        <v>92120</v>
      </c>
      <c r="B463">
        <v>0.54245803705621576</v>
      </c>
      <c r="C463" s="15">
        <f t="shared" si="35"/>
        <v>0.60273115228468421</v>
      </c>
      <c r="D463" s="15">
        <f t="shared" si="36"/>
        <v>100</v>
      </c>
      <c r="E463" s="2">
        <f t="shared" si="37"/>
        <v>96.986344238576578</v>
      </c>
      <c r="F463" s="2">
        <v>5</v>
      </c>
      <c r="G463" s="2">
        <f t="shared" si="38"/>
        <v>1.9863442385765788</v>
      </c>
      <c r="H463" s="2">
        <f t="shared" si="39"/>
        <v>0.89254203077398375</v>
      </c>
    </row>
    <row r="464" spans="1:8" x14ac:dyDescent="0.3">
      <c r="A464" s="2">
        <v>92320</v>
      </c>
      <c r="B464">
        <v>0.52713999470341633</v>
      </c>
      <c r="C464" s="15">
        <f t="shared" si="35"/>
        <v>0.5857111052260181</v>
      </c>
      <c r="D464" s="15">
        <f t="shared" si="36"/>
        <v>100</v>
      </c>
      <c r="E464" s="2">
        <f t="shared" si="37"/>
        <v>97.071444473869903</v>
      </c>
      <c r="F464" s="2">
        <v>5</v>
      </c>
      <c r="G464" s="2">
        <f t="shared" si="38"/>
        <v>2.0714444738699096</v>
      </c>
      <c r="H464" s="2">
        <f t="shared" si="39"/>
        <v>0.85146879742154702</v>
      </c>
    </row>
    <row r="465" spans="1:8" x14ac:dyDescent="0.3">
      <c r="A465" s="2">
        <v>92520</v>
      </c>
      <c r="B465">
        <v>0.55773891027462741</v>
      </c>
      <c r="C465" s="15">
        <f t="shared" si="35"/>
        <v>0.6197099003051415</v>
      </c>
      <c r="D465" s="15">
        <f t="shared" si="36"/>
        <v>100</v>
      </c>
      <c r="E465" s="2">
        <f t="shared" si="37"/>
        <v>96.90145049847429</v>
      </c>
      <c r="F465" s="2">
        <v>5</v>
      </c>
      <c r="G465" s="2">
        <f t="shared" si="38"/>
        <v>1.9014504984742926</v>
      </c>
      <c r="H465" s="2">
        <f t="shared" si="39"/>
        <v>0.93534519909018876</v>
      </c>
    </row>
    <row r="466" spans="1:8" x14ac:dyDescent="0.3">
      <c r="A466" s="2">
        <v>92720</v>
      </c>
      <c r="B466">
        <v>0.52807946547339346</v>
      </c>
      <c r="C466" s="15">
        <f t="shared" si="35"/>
        <v>0.58675496163710383</v>
      </c>
      <c r="D466" s="15">
        <f t="shared" si="36"/>
        <v>100</v>
      </c>
      <c r="E466" s="2">
        <f t="shared" si="37"/>
        <v>97.066225191814482</v>
      </c>
      <c r="F466" s="2">
        <v>5</v>
      </c>
      <c r="G466" s="2">
        <f t="shared" si="38"/>
        <v>2.0662251918144809</v>
      </c>
      <c r="H466" s="2">
        <f t="shared" si="39"/>
        <v>0.85393784222919222</v>
      </c>
    </row>
    <row r="467" spans="1:8" x14ac:dyDescent="0.3">
      <c r="A467" s="2">
        <v>92920</v>
      </c>
      <c r="B467">
        <v>0.56735345102239976</v>
      </c>
      <c r="C467" s="15">
        <f t="shared" si="35"/>
        <v>0.63039272335822194</v>
      </c>
      <c r="D467" s="15">
        <f t="shared" si="36"/>
        <v>100</v>
      </c>
      <c r="E467" s="2">
        <f t="shared" si="37"/>
        <v>96.848036383208893</v>
      </c>
      <c r="F467" s="2">
        <v>5</v>
      </c>
      <c r="G467" s="2">
        <f t="shared" si="38"/>
        <v>1.8480363832088904</v>
      </c>
      <c r="H467" s="2">
        <f t="shared" si="39"/>
        <v>0.96328718035929417</v>
      </c>
    </row>
    <row r="468" spans="1:8" x14ac:dyDescent="0.3">
      <c r="A468" s="2">
        <v>93120</v>
      </c>
      <c r="B468">
        <v>0.56875921292143372</v>
      </c>
      <c r="C468" s="15">
        <f t="shared" si="35"/>
        <v>0.63195468102381525</v>
      </c>
      <c r="D468" s="15">
        <f t="shared" si="36"/>
        <v>100</v>
      </c>
      <c r="E468" s="2">
        <f t="shared" si="37"/>
        <v>96.840226594880917</v>
      </c>
      <c r="F468" s="2">
        <v>5</v>
      </c>
      <c r="G468" s="2">
        <f t="shared" si="38"/>
        <v>1.8402265948809235</v>
      </c>
      <c r="H468" s="2">
        <f t="shared" si="39"/>
        <v>0.96744148497200388</v>
      </c>
    </row>
    <row r="469" spans="1:8" x14ac:dyDescent="0.3">
      <c r="A469" s="2">
        <v>93320</v>
      </c>
      <c r="B469">
        <v>0.55357892608891734</v>
      </c>
      <c r="C469" s="15">
        <f t="shared" si="35"/>
        <v>0.61508769565435262</v>
      </c>
      <c r="D469" s="15">
        <f t="shared" si="36"/>
        <v>100</v>
      </c>
      <c r="E469" s="2">
        <f t="shared" si="37"/>
        <v>96.924561521728236</v>
      </c>
      <c r="F469" s="2">
        <v>5</v>
      </c>
      <c r="G469" s="2">
        <f t="shared" si="38"/>
        <v>1.9245615217282368</v>
      </c>
      <c r="H469" s="2">
        <f t="shared" si="39"/>
        <v>0.92350252522702259</v>
      </c>
    </row>
    <row r="470" spans="1:8" x14ac:dyDescent="0.3">
      <c r="A470" s="2">
        <v>93520</v>
      </c>
      <c r="B470">
        <v>0.57345432752283432</v>
      </c>
      <c r="C470" s="15">
        <f t="shared" si="35"/>
        <v>0.63717147502537141</v>
      </c>
      <c r="D470" s="15">
        <f t="shared" si="36"/>
        <v>100</v>
      </c>
      <c r="E470" s="2">
        <f t="shared" si="37"/>
        <v>96.814142624873142</v>
      </c>
      <c r="F470" s="2">
        <v>5</v>
      </c>
      <c r="G470" s="2">
        <f t="shared" si="38"/>
        <v>1.8141426248731429</v>
      </c>
      <c r="H470" s="2">
        <f t="shared" si="39"/>
        <v>0.98144783843456307</v>
      </c>
    </row>
    <row r="471" spans="1:8" x14ac:dyDescent="0.3">
      <c r="A471" s="2">
        <v>93720</v>
      </c>
      <c r="B471">
        <v>0.55078462332459532</v>
      </c>
      <c r="C471" s="15">
        <f t="shared" si="35"/>
        <v>0.61198291480510592</v>
      </c>
      <c r="D471" s="15">
        <f t="shared" si="36"/>
        <v>100</v>
      </c>
      <c r="E471" s="2">
        <f t="shared" si="37"/>
        <v>96.940085425974473</v>
      </c>
      <c r="F471" s="2">
        <v>5</v>
      </c>
      <c r="G471" s="2">
        <f t="shared" si="38"/>
        <v>1.9400854259744706</v>
      </c>
      <c r="H471" s="2">
        <f t="shared" si="39"/>
        <v>0.91562883197486011</v>
      </c>
    </row>
    <row r="472" spans="1:8" x14ac:dyDescent="0.3">
      <c r="A472" s="2">
        <v>93920</v>
      </c>
      <c r="B472">
        <v>0.57187445983653107</v>
      </c>
      <c r="C472" s="15">
        <f t="shared" si="35"/>
        <v>0.63541606648503446</v>
      </c>
      <c r="D472" s="15">
        <f t="shared" si="36"/>
        <v>100</v>
      </c>
      <c r="E472" s="2">
        <f t="shared" si="37"/>
        <v>96.822919667574823</v>
      </c>
      <c r="F472" s="2">
        <v>5</v>
      </c>
      <c r="G472" s="2">
        <f t="shared" si="38"/>
        <v>1.8229196675748276</v>
      </c>
      <c r="H472" s="2">
        <f t="shared" si="39"/>
        <v>0.9767120374606969</v>
      </c>
    </row>
    <row r="473" spans="1:8" x14ac:dyDescent="0.3">
      <c r="A473" s="2">
        <v>94120</v>
      </c>
      <c r="B473">
        <v>0.55929558401680746</v>
      </c>
      <c r="C473" s="15">
        <f t="shared" si="35"/>
        <v>0.62143953779645267</v>
      </c>
      <c r="D473" s="15">
        <f t="shared" si="36"/>
        <v>100</v>
      </c>
      <c r="E473" s="2">
        <f t="shared" si="37"/>
        <v>96.892802311017732</v>
      </c>
      <c r="F473" s="2">
        <v>5</v>
      </c>
      <c r="G473" s="2">
        <f t="shared" si="38"/>
        <v>1.8928023110177365</v>
      </c>
      <c r="H473" s="2">
        <f t="shared" si="39"/>
        <v>0.93981452783467656</v>
      </c>
    </row>
    <row r="474" spans="1:8" x14ac:dyDescent="0.3">
      <c r="A474" s="2">
        <v>94320</v>
      </c>
      <c r="B474">
        <v>0.53508305061231698</v>
      </c>
      <c r="C474" s="15">
        <f t="shared" si="35"/>
        <v>0.59453672290257442</v>
      </c>
      <c r="D474" s="15">
        <f t="shared" si="36"/>
        <v>100</v>
      </c>
      <c r="E474" s="2">
        <f t="shared" si="37"/>
        <v>97.027316385487126</v>
      </c>
      <c r="F474" s="2">
        <v>5</v>
      </c>
      <c r="G474" s="2">
        <f t="shared" si="38"/>
        <v>2.0273163854871279</v>
      </c>
      <c r="H474" s="2">
        <f t="shared" si="39"/>
        <v>0.87254733664773054</v>
      </c>
    </row>
    <row r="475" spans="1:8" x14ac:dyDescent="0.3">
      <c r="A475" s="2">
        <v>94520</v>
      </c>
      <c r="B475">
        <v>0.57157972168200011</v>
      </c>
      <c r="C475" s="15">
        <f t="shared" si="35"/>
        <v>0.63508857964666676</v>
      </c>
      <c r="D475" s="15">
        <f t="shared" si="36"/>
        <v>100</v>
      </c>
      <c r="E475" s="2">
        <f t="shared" si="37"/>
        <v>96.824557101766672</v>
      </c>
      <c r="F475" s="2">
        <v>5</v>
      </c>
      <c r="G475" s="2">
        <f t="shared" si="38"/>
        <v>1.8245571017666662</v>
      </c>
      <c r="H475" s="2">
        <f t="shared" si="39"/>
        <v>0.97583110400428152</v>
      </c>
    </row>
    <row r="476" spans="1:8" x14ac:dyDescent="0.3">
      <c r="A476" s="2">
        <v>94720</v>
      </c>
      <c r="B476">
        <v>0.53843255841990001</v>
      </c>
      <c r="C476" s="15">
        <f t="shared" si="35"/>
        <v>0.59825839824433336</v>
      </c>
      <c r="D476" s="15">
        <f t="shared" si="36"/>
        <v>100</v>
      </c>
      <c r="E476" s="2">
        <f t="shared" si="37"/>
        <v>97.008708008778328</v>
      </c>
      <c r="F476" s="2">
        <v>5</v>
      </c>
      <c r="G476" s="2">
        <f t="shared" si="38"/>
        <v>2.0087080087783331</v>
      </c>
      <c r="H476" s="2">
        <f t="shared" si="39"/>
        <v>0.88157674051045021</v>
      </c>
    </row>
    <row r="477" spans="1:8" x14ac:dyDescent="0.3">
      <c r="A477" s="2">
        <v>94920</v>
      </c>
      <c r="B477">
        <v>0.53964770272716678</v>
      </c>
      <c r="C477" s="15">
        <f t="shared" si="35"/>
        <v>0.5996085585857408</v>
      </c>
      <c r="D477" s="15">
        <f t="shared" si="36"/>
        <v>100</v>
      </c>
      <c r="E477" s="2">
        <f t="shared" si="37"/>
        <v>97.0019572070713</v>
      </c>
      <c r="F477" s="2">
        <v>5</v>
      </c>
      <c r="G477" s="2">
        <f t="shared" si="38"/>
        <v>2.0019572070712961</v>
      </c>
      <c r="H477" s="2">
        <f t="shared" si="39"/>
        <v>0.88487357656300292</v>
      </c>
    </row>
    <row r="478" spans="1:8" x14ac:dyDescent="0.3">
      <c r="A478" s="2">
        <v>95120</v>
      </c>
      <c r="B478">
        <v>0.53975439873559716</v>
      </c>
      <c r="C478" s="15">
        <f t="shared" si="35"/>
        <v>0.59972710970621901</v>
      </c>
      <c r="D478" s="15">
        <f t="shared" si="36"/>
        <v>100</v>
      </c>
      <c r="E478" s="2">
        <f t="shared" si="37"/>
        <v>97.001364451468902</v>
      </c>
      <c r="F478" s="2">
        <v>5</v>
      </c>
      <c r="G478" s="2">
        <f t="shared" si="38"/>
        <v>2.0013644514689051</v>
      </c>
      <c r="H478" s="2">
        <f t="shared" si="39"/>
        <v>0.88516359767623765</v>
      </c>
    </row>
    <row r="479" spans="1:8" x14ac:dyDescent="0.3">
      <c r="A479" s="2">
        <v>95320</v>
      </c>
      <c r="B479">
        <v>0.52224431847303521</v>
      </c>
      <c r="C479" s="15">
        <f t="shared" si="35"/>
        <v>0.58027146497003912</v>
      </c>
      <c r="D479" s="15">
        <f t="shared" si="36"/>
        <v>100</v>
      </c>
      <c r="E479" s="2">
        <f t="shared" si="37"/>
        <v>97.098642675149804</v>
      </c>
      <c r="F479" s="2">
        <v>5</v>
      </c>
      <c r="G479" s="2">
        <f t="shared" si="38"/>
        <v>2.0986426751498044</v>
      </c>
      <c r="H479" s="2">
        <f t="shared" si="39"/>
        <v>0.8387043324253205</v>
      </c>
    </row>
    <row r="480" spans="1:8" x14ac:dyDescent="0.3">
      <c r="A480" s="2">
        <v>95520</v>
      </c>
      <c r="B480">
        <v>0.56524205314003495</v>
      </c>
      <c r="C480" s="15">
        <f t="shared" si="35"/>
        <v>0.62804672571114994</v>
      </c>
      <c r="D480" s="15">
        <f t="shared" si="36"/>
        <v>100</v>
      </c>
      <c r="E480" s="2">
        <f t="shared" si="37"/>
        <v>96.859766371444252</v>
      </c>
      <c r="F480" s="2">
        <v>5</v>
      </c>
      <c r="G480" s="2">
        <f t="shared" si="38"/>
        <v>1.8597663714442501</v>
      </c>
      <c r="H480" s="2">
        <f>LN((F480*E480)/(D480*G480))</f>
        <v>0.95708107830958267</v>
      </c>
    </row>
    <row r="481" spans="1:8" x14ac:dyDescent="0.3">
      <c r="A481" s="2">
        <v>95720</v>
      </c>
      <c r="B481">
        <v>0.55524352261948329</v>
      </c>
      <c r="C481" s="15">
        <f t="shared" si="35"/>
        <v>0.61693724735498146</v>
      </c>
      <c r="D481" s="15">
        <f t="shared" si="36"/>
        <v>100</v>
      </c>
      <c r="E481" s="2">
        <f t="shared" si="37"/>
        <v>96.915313763225086</v>
      </c>
      <c r="F481" s="2">
        <v>5</v>
      </c>
      <c r="G481" s="2">
        <f t="shared" si="38"/>
        <v>1.9153137632250927</v>
      </c>
      <c r="H481" s="2">
        <f t="shared" si="39"/>
        <v>0.92822381539078602</v>
      </c>
    </row>
    <row r="482" spans="1:8" x14ac:dyDescent="0.3">
      <c r="A482" s="2">
        <v>95920</v>
      </c>
      <c r="B482">
        <v>0.54374323002660663</v>
      </c>
      <c r="C482" s="15">
        <f t="shared" si="35"/>
        <v>0.60415914447400731</v>
      </c>
      <c r="D482" s="15">
        <f t="shared" si="36"/>
        <v>100</v>
      </c>
      <c r="E482" s="2">
        <f t="shared" si="37"/>
        <v>96.979204277629961</v>
      </c>
      <c r="F482" s="2">
        <v>5</v>
      </c>
      <c r="G482" s="2">
        <f t="shared" si="38"/>
        <v>1.9792042776299636</v>
      </c>
      <c r="H482" s="2">
        <f t="shared" si="39"/>
        <v>0.89606940912822186</v>
      </c>
    </row>
    <row r="483" spans="1:8" x14ac:dyDescent="0.3">
      <c r="A483" s="2">
        <v>96120</v>
      </c>
      <c r="B483">
        <v>0.57229521357439972</v>
      </c>
      <c r="C483" s="15">
        <f t="shared" si="35"/>
        <v>0.63588357063822187</v>
      </c>
      <c r="D483" s="15">
        <f t="shared" si="36"/>
        <v>100</v>
      </c>
      <c r="E483" s="2">
        <f t="shared" si="37"/>
        <v>96.820582146808889</v>
      </c>
      <c r="F483" s="2">
        <v>5</v>
      </c>
      <c r="G483" s="2">
        <f t="shared" si="38"/>
        <v>1.8205821468088907</v>
      </c>
      <c r="H483" s="2">
        <f t="shared" si="39"/>
        <v>0.97797101278238574</v>
      </c>
    </row>
    <row r="484" spans="1:8" x14ac:dyDescent="0.3">
      <c r="A484" s="2">
        <v>96320</v>
      </c>
      <c r="B484">
        <v>0.56587223059783809</v>
      </c>
      <c r="C484" s="15">
        <f t="shared" si="35"/>
        <v>0.6287469228864867</v>
      </c>
      <c r="D484" s="15">
        <f t="shared" si="36"/>
        <v>100</v>
      </c>
      <c r="E484" s="2">
        <f t="shared" si="37"/>
        <v>96.856265385567568</v>
      </c>
      <c r="F484" s="2">
        <v>5</v>
      </c>
      <c r="G484" s="2">
        <f t="shared" si="38"/>
        <v>1.8562653855675664</v>
      </c>
      <c r="H484" s="2">
        <f t="shared" si="39"/>
        <v>0.9589291937932406</v>
      </c>
    </row>
    <row r="485" spans="1:8" x14ac:dyDescent="0.3">
      <c r="A485" s="2">
        <v>96520</v>
      </c>
      <c r="B485">
        <v>0.57615206536069841</v>
      </c>
      <c r="C485" s="15">
        <f t="shared" si="35"/>
        <v>0.64016896151188707</v>
      </c>
      <c r="D485" s="15">
        <f t="shared" si="36"/>
        <v>100</v>
      </c>
      <c r="E485" s="2">
        <f t="shared" si="37"/>
        <v>96.799155192440566</v>
      </c>
      <c r="F485" s="2">
        <v>5</v>
      </c>
      <c r="G485" s="2">
        <f t="shared" si="38"/>
        <v>1.7991551924405647</v>
      </c>
      <c r="H485" s="2">
        <f t="shared" si="39"/>
        <v>0.98958877614387053</v>
      </c>
    </row>
    <row r="486" spans="1:8" x14ac:dyDescent="0.3">
      <c r="A486" s="2">
        <v>96720</v>
      </c>
      <c r="B486">
        <v>0.58488934232025092</v>
      </c>
      <c r="C486" s="15">
        <f t="shared" si="35"/>
        <v>0.64987704702250104</v>
      </c>
      <c r="D486" s="15">
        <f t="shared" si="36"/>
        <v>100</v>
      </c>
      <c r="E486" s="2">
        <f t="shared" si="37"/>
        <v>96.750614764887501</v>
      </c>
      <c r="F486" s="2">
        <v>5</v>
      </c>
      <c r="G486" s="2">
        <f t="shared" si="38"/>
        <v>1.7506147648874948</v>
      </c>
      <c r="H486" s="2">
        <f t="shared" si="39"/>
        <v>1.016437392027276</v>
      </c>
    </row>
    <row r="487" spans="1:8" x14ac:dyDescent="0.3">
      <c r="A487" s="2">
        <v>96920</v>
      </c>
      <c r="B487">
        <v>0.56824484665016228</v>
      </c>
      <c r="C487" s="15">
        <f t="shared" si="35"/>
        <v>0.63138316294462471</v>
      </c>
      <c r="D487" s="15">
        <f t="shared" si="36"/>
        <v>100</v>
      </c>
      <c r="E487" s="2">
        <f t="shared" si="37"/>
        <v>96.843084185276879</v>
      </c>
      <c r="F487" s="2">
        <v>5</v>
      </c>
      <c r="G487" s="2">
        <f t="shared" si="38"/>
        <v>1.8430841852768767</v>
      </c>
      <c r="H487" s="2">
        <f t="shared" si="39"/>
        <v>0.96591935022974573</v>
      </c>
    </row>
    <row r="488" spans="1:8" x14ac:dyDescent="0.3">
      <c r="A488" s="2">
        <v>97120</v>
      </c>
      <c r="B488">
        <v>0.57012688933070288</v>
      </c>
      <c r="C488" s="15">
        <f t="shared" si="35"/>
        <v>0.63347432147855876</v>
      </c>
      <c r="D488" s="15">
        <f t="shared" si="36"/>
        <v>100</v>
      </c>
      <c r="E488" s="2">
        <f t="shared" si="37"/>
        <v>96.832628392607205</v>
      </c>
      <c r="F488" s="2">
        <v>5</v>
      </c>
      <c r="G488" s="2">
        <f t="shared" si="38"/>
        <v>1.832628392607206</v>
      </c>
      <c r="H488" s="2">
        <f t="shared" si="39"/>
        <v>0.97150051760186762</v>
      </c>
    </row>
    <row r="489" spans="1:8" x14ac:dyDescent="0.3">
      <c r="A489" s="2">
        <v>97320</v>
      </c>
      <c r="B489">
        <v>0.56311791735269778</v>
      </c>
      <c r="C489" s="15">
        <f t="shared" si="35"/>
        <v>0.62568657483633083</v>
      </c>
      <c r="D489" s="15">
        <f t="shared" si="36"/>
        <v>100</v>
      </c>
      <c r="E489" s="2">
        <f t="shared" si="37"/>
        <v>96.871567125818345</v>
      </c>
      <c r="F489" s="2">
        <v>5</v>
      </c>
      <c r="G489" s="2">
        <f t="shared" si="38"/>
        <v>1.8715671258183457</v>
      </c>
      <c r="H489" s="2">
        <f t="shared" si="39"/>
        <v>0.9508776622630235</v>
      </c>
    </row>
    <row r="490" spans="1:8" x14ac:dyDescent="0.3">
      <c r="A490" s="2">
        <v>97520</v>
      </c>
      <c r="B490">
        <v>0.5418682214591003</v>
      </c>
      <c r="C490" s="15">
        <f t="shared" si="35"/>
        <v>0.60207580162122254</v>
      </c>
      <c r="D490" s="15">
        <f t="shared" si="36"/>
        <v>100</v>
      </c>
      <c r="E490" s="2">
        <f t="shared" si="37"/>
        <v>96.989620991893887</v>
      </c>
      <c r="F490" s="2">
        <v>5</v>
      </c>
      <c r="G490" s="2">
        <f t="shared" si="38"/>
        <v>1.9896209918938874</v>
      </c>
      <c r="H490" s="2">
        <f t="shared" si="39"/>
        <v>0.89092753487834608</v>
      </c>
    </row>
    <row r="491" spans="1:8" x14ac:dyDescent="0.3">
      <c r="A491" s="2">
        <v>97720</v>
      </c>
      <c r="B491">
        <v>0.6265652868237308</v>
      </c>
      <c r="C491" s="15">
        <f t="shared" si="35"/>
        <v>0.69618365202636756</v>
      </c>
      <c r="D491" s="15">
        <f t="shared" si="36"/>
        <v>100</v>
      </c>
      <c r="E491" s="2">
        <f t="shared" si="37"/>
        <v>96.519081739868156</v>
      </c>
      <c r="F491" s="2">
        <v>5</v>
      </c>
      <c r="G491" s="2">
        <f t="shared" si="38"/>
        <v>1.5190817398681622</v>
      </c>
      <c r="H491" s="2">
        <f t="shared" si="39"/>
        <v>1.1559024196830114</v>
      </c>
    </row>
    <row r="492" spans="1:8" x14ac:dyDescent="0.3">
      <c r="A492" s="2">
        <v>97920</v>
      </c>
      <c r="B492">
        <v>0.57821956395518359</v>
      </c>
      <c r="C492" s="15">
        <f t="shared" si="35"/>
        <v>0.64246618217242624</v>
      </c>
      <c r="D492" s="15">
        <f t="shared" si="36"/>
        <v>100</v>
      </c>
      <c r="E492" s="2">
        <f t="shared" si="37"/>
        <v>96.787669089137864</v>
      </c>
      <c r="F492" s="2">
        <v>5</v>
      </c>
      <c r="G492" s="2">
        <f t="shared" si="38"/>
        <v>1.7876690891378688</v>
      </c>
      <c r="H492" s="2">
        <f t="shared" si="39"/>
        <v>0.99587474073748006</v>
      </c>
    </row>
    <row r="493" spans="1:8" x14ac:dyDescent="0.3">
      <c r="A493" s="2">
        <v>98120</v>
      </c>
      <c r="B493">
        <v>0.54768974572471663</v>
      </c>
      <c r="C493" s="15">
        <f t="shared" si="35"/>
        <v>0.60854416191635174</v>
      </c>
      <c r="D493" s="15">
        <f t="shared" si="36"/>
        <v>100</v>
      </c>
      <c r="E493" s="2">
        <f t="shared" si="37"/>
        <v>96.957279190418248</v>
      </c>
      <c r="F493" s="2">
        <v>5</v>
      </c>
      <c r="G493" s="2">
        <f t="shared" si="38"/>
        <v>1.9572791904182414</v>
      </c>
      <c r="H493" s="2">
        <f t="shared" si="39"/>
        <v>0.90698284652790984</v>
      </c>
    </row>
    <row r="494" spans="1:8" x14ac:dyDescent="0.3">
      <c r="A494" s="2">
        <v>98320</v>
      </c>
      <c r="B494">
        <v>0.61744674068958194</v>
      </c>
      <c r="C494" s="15">
        <f t="shared" si="35"/>
        <v>0.68605193409953547</v>
      </c>
      <c r="D494" s="15">
        <f t="shared" si="36"/>
        <v>100</v>
      </c>
      <c r="E494" s="2">
        <f t="shared" si="37"/>
        <v>96.569740329502324</v>
      </c>
      <c r="F494" s="2">
        <v>5</v>
      </c>
      <c r="G494" s="2">
        <f t="shared" si="38"/>
        <v>1.5697403295023227</v>
      </c>
      <c r="H494" s="2">
        <f t="shared" si="39"/>
        <v>1.1236229610262889</v>
      </c>
    </row>
    <row r="495" spans="1:8" x14ac:dyDescent="0.3">
      <c r="A495" s="2">
        <v>98520</v>
      </c>
      <c r="B495">
        <v>0.56705031914075521</v>
      </c>
      <c r="C495" s="15">
        <f t="shared" si="35"/>
        <v>0.63005591015639462</v>
      </c>
      <c r="D495" s="15">
        <f t="shared" si="36"/>
        <v>100</v>
      </c>
      <c r="E495" s="2">
        <f t="shared" si="37"/>
        <v>96.849720449218026</v>
      </c>
      <c r="F495" s="2">
        <v>5</v>
      </c>
      <c r="G495" s="2">
        <f t="shared" si="38"/>
        <v>1.8497204492180268</v>
      </c>
      <c r="H495" s="2">
        <f t="shared" si="39"/>
        <v>0.96239371072307867</v>
      </c>
    </row>
    <row r="496" spans="1:8" x14ac:dyDescent="0.3">
      <c r="A496" s="2">
        <v>98720</v>
      </c>
      <c r="B496">
        <v>0.53286208603571794</v>
      </c>
      <c r="C496" s="15">
        <f t="shared" si="35"/>
        <v>0.59206898448413103</v>
      </c>
      <c r="D496" s="15">
        <f t="shared" si="36"/>
        <v>100</v>
      </c>
      <c r="E496" s="2">
        <f t="shared" si="37"/>
        <v>97.03965507757934</v>
      </c>
      <c r="F496" s="2">
        <v>5</v>
      </c>
      <c r="G496" s="2">
        <f t="shared" si="38"/>
        <v>2.0396550775793449</v>
      </c>
      <c r="H496" s="2">
        <f t="shared" si="39"/>
        <v>0.86660672269740269</v>
      </c>
    </row>
    <row r="497" spans="1:8" x14ac:dyDescent="0.3">
      <c r="A497" s="2">
        <v>98920</v>
      </c>
      <c r="B497">
        <v>0.55778960406432387</v>
      </c>
      <c r="C497" s="15">
        <f t="shared" si="35"/>
        <v>0.61976622673813764</v>
      </c>
      <c r="D497" s="15">
        <f t="shared" si="36"/>
        <v>100</v>
      </c>
      <c r="E497" s="2">
        <f t="shared" si="37"/>
        <v>96.901168866309305</v>
      </c>
      <c r="F497" s="2">
        <v>5</v>
      </c>
      <c r="G497" s="2">
        <f t="shared" si="38"/>
        <v>1.9011688663093116</v>
      </c>
      <c r="H497" s="2">
        <f t="shared" si="39"/>
        <v>0.93549041806053268</v>
      </c>
    </row>
    <row r="498" spans="1:8" x14ac:dyDescent="0.3">
      <c r="A498" s="2">
        <v>99120</v>
      </c>
      <c r="B498">
        <v>0.55913986714264963</v>
      </c>
      <c r="C498" s="15">
        <f t="shared" si="35"/>
        <v>0.6212665190473885</v>
      </c>
      <c r="D498" s="15">
        <f t="shared" si="36"/>
        <v>100</v>
      </c>
      <c r="E498" s="2">
        <f t="shared" si="37"/>
        <v>96.89366740476305</v>
      </c>
      <c r="F498" s="2">
        <v>5</v>
      </c>
      <c r="G498" s="2">
        <f t="shared" si="38"/>
        <v>1.8936674047630575</v>
      </c>
      <c r="H498" s="2">
        <f t="shared" si="39"/>
        <v>0.93936651666934767</v>
      </c>
    </row>
    <row r="499" spans="1:8" x14ac:dyDescent="0.3">
      <c r="A499" s="2">
        <v>99320</v>
      </c>
      <c r="B499">
        <v>0.57582799206953772</v>
      </c>
      <c r="C499" s="15">
        <f t="shared" si="35"/>
        <v>0.63980888007726411</v>
      </c>
      <c r="D499" s="15">
        <f t="shared" si="36"/>
        <v>100</v>
      </c>
      <c r="E499" s="2">
        <f t="shared" si="37"/>
        <v>96.800955599613673</v>
      </c>
      <c r="F499" s="2">
        <v>5</v>
      </c>
      <c r="G499" s="2">
        <f t="shared" si="38"/>
        <v>1.8009555996136797</v>
      </c>
      <c r="H499" s="2">
        <f t="shared" si="39"/>
        <v>0.9886071798717998</v>
      </c>
    </row>
    <row r="500" spans="1:8" x14ac:dyDescent="0.3">
      <c r="A500" s="2">
        <v>99520</v>
      </c>
      <c r="B500">
        <v>0.57724768566720397</v>
      </c>
      <c r="C500" s="15">
        <f t="shared" si="35"/>
        <v>0.64138631740800445</v>
      </c>
      <c r="D500" s="15">
        <f t="shared" si="36"/>
        <v>100</v>
      </c>
      <c r="E500" s="2">
        <f t="shared" si="37"/>
        <v>96.793068412959983</v>
      </c>
      <c r="F500" s="2">
        <v>5</v>
      </c>
      <c r="G500" s="2">
        <f t="shared" si="38"/>
        <v>1.7930684129599777</v>
      </c>
      <c r="H500" s="2">
        <f t="shared" si="39"/>
        <v>0.99291476138258283</v>
      </c>
    </row>
    <row r="501" spans="1:8" x14ac:dyDescent="0.3">
      <c r="A501" s="2">
        <v>99720</v>
      </c>
      <c r="B501">
        <v>0.57754618860043627</v>
      </c>
      <c r="C501" s="15">
        <f t="shared" si="35"/>
        <v>0.64171798733381802</v>
      </c>
      <c r="D501" s="15">
        <f t="shared" si="36"/>
        <v>100</v>
      </c>
      <c r="E501" s="2">
        <f t="shared" si="37"/>
        <v>96.791410063330915</v>
      </c>
      <c r="F501" s="2">
        <v>5</v>
      </c>
      <c r="G501" s="2">
        <f t="shared" si="38"/>
        <v>1.7914100633309098</v>
      </c>
      <c r="H501" s="2">
        <f t="shared" si="39"/>
        <v>0.99382292315370691</v>
      </c>
    </row>
    <row r="502" spans="1:8" x14ac:dyDescent="0.3">
      <c r="A502" s="2">
        <v>99920</v>
      </c>
      <c r="B502">
        <v>0.56555385400714653</v>
      </c>
      <c r="C502" s="15">
        <f t="shared" si="35"/>
        <v>0.62839317111905169</v>
      </c>
      <c r="D502" s="15">
        <f t="shared" si="36"/>
        <v>100</v>
      </c>
      <c r="E502" s="2">
        <f t="shared" si="37"/>
        <v>96.858034144404741</v>
      </c>
      <c r="F502" s="2">
        <v>5</v>
      </c>
      <c r="G502" s="2">
        <f t="shared" si="38"/>
        <v>1.8580341444047415</v>
      </c>
      <c r="H502" s="2">
        <f t="shared" si="39"/>
        <v>0.95799505017980513</v>
      </c>
    </row>
    <row r="503" spans="1:8" x14ac:dyDescent="0.3">
      <c r="A503" s="2">
        <v>100120</v>
      </c>
      <c r="B503">
        <v>0.57137386455892036</v>
      </c>
      <c r="C503" s="15">
        <f t="shared" si="35"/>
        <v>0.63485984950991148</v>
      </c>
      <c r="D503" s="15">
        <f t="shared" si="36"/>
        <v>100</v>
      </c>
      <c r="E503" s="2">
        <f t="shared" si="37"/>
        <v>96.825700752450444</v>
      </c>
      <c r="F503" s="2">
        <v>5</v>
      </c>
      <c r="G503" s="2">
        <f t="shared" si="38"/>
        <v>1.8257007524504427</v>
      </c>
      <c r="H503" s="2">
        <f t="shared" si="39"/>
        <v>0.97521630184893038</v>
      </c>
    </row>
    <row r="504" spans="1:8" x14ac:dyDescent="0.3">
      <c r="A504" s="2">
        <v>100320</v>
      </c>
      <c r="B504">
        <v>0.55770731199028156</v>
      </c>
      <c r="C504" s="15">
        <f t="shared" si="35"/>
        <v>0.61967479110031287</v>
      </c>
      <c r="D504" s="15">
        <f t="shared" si="36"/>
        <v>100</v>
      </c>
      <c r="E504" s="2">
        <f t="shared" si="37"/>
        <v>96.901626044498443</v>
      </c>
      <c r="F504" s="2">
        <v>5</v>
      </c>
      <c r="G504" s="2">
        <f t="shared" si="38"/>
        <v>1.9016260444984354</v>
      </c>
      <c r="H504" s="2">
        <f t="shared" si="39"/>
        <v>0.93525469277965856</v>
      </c>
    </row>
    <row r="505" spans="1:8" x14ac:dyDescent="0.3">
      <c r="A505" s="2">
        <v>100520</v>
      </c>
      <c r="B505">
        <v>0.56278074314741755</v>
      </c>
      <c r="C505" s="15">
        <f t="shared" si="35"/>
        <v>0.62531193683046393</v>
      </c>
      <c r="D505" s="15">
        <f t="shared" si="36"/>
        <v>100</v>
      </c>
      <c r="E505" s="2">
        <f t="shared" si="37"/>
        <v>96.873440315847674</v>
      </c>
      <c r="F505" s="2">
        <v>5</v>
      </c>
      <c r="G505" s="2">
        <f t="shared" si="38"/>
        <v>1.8734403158476804</v>
      </c>
      <c r="H505" s="2">
        <f t="shared" si="39"/>
        <v>0.94989663231384258</v>
      </c>
    </row>
    <row r="506" spans="1:8" x14ac:dyDescent="0.3">
      <c r="A506" s="2">
        <v>100720</v>
      </c>
      <c r="B506">
        <v>0.59489375412485523</v>
      </c>
      <c r="C506" s="15">
        <f t="shared" si="35"/>
        <v>0.66099306013872805</v>
      </c>
      <c r="D506" s="15">
        <f t="shared" si="36"/>
        <v>100</v>
      </c>
      <c r="E506" s="2">
        <f t="shared" si="37"/>
        <v>96.695034699306362</v>
      </c>
      <c r="F506" s="2">
        <v>5</v>
      </c>
      <c r="G506" s="2">
        <f t="shared" si="38"/>
        <v>1.6950346993063596</v>
      </c>
      <c r="H506" s="2">
        <f t="shared" si="39"/>
        <v>1.0481265679233192</v>
      </c>
    </row>
    <row r="507" spans="1:8" x14ac:dyDescent="0.3">
      <c r="A507" s="2">
        <v>100920</v>
      </c>
      <c r="B507">
        <v>0.54352812806110429</v>
      </c>
      <c r="C507" s="15">
        <f t="shared" si="35"/>
        <v>0.60392014229011581</v>
      </c>
      <c r="D507" s="15">
        <f t="shared" si="36"/>
        <v>100</v>
      </c>
      <c r="E507" s="2">
        <f t="shared" si="37"/>
        <v>96.980399288549421</v>
      </c>
      <c r="F507" s="2">
        <v>5</v>
      </c>
      <c r="G507" s="2">
        <f t="shared" si="38"/>
        <v>1.980399288549421</v>
      </c>
      <c r="H507" s="2">
        <f t="shared" si="39"/>
        <v>0.89547813008128296</v>
      </c>
    </row>
    <row r="508" spans="1:8" x14ac:dyDescent="0.3">
      <c r="A508" s="2">
        <v>101120</v>
      </c>
      <c r="B508">
        <v>0.56306032789227412</v>
      </c>
      <c r="C508" s="15">
        <f t="shared" si="35"/>
        <v>0.62562258654697123</v>
      </c>
      <c r="D508" s="15">
        <f t="shared" si="36"/>
        <v>100</v>
      </c>
      <c r="E508" s="2">
        <f t="shared" si="37"/>
        <v>96.871887067265149</v>
      </c>
      <c r="F508" s="2">
        <v>5</v>
      </c>
      <c r="G508" s="2">
        <f t="shared" si="38"/>
        <v>1.8718870672651438</v>
      </c>
      <c r="H508" s="2">
        <f t="shared" si="39"/>
        <v>0.95071003118402342</v>
      </c>
    </row>
    <row r="509" spans="1:8" x14ac:dyDescent="0.3">
      <c r="A509" s="2">
        <v>101320</v>
      </c>
      <c r="B509">
        <v>0.5691481067761387</v>
      </c>
      <c r="C509" s="15">
        <f t="shared" si="35"/>
        <v>0.6323867853068208</v>
      </c>
      <c r="D509" s="15">
        <f t="shared" si="36"/>
        <v>100</v>
      </c>
      <c r="E509" s="2">
        <f t="shared" si="37"/>
        <v>96.838066073465896</v>
      </c>
      <c r="F509" s="2">
        <v>5</v>
      </c>
      <c r="G509" s="2">
        <f t="shared" si="38"/>
        <v>1.838066073465896</v>
      </c>
      <c r="H509" s="2">
        <f t="shared" si="39"/>
        <v>0.96859391613453572</v>
      </c>
    </row>
    <row r="510" spans="1:8" x14ac:dyDescent="0.3">
      <c r="A510" s="2">
        <v>101520</v>
      </c>
      <c r="B510">
        <v>0.59291267438833273</v>
      </c>
      <c r="C510" s="15">
        <f t="shared" si="35"/>
        <v>0.65879186043148075</v>
      </c>
      <c r="D510" s="15">
        <f t="shared" si="36"/>
        <v>100</v>
      </c>
      <c r="E510" s="2">
        <f t="shared" si="37"/>
        <v>96.706040697842596</v>
      </c>
      <c r="F510" s="2">
        <v>5</v>
      </c>
      <c r="G510" s="2">
        <f t="shared" si="38"/>
        <v>1.7060406978425964</v>
      </c>
      <c r="H510" s="2">
        <f t="shared" si="39"/>
        <v>1.0417682908952999</v>
      </c>
    </row>
    <row r="511" spans="1:8" x14ac:dyDescent="0.3">
      <c r="A511" s="2">
        <v>101720</v>
      </c>
      <c r="B511">
        <v>0.5950569047781159</v>
      </c>
      <c r="C511" s="15">
        <f t="shared" si="35"/>
        <v>0.66117433864235098</v>
      </c>
      <c r="D511" s="15">
        <f t="shared" si="36"/>
        <v>100</v>
      </c>
      <c r="E511" s="2">
        <f t="shared" si="37"/>
        <v>96.694128306788244</v>
      </c>
      <c r="F511" s="2">
        <v>5</v>
      </c>
      <c r="G511" s="2">
        <f t="shared" si="38"/>
        <v>1.6941283067882451</v>
      </c>
      <c r="H511" s="2">
        <f t="shared" si="39"/>
        <v>1.0486520710786604</v>
      </c>
    </row>
    <row r="512" spans="1:8" x14ac:dyDescent="0.3">
      <c r="A512" s="2">
        <v>101920</v>
      </c>
      <c r="B512">
        <v>0.56088527621740925</v>
      </c>
      <c r="C512" s="15">
        <f t="shared" si="35"/>
        <v>0.62320586246378806</v>
      </c>
      <c r="D512" s="15">
        <f t="shared" si="36"/>
        <v>100</v>
      </c>
      <c r="E512" s="2">
        <f t="shared" si="37"/>
        <v>96.883970687681057</v>
      </c>
      <c r="F512" s="2">
        <v>5</v>
      </c>
      <c r="G512" s="2">
        <f t="shared" si="38"/>
        <v>1.8839706876810598</v>
      </c>
      <c r="H512" s="2">
        <f t="shared" si="39"/>
        <v>0.94440019300194011</v>
      </c>
    </row>
    <row r="513" spans="1:8" x14ac:dyDescent="0.3">
      <c r="A513" s="2">
        <v>102120</v>
      </c>
      <c r="B513">
        <v>0.56753937677198674</v>
      </c>
      <c r="C513" s="15">
        <f t="shared" si="35"/>
        <v>0.63059930752442972</v>
      </c>
      <c r="D513" s="15">
        <f t="shared" si="36"/>
        <v>100</v>
      </c>
      <c r="E513" s="2">
        <f t="shared" si="37"/>
        <v>96.847003462377856</v>
      </c>
      <c r="F513" s="2">
        <v>5</v>
      </c>
      <c r="G513" s="2">
        <f t="shared" si="38"/>
        <v>1.8470034623778515</v>
      </c>
      <c r="H513" s="2">
        <f t="shared" si="39"/>
        <v>0.96383560002376367</v>
      </c>
    </row>
    <row r="514" spans="1:8" x14ac:dyDescent="0.3">
      <c r="A514" s="2">
        <v>102320</v>
      </c>
      <c r="B514">
        <v>0.5779618515168955</v>
      </c>
      <c r="C514" s="15">
        <f t="shared" si="35"/>
        <v>0.64217983501877274</v>
      </c>
      <c r="D514" s="15">
        <f t="shared" si="36"/>
        <v>100</v>
      </c>
      <c r="E514" s="2">
        <f t="shared" si="37"/>
        <v>96.789100824906143</v>
      </c>
      <c r="F514" s="2">
        <v>5</v>
      </c>
      <c r="G514" s="2">
        <f t="shared" si="38"/>
        <v>1.7891008249061362</v>
      </c>
      <c r="H514" s="2">
        <f t="shared" si="39"/>
        <v>0.99508895841846912</v>
      </c>
    </row>
    <row r="515" spans="1:8" x14ac:dyDescent="0.3">
      <c r="A515" s="2">
        <v>102520</v>
      </c>
      <c r="B515">
        <v>0.54751370369811092</v>
      </c>
      <c r="C515" s="15">
        <f t="shared" ref="C515:C578" si="40">B515/$J$27</f>
        <v>0.60834855966456769</v>
      </c>
      <c r="D515" s="15">
        <f t="shared" ref="D515:D578" si="41">$J$28</f>
        <v>100</v>
      </c>
      <c r="E515" s="2">
        <f t="shared" si="37"/>
        <v>96.958257201677156</v>
      </c>
      <c r="F515" s="2">
        <v>5</v>
      </c>
      <c r="G515" s="2">
        <f t="shared" si="38"/>
        <v>1.9582572016771618</v>
      </c>
      <c r="H515" s="2">
        <f t="shared" si="39"/>
        <v>0.90649337933321672</v>
      </c>
    </row>
    <row r="516" spans="1:8" x14ac:dyDescent="0.3">
      <c r="A516" s="2">
        <v>102720</v>
      </c>
      <c r="B516">
        <v>0.59883121260425198</v>
      </c>
      <c r="C516" s="15">
        <f t="shared" si="40"/>
        <v>0.66536801400472445</v>
      </c>
      <c r="D516" s="15">
        <f t="shared" si="41"/>
        <v>100</v>
      </c>
      <c r="E516" s="2">
        <f t="shared" ref="E516:E579" si="42">D516-(F516*C516)</f>
        <v>96.673159929976379</v>
      </c>
      <c r="F516" s="2">
        <v>5</v>
      </c>
      <c r="G516" s="2">
        <f t="shared" ref="G516:G579" si="43">F516-(F516*C516)</f>
        <v>1.6731599299763777</v>
      </c>
      <c r="H516" s="2">
        <f t="shared" ref="H516:H579" si="44">LN((F516*E516)/(D516*G516))</f>
        <v>1.0608895180302422</v>
      </c>
    </row>
    <row r="517" spans="1:8" x14ac:dyDescent="0.3">
      <c r="A517" s="2">
        <v>102920</v>
      </c>
      <c r="B517">
        <v>0.54885487339891303</v>
      </c>
      <c r="C517" s="15">
        <f t="shared" si="40"/>
        <v>0.60983874822101447</v>
      </c>
      <c r="D517" s="15">
        <f t="shared" si="41"/>
        <v>100</v>
      </c>
      <c r="E517" s="2">
        <f t="shared" si="42"/>
        <v>96.950806258894929</v>
      </c>
      <c r="F517" s="2">
        <v>5</v>
      </c>
      <c r="G517" s="2">
        <f t="shared" si="43"/>
        <v>1.9508062588949278</v>
      </c>
      <c r="H517" s="2">
        <f t="shared" si="44"/>
        <v>0.91022867111211481</v>
      </c>
    </row>
    <row r="518" spans="1:8" x14ac:dyDescent="0.3">
      <c r="A518" s="2">
        <v>103120</v>
      </c>
      <c r="B518">
        <v>0.59146292822385371</v>
      </c>
      <c r="C518" s="15">
        <f t="shared" si="40"/>
        <v>0.65718103135983741</v>
      </c>
      <c r="D518" s="15">
        <f t="shared" si="41"/>
        <v>100</v>
      </c>
      <c r="E518" s="2">
        <f t="shared" si="42"/>
        <v>96.714094843200812</v>
      </c>
      <c r="F518" s="2">
        <v>5</v>
      </c>
      <c r="G518" s="2">
        <f t="shared" si="43"/>
        <v>1.714094843200813</v>
      </c>
      <c r="H518" s="2">
        <f t="shared" si="44"/>
        <v>1.0371417236771805</v>
      </c>
    </row>
    <row r="519" spans="1:8" x14ac:dyDescent="0.3">
      <c r="A519" s="2">
        <v>103320</v>
      </c>
      <c r="B519">
        <v>0.54841367736943514</v>
      </c>
      <c r="C519" s="15">
        <f t="shared" si="40"/>
        <v>0.60934853041048342</v>
      </c>
      <c r="D519" s="15">
        <f t="shared" si="41"/>
        <v>100</v>
      </c>
      <c r="E519" s="2">
        <f t="shared" si="42"/>
        <v>96.953257347947584</v>
      </c>
      <c r="F519" s="2">
        <v>5</v>
      </c>
      <c r="G519" s="2">
        <f t="shared" si="43"/>
        <v>1.953257347947583</v>
      </c>
      <c r="H519" s="2">
        <f t="shared" si="44"/>
        <v>0.90899829199957005</v>
      </c>
    </row>
    <row r="520" spans="1:8" x14ac:dyDescent="0.3">
      <c r="A520" s="2">
        <v>103520</v>
      </c>
      <c r="B520">
        <v>0.5757157900015043</v>
      </c>
      <c r="C520" s="15">
        <f t="shared" si="40"/>
        <v>0.63968421111278251</v>
      </c>
      <c r="D520" s="15">
        <f t="shared" si="41"/>
        <v>100</v>
      </c>
      <c r="E520" s="2">
        <f t="shared" si="42"/>
        <v>96.801578944436088</v>
      </c>
      <c r="F520" s="2">
        <v>5</v>
      </c>
      <c r="G520" s="2">
        <f t="shared" si="43"/>
        <v>1.8015789444360877</v>
      </c>
      <c r="H520" s="2">
        <f t="shared" si="44"/>
        <v>0.98826756025696727</v>
      </c>
    </row>
    <row r="521" spans="1:8" x14ac:dyDescent="0.3">
      <c r="A521" s="2">
        <v>103720</v>
      </c>
      <c r="B521">
        <v>0.57299804069481919</v>
      </c>
      <c r="C521" s="15">
        <f t="shared" si="40"/>
        <v>0.63666448966091016</v>
      </c>
      <c r="D521" s="15">
        <f t="shared" si="41"/>
        <v>100</v>
      </c>
      <c r="E521" s="2">
        <f t="shared" si="42"/>
        <v>96.816677551695449</v>
      </c>
      <c r="F521" s="2">
        <v>5</v>
      </c>
      <c r="G521" s="2">
        <f t="shared" si="43"/>
        <v>1.8166775516954492</v>
      </c>
      <c r="H521" s="2">
        <f t="shared" si="44"/>
        <v>0.98007768289766584</v>
      </c>
    </row>
    <row r="522" spans="1:8" x14ac:dyDescent="0.3">
      <c r="A522" s="2">
        <v>103920</v>
      </c>
      <c r="B522">
        <v>0.58450573602835609</v>
      </c>
      <c r="C522" s="15">
        <f t="shared" si="40"/>
        <v>0.64945081780928449</v>
      </c>
      <c r="D522" s="15">
        <f t="shared" si="41"/>
        <v>100</v>
      </c>
      <c r="E522" s="2">
        <f t="shared" si="42"/>
        <v>96.752745910953578</v>
      </c>
      <c r="F522" s="2">
        <v>5</v>
      </c>
      <c r="G522" s="2">
        <f t="shared" si="43"/>
        <v>1.7527459109535775</v>
      </c>
      <c r="H522" s="2">
        <f t="shared" si="44"/>
        <v>1.015242789291418</v>
      </c>
    </row>
    <row r="523" spans="1:8" x14ac:dyDescent="0.3">
      <c r="A523" s="2">
        <v>104120</v>
      </c>
      <c r="B523">
        <v>0.59234248088428409</v>
      </c>
      <c r="C523" s="15">
        <f t="shared" si="40"/>
        <v>0.65815831209364895</v>
      </c>
      <c r="D523" s="15">
        <f t="shared" si="41"/>
        <v>100</v>
      </c>
      <c r="E523" s="2">
        <f t="shared" si="42"/>
        <v>96.70920843953175</v>
      </c>
      <c r="F523" s="2">
        <v>5</v>
      </c>
      <c r="G523" s="2">
        <f t="shared" si="43"/>
        <v>1.7092084395317553</v>
      </c>
      <c r="H523" s="2">
        <f t="shared" si="44"/>
        <v>1.039945988769635</v>
      </c>
    </row>
    <row r="524" spans="1:8" x14ac:dyDescent="0.3">
      <c r="A524" s="2">
        <v>104320</v>
      </c>
      <c r="B524">
        <v>0.58044476272075085</v>
      </c>
      <c r="C524" s="15">
        <f t="shared" si="40"/>
        <v>0.64493862524527867</v>
      </c>
      <c r="D524" s="15">
        <f t="shared" si="41"/>
        <v>100</v>
      </c>
      <c r="E524" s="2">
        <f t="shared" si="42"/>
        <v>96.775306873773602</v>
      </c>
      <c r="F524" s="2">
        <v>5</v>
      </c>
      <c r="G524" s="2">
        <f t="shared" si="43"/>
        <v>1.7753068737736069</v>
      </c>
      <c r="H524" s="2">
        <f t="shared" si="44"/>
        <v>1.0026862992900365</v>
      </c>
    </row>
    <row r="525" spans="1:8" x14ac:dyDescent="0.3">
      <c r="A525" s="2">
        <v>104520</v>
      </c>
      <c r="B525">
        <v>0.59356898040344308</v>
      </c>
      <c r="C525" s="15">
        <f t="shared" si="40"/>
        <v>0.65952108933715892</v>
      </c>
      <c r="D525" s="15">
        <f t="shared" si="41"/>
        <v>100</v>
      </c>
      <c r="E525" s="2">
        <f t="shared" si="42"/>
        <v>96.702394553314207</v>
      </c>
      <c r="F525" s="2">
        <v>5</v>
      </c>
      <c r="G525" s="2">
        <f t="shared" si="43"/>
        <v>1.7023945533142055</v>
      </c>
      <c r="H525" s="2">
        <f t="shared" si="44"/>
        <v>1.0438700705569133</v>
      </c>
    </row>
    <row r="526" spans="1:8" x14ac:dyDescent="0.3">
      <c r="A526" s="2">
        <v>104720</v>
      </c>
      <c r="B526">
        <v>0.57745099060979033</v>
      </c>
      <c r="C526" s="15">
        <f t="shared" si="40"/>
        <v>0.64161221178865591</v>
      </c>
      <c r="D526" s="15">
        <f t="shared" si="41"/>
        <v>100</v>
      </c>
      <c r="E526" s="2">
        <f t="shared" si="42"/>
        <v>96.791938941056713</v>
      </c>
      <c r="F526" s="2">
        <v>5</v>
      </c>
      <c r="G526" s="2">
        <f t="shared" si="43"/>
        <v>1.7919389410567206</v>
      </c>
      <c r="H526" s="2">
        <f t="shared" si="44"/>
        <v>0.9935332009574328</v>
      </c>
    </row>
    <row r="527" spans="1:8" x14ac:dyDescent="0.3">
      <c r="A527" s="2">
        <v>104920</v>
      </c>
      <c r="B527">
        <v>0.57551056048652205</v>
      </c>
      <c r="C527" s="15">
        <f t="shared" si="40"/>
        <v>0.63945617831835777</v>
      </c>
      <c r="D527" s="15">
        <f t="shared" si="41"/>
        <v>100</v>
      </c>
      <c r="E527" s="2">
        <f t="shared" si="42"/>
        <v>96.802719108408212</v>
      </c>
      <c r="F527" s="2">
        <v>5</v>
      </c>
      <c r="G527" s="2">
        <f t="shared" si="43"/>
        <v>1.802719108408211</v>
      </c>
      <c r="H527" s="2">
        <f t="shared" si="44"/>
        <v>0.98764666944472723</v>
      </c>
    </row>
    <row r="528" spans="1:8" x14ac:dyDescent="0.3">
      <c r="A528" s="2">
        <v>105120</v>
      </c>
      <c r="B528">
        <v>0.58966461066932996</v>
      </c>
      <c r="C528" s="15">
        <f t="shared" si="40"/>
        <v>0.65518290074369989</v>
      </c>
      <c r="D528" s="15">
        <f t="shared" si="41"/>
        <v>100</v>
      </c>
      <c r="E528" s="2">
        <f t="shared" si="42"/>
        <v>96.724085496281504</v>
      </c>
      <c r="F528" s="2">
        <v>5</v>
      </c>
      <c r="G528" s="2">
        <f t="shared" si="43"/>
        <v>1.7240854962815004</v>
      </c>
      <c r="H528" s="2">
        <f t="shared" si="44"/>
        <v>1.031433409487521</v>
      </c>
    </row>
    <row r="529" spans="1:8" x14ac:dyDescent="0.3">
      <c r="A529" s="2">
        <v>105320</v>
      </c>
      <c r="B529">
        <v>0.60014924638349576</v>
      </c>
      <c r="C529" s="15">
        <f t="shared" si="40"/>
        <v>0.66683249598166194</v>
      </c>
      <c r="D529" s="15">
        <f t="shared" si="41"/>
        <v>100</v>
      </c>
      <c r="E529" s="2">
        <f t="shared" si="42"/>
        <v>96.665837520091685</v>
      </c>
      <c r="F529" s="2">
        <v>5</v>
      </c>
      <c r="G529" s="2">
        <f t="shared" si="43"/>
        <v>1.6658375200916904</v>
      </c>
      <c r="H529" s="2">
        <f t="shared" si="44"/>
        <v>1.0651997713104513</v>
      </c>
    </row>
    <row r="530" spans="1:8" x14ac:dyDescent="0.3">
      <c r="A530" s="2">
        <v>105520</v>
      </c>
      <c r="B530">
        <v>0.56455915547550106</v>
      </c>
      <c r="C530" s="15">
        <f t="shared" si="40"/>
        <v>0.62728795052833453</v>
      </c>
      <c r="D530" s="15">
        <f t="shared" si="41"/>
        <v>100</v>
      </c>
      <c r="E530" s="2">
        <f t="shared" si="42"/>
        <v>96.863560247358322</v>
      </c>
      <c r="F530" s="2">
        <v>5</v>
      </c>
      <c r="G530" s="2">
        <f t="shared" si="43"/>
        <v>1.8635602473583273</v>
      </c>
      <c r="H530" s="2">
        <f t="shared" si="44"/>
        <v>0.95508234974640493</v>
      </c>
    </row>
    <row r="531" spans="1:8" x14ac:dyDescent="0.3">
      <c r="A531" s="2">
        <v>105720</v>
      </c>
      <c r="B531">
        <v>0.6095967078603356</v>
      </c>
      <c r="C531" s="15">
        <f t="shared" si="40"/>
        <v>0.67732967540037292</v>
      </c>
      <c r="D531" s="15">
        <f t="shared" si="41"/>
        <v>100</v>
      </c>
      <c r="E531" s="2">
        <f t="shared" si="42"/>
        <v>96.613351622998138</v>
      </c>
      <c r="F531" s="2">
        <v>5</v>
      </c>
      <c r="G531" s="2">
        <f t="shared" si="43"/>
        <v>1.6133516229981355</v>
      </c>
      <c r="H531" s="2">
        <f t="shared" si="44"/>
        <v>1.0966709051073134</v>
      </c>
    </row>
    <row r="532" spans="1:8" x14ac:dyDescent="0.3">
      <c r="A532" s="2">
        <v>105920</v>
      </c>
      <c r="B532">
        <v>0.6194682494175745</v>
      </c>
      <c r="C532" s="15">
        <f t="shared" si="40"/>
        <v>0.68829805490841611</v>
      </c>
      <c r="D532" s="15">
        <f t="shared" si="41"/>
        <v>100</v>
      </c>
      <c r="E532" s="2">
        <f t="shared" si="42"/>
        <v>96.558509725457924</v>
      </c>
      <c r="F532" s="2">
        <v>5</v>
      </c>
      <c r="G532" s="2">
        <f t="shared" si="43"/>
        <v>1.5585097254579194</v>
      </c>
      <c r="H532" s="2">
        <f t="shared" si="44"/>
        <v>1.1306868089788025</v>
      </c>
    </row>
    <row r="533" spans="1:8" x14ac:dyDescent="0.3">
      <c r="A533" s="2">
        <v>106120</v>
      </c>
      <c r="B533">
        <v>0.60867424889748178</v>
      </c>
      <c r="C533" s="15">
        <f t="shared" si="40"/>
        <v>0.67630472099720196</v>
      </c>
      <c r="D533" s="15">
        <f t="shared" si="41"/>
        <v>100</v>
      </c>
      <c r="E533" s="2">
        <f t="shared" si="42"/>
        <v>96.618476395013985</v>
      </c>
      <c r="F533" s="2">
        <v>5</v>
      </c>
      <c r="G533" s="2">
        <f t="shared" si="43"/>
        <v>1.6184763950139902</v>
      </c>
      <c r="H533" s="2">
        <f t="shared" si="44"/>
        <v>1.0935525066097675</v>
      </c>
    </row>
    <row r="534" spans="1:8" x14ac:dyDescent="0.3">
      <c r="A534" s="2">
        <v>106320</v>
      </c>
      <c r="B534">
        <v>0.59070192608124195</v>
      </c>
      <c r="C534" s="15">
        <f t="shared" si="40"/>
        <v>0.6563354734236021</v>
      </c>
      <c r="D534" s="15">
        <f t="shared" si="41"/>
        <v>100</v>
      </c>
      <c r="E534" s="2">
        <f t="shared" si="42"/>
        <v>96.718322632881993</v>
      </c>
      <c r="F534" s="2">
        <v>5</v>
      </c>
      <c r="G534" s="2">
        <f t="shared" si="43"/>
        <v>1.7183226328819896</v>
      </c>
      <c r="H534" s="2">
        <f t="shared" si="44"/>
        <v>1.0347219885421595</v>
      </c>
    </row>
    <row r="535" spans="1:8" x14ac:dyDescent="0.3">
      <c r="A535" s="2">
        <v>106520</v>
      </c>
      <c r="B535">
        <v>0.58458549490523526</v>
      </c>
      <c r="C535" s="15">
        <f t="shared" si="40"/>
        <v>0.64953943878359477</v>
      </c>
      <c r="D535" s="15">
        <f t="shared" si="41"/>
        <v>100</v>
      </c>
      <c r="E535" s="2">
        <f t="shared" si="42"/>
        <v>96.752302806082028</v>
      </c>
      <c r="F535" s="2">
        <v>5</v>
      </c>
      <c r="G535" s="2">
        <f t="shared" si="43"/>
        <v>1.7523028060820263</v>
      </c>
      <c r="H535" s="2">
        <f t="shared" si="44"/>
        <v>1.0154910475841581</v>
      </c>
    </row>
    <row r="536" spans="1:8" x14ac:dyDescent="0.3">
      <c r="A536" s="2">
        <v>106720</v>
      </c>
      <c r="B536">
        <v>0.61880347554327708</v>
      </c>
      <c r="C536" s="15">
        <f t="shared" si="40"/>
        <v>0.68755941727030789</v>
      </c>
      <c r="D536" s="15">
        <f t="shared" si="41"/>
        <v>100</v>
      </c>
      <c r="E536" s="2">
        <f t="shared" si="42"/>
        <v>96.562202913648463</v>
      </c>
      <c r="F536" s="2">
        <v>5</v>
      </c>
      <c r="G536" s="2">
        <f t="shared" si="43"/>
        <v>1.5622029136484605</v>
      </c>
      <c r="H536" s="2">
        <f t="shared" si="44"/>
        <v>1.1283581676254968</v>
      </c>
    </row>
    <row r="537" spans="1:8" x14ac:dyDescent="0.3">
      <c r="A537" s="2">
        <v>106920</v>
      </c>
      <c r="B537">
        <v>0.58308052308425051</v>
      </c>
      <c r="C537" s="15">
        <f t="shared" si="40"/>
        <v>0.6478672478713895</v>
      </c>
      <c r="D537" s="15">
        <f t="shared" si="41"/>
        <v>100</v>
      </c>
      <c r="E537" s="2">
        <f t="shared" si="42"/>
        <v>96.760663760643055</v>
      </c>
      <c r="F537" s="2">
        <v>5</v>
      </c>
      <c r="G537" s="2">
        <f t="shared" si="43"/>
        <v>1.7606637606430526</v>
      </c>
      <c r="H537" s="2">
        <f t="shared" si="44"/>
        <v>1.010817397349512</v>
      </c>
    </row>
    <row r="538" spans="1:8" x14ac:dyDescent="0.3">
      <c r="A538" s="2">
        <v>107120</v>
      </c>
      <c r="B538">
        <v>0.58157554662958155</v>
      </c>
      <c r="C538" s="15">
        <f t="shared" si="40"/>
        <v>0.64619505181064618</v>
      </c>
      <c r="D538" s="15">
        <f t="shared" si="41"/>
        <v>100</v>
      </c>
      <c r="E538" s="2">
        <f t="shared" si="42"/>
        <v>96.769024740946776</v>
      </c>
      <c r="F538" s="2">
        <v>5</v>
      </c>
      <c r="G538" s="2">
        <f t="shared" si="43"/>
        <v>1.7690247409467692</v>
      </c>
      <c r="H538" s="2">
        <f t="shared" si="44"/>
        <v>1.0061662762569956</v>
      </c>
    </row>
    <row r="539" spans="1:8" x14ac:dyDescent="0.3">
      <c r="A539" s="2">
        <v>107320</v>
      </c>
      <c r="B539">
        <v>0.54742567132142939</v>
      </c>
      <c r="C539" s="15">
        <f t="shared" si="40"/>
        <v>0.60825074591269934</v>
      </c>
      <c r="D539" s="15">
        <f t="shared" si="41"/>
        <v>100</v>
      </c>
      <c r="E539" s="2">
        <f t="shared" si="42"/>
        <v>96.958746270436507</v>
      </c>
      <c r="F539" s="2">
        <v>5</v>
      </c>
      <c r="G539" s="2">
        <f t="shared" si="43"/>
        <v>1.9587462704365031</v>
      </c>
      <c r="H539" s="2">
        <f t="shared" si="44"/>
        <v>0.90624870767081112</v>
      </c>
    </row>
    <row r="540" spans="1:8" x14ac:dyDescent="0.3">
      <c r="A540" s="2">
        <v>107520</v>
      </c>
      <c r="B540">
        <v>0.59590546501560038</v>
      </c>
      <c r="C540" s="15">
        <f t="shared" si="40"/>
        <v>0.66211718335066705</v>
      </c>
      <c r="D540" s="15">
        <f t="shared" si="41"/>
        <v>100</v>
      </c>
      <c r="E540" s="2">
        <f t="shared" si="42"/>
        <v>96.68941408324666</v>
      </c>
      <c r="F540" s="2">
        <v>5</v>
      </c>
      <c r="G540" s="2">
        <f t="shared" si="43"/>
        <v>1.6894140832466649</v>
      </c>
      <c r="H540" s="2">
        <f t="shared" si="44"/>
        <v>1.0513898786598332</v>
      </c>
    </row>
    <row r="541" spans="1:8" x14ac:dyDescent="0.3">
      <c r="A541" s="2">
        <v>107720</v>
      </c>
      <c r="B541">
        <v>0.60127430900145695</v>
      </c>
      <c r="C541" s="15">
        <f t="shared" si="40"/>
        <v>0.66808256555717438</v>
      </c>
      <c r="D541" s="15">
        <f t="shared" si="41"/>
        <v>100</v>
      </c>
      <c r="E541" s="2">
        <f t="shared" si="42"/>
        <v>96.659587172214131</v>
      </c>
      <c r="F541" s="2">
        <v>5</v>
      </c>
      <c r="G541" s="2">
        <f t="shared" si="43"/>
        <v>1.659587172214128</v>
      </c>
      <c r="H541" s="2">
        <f t="shared" si="44"/>
        <v>1.0688942419246761</v>
      </c>
    </row>
    <row r="542" spans="1:8" x14ac:dyDescent="0.3">
      <c r="A542" s="2">
        <v>107920</v>
      </c>
      <c r="B542">
        <v>0.59105674164990141</v>
      </c>
      <c r="C542" s="15">
        <f t="shared" si="40"/>
        <v>0.65672971294433491</v>
      </c>
      <c r="D542" s="15">
        <f t="shared" si="41"/>
        <v>100</v>
      </c>
      <c r="E542" s="2">
        <f t="shared" si="42"/>
        <v>96.716351435278327</v>
      </c>
      <c r="F542" s="2">
        <v>5</v>
      </c>
      <c r="G542" s="2">
        <f t="shared" si="43"/>
        <v>1.7163514352783253</v>
      </c>
      <c r="H542" s="2">
        <f t="shared" si="44"/>
        <v>1.0358494298701642</v>
      </c>
    </row>
    <row r="543" spans="1:8" x14ac:dyDescent="0.3">
      <c r="A543" s="2">
        <v>108120</v>
      </c>
      <c r="B543">
        <v>0.59115746608215081</v>
      </c>
      <c r="C543" s="15">
        <f t="shared" si="40"/>
        <v>0.65684162898016751</v>
      </c>
      <c r="D543" s="15">
        <f t="shared" si="41"/>
        <v>100</v>
      </c>
      <c r="E543" s="2">
        <f t="shared" si="42"/>
        <v>96.715791855099155</v>
      </c>
      <c r="F543" s="2">
        <v>5</v>
      </c>
      <c r="G543" s="2">
        <f t="shared" si="43"/>
        <v>1.7157918550991624</v>
      </c>
      <c r="H543" s="2">
        <f t="shared" si="44"/>
        <v>1.0361697261307834</v>
      </c>
    </row>
    <row r="544" spans="1:8" x14ac:dyDescent="0.3">
      <c r="A544" s="2">
        <v>108320</v>
      </c>
      <c r="B544">
        <v>0.59178986354372498</v>
      </c>
      <c r="C544" s="15">
        <f t="shared" si="40"/>
        <v>0.65754429282636107</v>
      </c>
      <c r="D544" s="15">
        <f t="shared" si="41"/>
        <v>100</v>
      </c>
      <c r="E544" s="2">
        <f t="shared" si="42"/>
        <v>96.712278535868194</v>
      </c>
      <c r="F544" s="2">
        <v>5</v>
      </c>
      <c r="G544" s="2">
        <f t="shared" si="43"/>
        <v>1.7122785358681947</v>
      </c>
      <c r="H544" s="2">
        <f t="shared" si="44"/>
        <v>1.0381831357257845</v>
      </c>
    </row>
    <row r="545" spans="1:8" x14ac:dyDescent="0.3">
      <c r="A545" s="2">
        <v>108520</v>
      </c>
      <c r="B545">
        <v>0.59521494759228311</v>
      </c>
      <c r="C545" s="15">
        <f t="shared" si="40"/>
        <v>0.66134994176920348</v>
      </c>
      <c r="D545" s="15">
        <f t="shared" si="41"/>
        <v>100</v>
      </c>
      <c r="E545" s="2">
        <f t="shared" si="42"/>
        <v>96.693250291153987</v>
      </c>
      <c r="F545" s="2">
        <v>5</v>
      </c>
      <c r="G545" s="2">
        <f t="shared" si="43"/>
        <v>1.6932502911539826</v>
      </c>
      <c r="H545" s="2">
        <f t="shared" si="44"/>
        <v>1.0491613949013079</v>
      </c>
    </row>
    <row r="546" spans="1:8" x14ac:dyDescent="0.3">
      <c r="A546" s="2">
        <v>108720</v>
      </c>
      <c r="B546">
        <v>0.558897798366083</v>
      </c>
      <c r="C546" s="15">
        <f t="shared" si="40"/>
        <v>0.62099755374009225</v>
      </c>
      <c r="D546" s="15">
        <f t="shared" si="41"/>
        <v>100</v>
      </c>
      <c r="E546" s="2">
        <f t="shared" si="42"/>
        <v>96.895012231299546</v>
      </c>
      <c r="F546" s="2">
        <v>5</v>
      </c>
      <c r="G546" s="2">
        <f t="shared" si="43"/>
        <v>1.895012231299539</v>
      </c>
      <c r="H546" s="2">
        <f t="shared" si="44"/>
        <v>0.93867047763153955</v>
      </c>
    </row>
    <row r="547" spans="1:8" x14ac:dyDescent="0.3">
      <c r="A547" s="2">
        <v>108920</v>
      </c>
      <c r="B547">
        <v>0.5782597241157047</v>
      </c>
      <c r="C547" s="15">
        <f t="shared" si="40"/>
        <v>0.64251080457300525</v>
      </c>
      <c r="D547" s="15">
        <f t="shared" si="41"/>
        <v>100</v>
      </c>
      <c r="E547" s="2">
        <f t="shared" si="42"/>
        <v>96.787445977134979</v>
      </c>
      <c r="F547" s="2">
        <v>5</v>
      </c>
      <c r="G547" s="2">
        <f t="shared" si="43"/>
        <v>1.7874459771349738</v>
      </c>
      <c r="H547" s="2">
        <f t="shared" si="44"/>
        <v>0.99599724945168888</v>
      </c>
    </row>
    <row r="548" spans="1:8" x14ac:dyDescent="0.3">
      <c r="A548" s="2">
        <v>109120</v>
      </c>
      <c r="B548">
        <v>0.60506539404910231</v>
      </c>
      <c r="C548" s="15">
        <f t="shared" si="40"/>
        <v>0.67229488227678036</v>
      </c>
      <c r="D548" s="15">
        <f t="shared" si="41"/>
        <v>100</v>
      </c>
      <c r="E548" s="2">
        <f t="shared" si="42"/>
        <v>96.638525588616105</v>
      </c>
      <c r="F548" s="2">
        <v>5</v>
      </c>
      <c r="G548" s="2">
        <f t="shared" si="43"/>
        <v>1.6385255886160981</v>
      </c>
      <c r="H548" s="2">
        <f t="shared" si="44"/>
        <v>1.0814483976424027</v>
      </c>
    </row>
    <row r="549" spans="1:8" x14ac:dyDescent="0.3">
      <c r="A549" s="2">
        <v>109320</v>
      </c>
      <c r="B549">
        <v>0.60177807943767847</v>
      </c>
      <c r="C549" s="15">
        <f t="shared" si="40"/>
        <v>0.6686423104863094</v>
      </c>
      <c r="D549" s="15">
        <f t="shared" si="41"/>
        <v>100</v>
      </c>
      <c r="E549" s="2">
        <f t="shared" si="42"/>
        <v>96.656788447568459</v>
      </c>
      <c r="F549" s="2">
        <v>5</v>
      </c>
      <c r="G549" s="2">
        <f t="shared" si="43"/>
        <v>1.6567884475684531</v>
      </c>
      <c r="H549" s="2">
        <f t="shared" si="44"/>
        <v>1.0705531087259983</v>
      </c>
    </row>
    <row r="550" spans="1:8" x14ac:dyDescent="0.3">
      <c r="A550" s="2">
        <v>109520</v>
      </c>
      <c r="B550">
        <v>0.59445419024556811</v>
      </c>
      <c r="C550" s="15">
        <f t="shared" si="40"/>
        <v>0.660504655828409</v>
      </c>
      <c r="D550" s="15">
        <f t="shared" si="41"/>
        <v>100</v>
      </c>
      <c r="E550" s="2">
        <f t="shared" si="42"/>
        <v>96.697476720857949</v>
      </c>
      <c r="F550" s="2">
        <v>5</v>
      </c>
      <c r="G550" s="2">
        <f t="shared" si="43"/>
        <v>1.6974767208579551</v>
      </c>
      <c r="H550" s="2">
        <f t="shared" si="44"/>
        <v>1.0467121680986349</v>
      </c>
    </row>
    <row r="551" spans="1:8" x14ac:dyDescent="0.3">
      <c r="A551" s="2">
        <v>109720</v>
      </c>
      <c r="B551">
        <v>0.60179811972211816</v>
      </c>
      <c r="C551" s="15">
        <f t="shared" si="40"/>
        <v>0.66866457746902019</v>
      </c>
      <c r="D551" s="15">
        <f t="shared" si="41"/>
        <v>100</v>
      </c>
      <c r="E551" s="2">
        <f t="shared" si="42"/>
        <v>96.656677112654904</v>
      </c>
      <c r="F551" s="2">
        <v>5</v>
      </c>
      <c r="G551" s="2">
        <f t="shared" si="43"/>
        <v>1.6566771126548989</v>
      </c>
      <c r="H551" s="2">
        <f t="shared" si="44"/>
        <v>1.0706191583584956</v>
      </c>
    </row>
    <row r="552" spans="1:8" x14ac:dyDescent="0.3">
      <c r="A552" s="2">
        <v>109920</v>
      </c>
      <c r="B552">
        <v>0.57201759137120956</v>
      </c>
      <c r="C552" s="15">
        <f t="shared" si="40"/>
        <v>0.63557510152356611</v>
      </c>
      <c r="D552" s="15">
        <f t="shared" si="41"/>
        <v>100</v>
      </c>
      <c r="E552" s="2">
        <f t="shared" si="42"/>
        <v>96.822124492382173</v>
      </c>
      <c r="F552" s="2">
        <v>5</v>
      </c>
      <c r="G552" s="2">
        <f t="shared" si="43"/>
        <v>1.8221244923821693</v>
      </c>
      <c r="H552" s="2">
        <f t="shared" si="44"/>
        <v>0.97714012959217988</v>
      </c>
    </row>
    <row r="553" spans="1:8" x14ac:dyDescent="0.3">
      <c r="A553" s="2">
        <v>110120</v>
      </c>
      <c r="B553">
        <v>0.60616118987781942</v>
      </c>
      <c r="C553" s="15">
        <f t="shared" si="40"/>
        <v>0.67351243319757714</v>
      </c>
      <c r="D553" s="15">
        <f t="shared" si="41"/>
        <v>100</v>
      </c>
      <c r="E553" s="2">
        <f t="shared" si="42"/>
        <v>96.632437834012109</v>
      </c>
      <c r="F553" s="2">
        <v>5</v>
      </c>
      <c r="G553" s="2">
        <f t="shared" si="43"/>
        <v>1.6324378340121144</v>
      </c>
      <c r="H553" s="2">
        <f t="shared" si="44"/>
        <v>1.0851077054752016</v>
      </c>
    </row>
    <row r="554" spans="1:8" x14ac:dyDescent="0.3">
      <c r="A554" s="2">
        <v>110320</v>
      </c>
      <c r="B554">
        <v>0.60763137425059399</v>
      </c>
      <c r="C554" s="15">
        <f t="shared" si="40"/>
        <v>0.6751459713895489</v>
      </c>
      <c r="D554" s="15">
        <f t="shared" si="41"/>
        <v>100</v>
      </c>
      <c r="E554" s="2">
        <f t="shared" si="42"/>
        <v>96.624270143052257</v>
      </c>
      <c r="F554" s="2">
        <v>5</v>
      </c>
      <c r="G554" s="2">
        <f t="shared" si="43"/>
        <v>1.6242701430522555</v>
      </c>
      <c r="H554" s="2">
        <f t="shared" si="44"/>
        <v>1.090039107675145</v>
      </c>
    </row>
    <row r="555" spans="1:8" x14ac:dyDescent="0.3">
      <c r="A555" s="2">
        <v>110520</v>
      </c>
      <c r="B555">
        <v>0.58641930081641191</v>
      </c>
      <c r="C555" s="15">
        <f t="shared" si="40"/>
        <v>0.65157700090712434</v>
      </c>
      <c r="D555" s="15">
        <f t="shared" si="41"/>
        <v>100</v>
      </c>
      <c r="E555" s="2">
        <f t="shared" si="42"/>
        <v>96.742114995464377</v>
      </c>
      <c r="F555" s="2">
        <v>5</v>
      </c>
      <c r="G555" s="2">
        <f t="shared" si="43"/>
        <v>1.7421149954643784</v>
      </c>
      <c r="H555" s="2">
        <f t="shared" si="44"/>
        <v>1.0212166665584956</v>
      </c>
    </row>
    <row r="556" spans="1:8" x14ac:dyDescent="0.3">
      <c r="A556" s="2">
        <v>110720</v>
      </c>
      <c r="B556">
        <v>0.59545192079977227</v>
      </c>
      <c r="C556" s="15">
        <f t="shared" si="40"/>
        <v>0.6616132453330803</v>
      </c>
      <c r="D556" s="15">
        <f t="shared" si="41"/>
        <v>100</v>
      </c>
      <c r="E556" s="2">
        <f t="shared" si="42"/>
        <v>96.691933773334597</v>
      </c>
      <c r="F556" s="2">
        <v>5</v>
      </c>
      <c r="G556" s="2">
        <f t="shared" si="43"/>
        <v>1.6919337733345987</v>
      </c>
      <c r="H556" s="2">
        <f t="shared" si="44"/>
        <v>1.0499255911028922</v>
      </c>
    </row>
    <row r="557" spans="1:8" x14ac:dyDescent="0.3">
      <c r="A557" s="2">
        <v>110920</v>
      </c>
      <c r="B557">
        <v>0.59347842564302278</v>
      </c>
      <c r="C557" s="15">
        <f t="shared" si="40"/>
        <v>0.65942047293669193</v>
      </c>
      <c r="D557" s="15">
        <f t="shared" si="41"/>
        <v>100</v>
      </c>
      <c r="E557" s="2">
        <f t="shared" si="42"/>
        <v>96.702897635316546</v>
      </c>
      <c r="F557" s="2">
        <v>5</v>
      </c>
      <c r="G557" s="2">
        <f t="shared" si="43"/>
        <v>1.7028976353165404</v>
      </c>
      <c r="H557" s="2">
        <f t="shared" si="44"/>
        <v>1.0435798022332257</v>
      </c>
    </row>
    <row r="558" spans="1:8" x14ac:dyDescent="0.3">
      <c r="A558" s="2">
        <v>111120</v>
      </c>
      <c r="B558">
        <v>0.6148650548035175</v>
      </c>
      <c r="C558" s="15">
        <f t="shared" si="40"/>
        <v>0.6831833942261305</v>
      </c>
      <c r="D558" s="15">
        <f t="shared" si="41"/>
        <v>100</v>
      </c>
      <c r="E558" s="2">
        <f t="shared" si="42"/>
        <v>96.584083028869344</v>
      </c>
      <c r="F558" s="2">
        <v>5</v>
      </c>
      <c r="G558" s="2">
        <f t="shared" si="43"/>
        <v>1.5840830288693475</v>
      </c>
      <c r="H558" s="2">
        <f t="shared" si="44"/>
        <v>1.1146759728962197</v>
      </c>
    </row>
    <row r="559" spans="1:8" x14ac:dyDescent="0.3">
      <c r="A559" s="2">
        <v>111320</v>
      </c>
      <c r="B559">
        <v>0.58055451431525884</v>
      </c>
      <c r="C559" s="15">
        <f t="shared" si="40"/>
        <v>0.64506057146139872</v>
      </c>
      <c r="D559" s="15">
        <f t="shared" si="41"/>
        <v>100</v>
      </c>
      <c r="E559" s="2">
        <f t="shared" si="42"/>
        <v>96.774697142693</v>
      </c>
      <c r="F559" s="2">
        <v>5</v>
      </c>
      <c r="G559" s="2">
        <f t="shared" si="43"/>
        <v>1.7746971426930065</v>
      </c>
      <c r="H559" s="2">
        <f t="shared" si="44"/>
        <v>1.0030235088708466</v>
      </c>
    </row>
    <row r="560" spans="1:8" x14ac:dyDescent="0.3">
      <c r="A560" s="2">
        <v>111520</v>
      </c>
      <c r="B560">
        <v>0.60422442716491676</v>
      </c>
      <c r="C560" s="15">
        <f t="shared" si="40"/>
        <v>0.67136047462768522</v>
      </c>
      <c r="D560" s="15">
        <f t="shared" si="41"/>
        <v>100</v>
      </c>
      <c r="E560" s="2">
        <f t="shared" si="42"/>
        <v>96.643197626861578</v>
      </c>
      <c r="F560" s="2">
        <v>5</v>
      </c>
      <c r="G560" s="2">
        <f t="shared" si="43"/>
        <v>1.643197626861574</v>
      </c>
      <c r="H560" s="2">
        <f t="shared" si="44"/>
        <v>1.078649432137943</v>
      </c>
    </row>
    <row r="561" spans="1:8" x14ac:dyDescent="0.3">
      <c r="A561" s="2">
        <v>111720</v>
      </c>
      <c r="B561">
        <v>0.60727798973819236</v>
      </c>
      <c r="C561" s="15">
        <f t="shared" si="40"/>
        <v>0.67475332193132487</v>
      </c>
      <c r="D561" s="15">
        <f t="shared" si="41"/>
        <v>100</v>
      </c>
      <c r="E561" s="2">
        <f t="shared" si="42"/>
        <v>96.626233390343373</v>
      </c>
      <c r="F561" s="2">
        <v>5</v>
      </c>
      <c r="G561" s="2">
        <f t="shared" si="43"/>
        <v>1.6262333903433754</v>
      </c>
      <c r="H561" s="2">
        <f t="shared" si="44"/>
        <v>1.0888514606628243</v>
      </c>
    </row>
    <row r="562" spans="1:8" x14ac:dyDescent="0.3">
      <c r="A562" s="2">
        <v>111920</v>
      </c>
      <c r="B562">
        <v>0.57184753683553924</v>
      </c>
      <c r="C562" s="15">
        <f t="shared" si="40"/>
        <v>0.63538615203948801</v>
      </c>
      <c r="D562" s="15">
        <f t="shared" si="41"/>
        <v>100</v>
      </c>
      <c r="E562" s="2">
        <f t="shared" si="42"/>
        <v>96.823069239802564</v>
      </c>
      <c r="F562" s="2">
        <v>5</v>
      </c>
      <c r="G562" s="2">
        <f t="shared" si="43"/>
        <v>1.8230692398025599</v>
      </c>
      <c r="H562" s="2">
        <f t="shared" si="44"/>
        <v>0.97663153471180131</v>
      </c>
    </row>
    <row r="563" spans="1:8" x14ac:dyDescent="0.3">
      <c r="A563" s="2">
        <v>112120</v>
      </c>
      <c r="B563">
        <v>0.61228239995444822</v>
      </c>
      <c r="C563" s="15">
        <f t="shared" si="40"/>
        <v>0.68031377772716473</v>
      </c>
      <c r="D563" s="15">
        <f t="shared" si="41"/>
        <v>100</v>
      </c>
      <c r="E563" s="2">
        <f t="shared" si="42"/>
        <v>96.598431111364178</v>
      </c>
      <c r="F563" s="2">
        <v>5</v>
      </c>
      <c r="G563" s="2">
        <f t="shared" si="43"/>
        <v>1.5984311113641763</v>
      </c>
      <c r="H563" s="2">
        <f t="shared" si="44"/>
        <v>1.1058076336600005</v>
      </c>
    </row>
    <row r="564" spans="1:8" x14ac:dyDescent="0.3">
      <c r="A564" s="2">
        <v>112320</v>
      </c>
      <c r="B564">
        <v>0.60850740002099302</v>
      </c>
      <c r="C564" s="15">
        <f t="shared" si="40"/>
        <v>0.67611933335665886</v>
      </c>
      <c r="D564" s="15">
        <f t="shared" si="41"/>
        <v>100</v>
      </c>
      <c r="E564" s="2">
        <f t="shared" si="42"/>
        <v>96.619403333216709</v>
      </c>
      <c r="F564" s="2">
        <v>5</v>
      </c>
      <c r="G564" s="2">
        <f t="shared" si="43"/>
        <v>1.6194033332167059</v>
      </c>
      <c r="H564" s="2">
        <f t="shared" si="44"/>
        <v>1.0929895415857067</v>
      </c>
    </row>
    <row r="565" spans="1:8" x14ac:dyDescent="0.3">
      <c r="A565" s="2">
        <v>112520</v>
      </c>
      <c r="B565">
        <v>0.59516412578214883</v>
      </c>
      <c r="C565" s="15">
        <f t="shared" si="40"/>
        <v>0.66129347309127651</v>
      </c>
      <c r="D565" s="15">
        <f t="shared" si="41"/>
        <v>100</v>
      </c>
      <c r="E565" s="2">
        <f t="shared" si="42"/>
        <v>96.693532634543615</v>
      </c>
      <c r="F565" s="2">
        <v>5</v>
      </c>
      <c r="G565" s="2">
        <f t="shared" si="43"/>
        <v>1.6935326345436175</v>
      </c>
      <c r="H565" s="2">
        <f t="shared" si="44"/>
        <v>1.0489975823887816</v>
      </c>
    </row>
    <row r="566" spans="1:8" x14ac:dyDescent="0.3">
      <c r="A566" s="2">
        <v>112720</v>
      </c>
      <c r="B566">
        <v>0.62077984017501442</v>
      </c>
      <c r="C566" s="15">
        <f t="shared" si="40"/>
        <v>0.68975537797223818</v>
      </c>
      <c r="D566" s="15">
        <f t="shared" si="41"/>
        <v>100</v>
      </c>
      <c r="E566" s="2">
        <f t="shared" si="42"/>
        <v>96.551223110138807</v>
      </c>
      <c r="F566" s="2">
        <v>5</v>
      </c>
      <c r="G566" s="2">
        <f t="shared" si="43"/>
        <v>1.551223110138809</v>
      </c>
      <c r="H566" s="2">
        <f t="shared" si="44"/>
        <v>1.1352976803247616</v>
      </c>
    </row>
    <row r="567" spans="1:8" x14ac:dyDescent="0.3">
      <c r="A567" s="2">
        <v>112920</v>
      </c>
      <c r="B567">
        <v>0.58698883615077857</v>
      </c>
      <c r="C567" s="15">
        <f t="shared" si="40"/>
        <v>0.65220981794530952</v>
      </c>
      <c r="D567" s="15">
        <f t="shared" si="41"/>
        <v>100</v>
      </c>
      <c r="E567" s="2">
        <f t="shared" si="42"/>
        <v>96.738950910273445</v>
      </c>
      <c r="F567" s="2">
        <v>5</v>
      </c>
      <c r="G567" s="2">
        <f t="shared" si="43"/>
        <v>1.7389509102734522</v>
      </c>
      <c r="H567" s="2">
        <f t="shared" si="44"/>
        <v>1.0230018430927166</v>
      </c>
    </row>
    <row r="568" spans="1:8" x14ac:dyDescent="0.3">
      <c r="A568" s="2">
        <v>113120</v>
      </c>
      <c r="B568">
        <v>0.61489904595752909</v>
      </c>
      <c r="C568" s="15">
        <f t="shared" si="40"/>
        <v>0.68322116217503226</v>
      </c>
      <c r="D568" s="15">
        <f t="shared" si="41"/>
        <v>100</v>
      </c>
      <c r="E568" s="2">
        <f t="shared" si="42"/>
        <v>96.583894189124834</v>
      </c>
      <c r="F568" s="2">
        <v>5</v>
      </c>
      <c r="G568" s="2">
        <f t="shared" si="43"/>
        <v>1.5838941891248388</v>
      </c>
      <c r="H568" s="2">
        <f t="shared" si="44"/>
        <v>1.1147932355772627</v>
      </c>
    </row>
    <row r="569" spans="1:8" x14ac:dyDescent="0.3">
      <c r="A569" s="2">
        <v>113320</v>
      </c>
      <c r="B569">
        <v>0.62920280042640242</v>
      </c>
      <c r="C569" s="15">
        <f t="shared" si="40"/>
        <v>0.69911422269600265</v>
      </c>
      <c r="D569" s="15">
        <f t="shared" si="41"/>
        <v>100</v>
      </c>
      <c r="E569" s="2">
        <f t="shared" si="42"/>
        <v>96.504428886519989</v>
      </c>
      <c r="F569" s="2">
        <v>5</v>
      </c>
      <c r="G569" s="2">
        <f t="shared" si="43"/>
        <v>1.5044288865199866</v>
      </c>
      <c r="H569" s="2">
        <f t="shared" si="44"/>
        <v>1.1654432801491812</v>
      </c>
    </row>
    <row r="570" spans="1:8" x14ac:dyDescent="0.3">
      <c r="A570" s="2">
        <v>113520</v>
      </c>
      <c r="B570">
        <v>0.61849465411031657</v>
      </c>
      <c r="C570" s="15">
        <f t="shared" si="40"/>
        <v>0.68721628234479615</v>
      </c>
      <c r="D570" s="15">
        <f t="shared" si="41"/>
        <v>100</v>
      </c>
      <c r="E570" s="2">
        <f t="shared" si="42"/>
        <v>96.563918588276024</v>
      </c>
      <c r="F570" s="2">
        <v>5</v>
      </c>
      <c r="G570" s="2">
        <f t="shared" si="43"/>
        <v>1.5639185882760192</v>
      </c>
      <c r="H570" s="2">
        <f t="shared" si="44"/>
        <v>1.1272782970756565</v>
      </c>
    </row>
    <row r="571" spans="1:8" x14ac:dyDescent="0.3">
      <c r="A571" s="2">
        <v>113720</v>
      </c>
      <c r="B571">
        <v>0.61543414106003935</v>
      </c>
      <c r="C571" s="15">
        <f t="shared" si="40"/>
        <v>0.68381571228893256</v>
      </c>
      <c r="D571" s="15">
        <f t="shared" si="41"/>
        <v>100</v>
      </c>
      <c r="E571" s="2">
        <f t="shared" si="42"/>
        <v>96.580921438555336</v>
      </c>
      <c r="F571" s="2">
        <v>5</v>
      </c>
      <c r="G571" s="2">
        <f t="shared" si="43"/>
        <v>1.580921438555337</v>
      </c>
      <c r="H571" s="2">
        <f t="shared" si="44"/>
        <v>1.1166410815132337</v>
      </c>
    </row>
    <row r="572" spans="1:8" x14ac:dyDescent="0.3">
      <c r="A572" s="2">
        <v>113920</v>
      </c>
      <c r="B572">
        <v>0.58909197588101858</v>
      </c>
      <c r="C572" s="15">
        <f t="shared" si="40"/>
        <v>0.65454663986779837</v>
      </c>
      <c r="D572" s="15">
        <f t="shared" si="41"/>
        <v>100</v>
      </c>
      <c r="E572" s="2">
        <f t="shared" si="42"/>
        <v>96.727266800661013</v>
      </c>
      <c r="F572" s="2">
        <v>5</v>
      </c>
      <c r="G572" s="2">
        <f t="shared" si="43"/>
        <v>1.7272668006610079</v>
      </c>
      <c r="H572" s="2">
        <f t="shared" si="44"/>
        <v>1.0296227871119399</v>
      </c>
    </row>
    <row r="573" spans="1:8" x14ac:dyDescent="0.3">
      <c r="A573" s="2">
        <v>114120</v>
      </c>
      <c r="B573">
        <v>0.61052256674093153</v>
      </c>
      <c r="C573" s="15">
        <f t="shared" si="40"/>
        <v>0.67835840748992393</v>
      </c>
      <c r="D573" s="15">
        <f t="shared" si="41"/>
        <v>100</v>
      </c>
      <c r="E573" s="2">
        <f t="shared" si="42"/>
        <v>96.608207962550381</v>
      </c>
      <c r="F573" s="2">
        <v>5</v>
      </c>
      <c r="G573" s="2">
        <f t="shared" si="43"/>
        <v>1.6082079625503805</v>
      </c>
      <c r="H573" s="2">
        <f t="shared" si="44"/>
        <v>1.0998109402726355</v>
      </c>
    </row>
    <row r="574" spans="1:8" x14ac:dyDescent="0.3">
      <c r="A574" s="2">
        <v>114320</v>
      </c>
      <c r="B574">
        <v>0.60119097994260529</v>
      </c>
      <c r="C574" s="15">
        <f t="shared" si="40"/>
        <v>0.66798997771400581</v>
      </c>
      <c r="D574" s="15">
        <f t="shared" si="41"/>
        <v>100</v>
      </c>
      <c r="E574" s="2">
        <f t="shared" si="42"/>
        <v>96.660050111429968</v>
      </c>
      <c r="F574" s="2">
        <v>5</v>
      </c>
      <c r="G574" s="2">
        <f t="shared" si="43"/>
        <v>1.6600501114299711</v>
      </c>
      <c r="H574" s="2">
        <f t="shared" si="44"/>
        <v>1.0686201217714382</v>
      </c>
    </row>
    <row r="575" spans="1:8" x14ac:dyDescent="0.3">
      <c r="A575" s="2">
        <v>114520</v>
      </c>
      <c r="B575">
        <v>0.60745582209040605</v>
      </c>
      <c r="C575" s="15">
        <f t="shared" si="40"/>
        <v>0.67495091343378444</v>
      </c>
      <c r="D575" s="15">
        <f t="shared" si="41"/>
        <v>100</v>
      </c>
      <c r="E575" s="2">
        <f t="shared" si="42"/>
        <v>96.625245432831079</v>
      </c>
      <c r="F575" s="2">
        <v>5</v>
      </c>
      <c r="G575" s="2">
        <f t="shared" si="43"/>
        <v>1.6252454328310777</v>
      </c>
      <c r="H575" s="2">
        <f t="shared" si="44"/>
        <v>1.089448933440212</v>
      </c>
    </row>
    <row r="576" spans="1:8" x14ac:dyDescent="0.3">
      <c r="A576" s="2">
        <v>114720</v>
      </c>
      <c r="B576">
        <v>0.60643830866653281</v>
      </c>
      <c r="C576" s="15">
        <f t="shared" si="40"/>
        <v>0.67382034296281423</v>
      </c>
      <c r="D576" s="15">
        <f t="shared" si="41"/>
        <v>100</v>
      </c>
      <c r="E576" s="2">
        <f t="shared" si="42"/>
        <v>96.630898285185935</v>
      </c>
      <c r="F576" s="2">
        <v>5</v>
      </c>
      <c r="G576" s="2">
        <f t="shared" si="43"/>
        <v>1.6308982851859288</v>
      </c>
      <c r="H576" s="2">
        <f t="shared" si="44"/>
        <v>1.0860353163179415</v>
      </c>
    </row>
    <row r="577" spans="1:8" x14ac:dyDescent="0.3">
      <c r="A577" s="2">
        <v>114920</v>
      </c>
      <c r="B577">
        <v>0.61421845891555615</v>
      </c>
      <c r="C577" s="15">
        <f t="shared" si="40"/>
        <v>0.68246495435061794</v>
      </c>
      <c r="D577" s="15">
        <f t="shared" si="41"/>
        <v>100</v>
      </c>
      <c r="E577" s="2">
        <f t="shared" si="42"/>
        <v>96.587675228246908</v>
      </c>
      <c r="F577" s="2">
        <v>5</v>
      </c>
      <c r="G577" s="2">
        <f t="shared" si="43"/>
        <v>1.5876752282469102</v>
      </c>
      <c r="H577" s="2">
        <f t="shared" si="44"/>
        <v>1.1124480482044889</v>
      </c>
    </row>
    <row r="578" spans="1:8" x14ac:dyDescent="0.3">
      <c r="A578" s="2">
        <v>115120</v>
      </c>
      <c r="B578">
        <v>0.62236964532594585</v>
      </c>
      <c r="C578" s="15">
        <f t="shared" si="40"/>
        <v>0.69152182813993979</v>
      </c>
      <c r="D578" s="15">
        <f t="shared" si="41"/>
        <v>100</v>
      </c>
      <c r="E578" s="2">
        <f t="shared" si="42"/>
        <v>96.542390859300298</v>
      </c>
      <c r="F578" s="2">
        <v>5</v>
      </c>
      <c r="G578" s="2">
        <f t="shared" si="43"/>
        <v>1.5423908593003013</v>
      </c>
      <c r="H578" s="2">
        <f t="shared" si="44"/>
        <v>1.1409162032771925</v>
      </c>
    </row>
    <row r="579" spans="1:8" x14ac:dyDescent="0.3">
      <c r="A579" s="2">
        <v>115320</v>
      </c>
      <c r="B579">
        <v>0.60471636994998579</v>
      </c>
      <c r="C579" s="15">
        <f t="shared" ref="C579:C642" si="45">B579/$J$27</f>
        <v>0.67190707772220637</v>
      </c>
      <c r="D579" s="15">
        <f t="shared" ref="D579:D642" si="46">$J$28</f>
        <v>100</v>
      </c>
      <c r="E579" s="2">
        <f t="shared" si="42"/>
        <v>96.640464611388964</v>
      </c>
      <c r="F579" s="2">
        <v>5</v>
      </c>
      <c r="G579" s="2">
        <f t="shared" si="43"/>
        <v>1.640464611388968</v>
      </c>
      <c r="H579" s="2">
        <f t="shared" si="44"/>
        <v>1.0802857669301544</v>
      </c>
    </row>
    <row r="580" spans="1:8" x14ac:dyDescent="0.3">
      <c r="A580" s="2">
        <v>115520</v>
      </c>
      <c r="B580">
        <v>0.60526025315545873</v>
      </c>
      <c r="C580" s="15">
        <f t="shared" si="45"/>
        <v>0.67251139239495417</v>
      </c>
      <c r="D580" s="15">
        <f t="shared" si="46"/>
        <v>100</v>
      </c>
      <c r="E580" s="2">
        <f t="shared" ref="E580:E643" si="47">D580-(F580*C580)</f>
        <v>96.637443038025225</v>
      </c>
      <c r="F580" s="2">
        <v>5</v>
      </c>
      <c r="G580" s="2">
        <f t="shared" ref="G580:G643" si="48">F580-(F580*C580)</f>
        <v>1.6374430380252294</v>
      </c>
      <c r="H580" s="2">
        <f t="shared" ref="H580:H643" si="49">LN((F580*E580)/(D580*G580))</f>
        <v>1.0820980996693383</v>
      </c>
    </row>
    <row r="581" spans="1:8" x14ac:dyDescent="0.3">
      <c r="A581" s="2">
        <v>115720</v>
      </c>
      <c r="B581">
        <v>0.61883947900036695</v>
      </c>
      <c r="C581" s="15">
        <f t="shared" si="45"/>
        <v>0.68759942111151884</v>
      </c>
      <c r="D581" s="15">
        <f t="shared" si="46"/>
        <v>100</v>
      </c>
      <c r="E581" s="2">
        <f t="shared" si="47"/>
        <v>96.562002894442401</v>
      </c>
      <c r="F581" s="2">
        <v>5</v>
      </c>
      <c r="G581" s="2">
        <f t="shared" si="48"/>
        <v>1.562002894442406</v>
      </c>
      <c r="H581" s="2">
        <f t="shared" si="49"/>
        <v>1.1284841410542141</v>
      </c>
    </row>
    <row r="582" spans="1:8" x14ac:dyDescent="0.3">
      <c r="A582" s="2">
        <v>115920</v>
      </c>
      <c r="B582">
        <v>0.60254304205312048</v>
      </c>
      <c r="C582" s="15">
        <f t="shared" si="45"/>
        <v>0.66949226894791158</v>
      </c>
      <c r="D582" s="15">
        <f t="shared" si="46"/>
        <v>100</v>
      </c>
      <c r="E582" s="2">
        <f t="shared" si="47"/>
        <v>96.652538655260443</v>
      </c>
      <c r="F582" s="2">
        <v>5</v>
      </c>
      <c r="G582" s="2">
        <f t="shared" si="48"/>
        <v>1.6525386552604422</v>
      </c>
      <c r="H582" s="2">
        <f t="shared" si="49"/>
        <v>1.0730775137767836</v>
      </c>
    </row>
    <row r="583" spans="1:8" x14ac:dyDescent="0.3">
      <c r="A583" s="2">
        <v>116120</v>
      </c>
      <c r="B583">
        <v>0.61377295179787961</v>
      </c>
      <c r="C583" s="15">
        <f t="shared" si="45"/>
        <v>0.68196994644208841</v>
      </c>
      <c r="D583" s="15">
        <f t="shared" si="46"/>
        <v>100</v>
      </c>
      <c r="E583" s="2">
        <f t="shared" si="47"/>
        <v>96.590150267789554</v>
      </c>
      <c r="F583" s="2">
        <v>5</v>
      </c>
      <c r="G583" s="2">
        <f t="shared" si="48"/>
        <v>1.590150267789558</v>
      </c>
      <c r="H583" s="2">
        <f t="shared" si="49"/>
        <v>1.110915978553948</v>
      </c>
    </row>
    <row r="584" spans="1:8" x14ac:dyDescent="0.3">
      <c r="A584" s="2">
        <v>116320</v>
      </c>
      <c r="B584">
        <v>0.58860220640624317</v>
      </c>
      <c r="C584" s="15">
        <f t="shared" si="45"/>
        <v>0.65400245156249237</v>
      </c>
      <c r="D584" s="15">
        <f t="shared" si="46"/>
        <v>100</v>
      </c>
      <c r="E584" s="2">
        <f t="shared" si="47"/>
        <v>96.729987742187532</v>
      </c>
      <c r="F584" s="2">
        <v>5</v>
      </c>
      <c r="G584" s="2">
        <f t="shared" si="48"/>
        <v>1.729987742187538</v>
      </c>
      <c r="H584" s="2">
        <f t="shared" si="49"/>
        <v>1.0280768688746684</v>
      </c>
    </row>
    <row r="585" spans="1:8" x14ac:dyDescent="0.3">
      <c r="A585" s="2">
        <v>116520</v>
      </c>
      <c r="B585">
        <v>0.6052983912817852</v>
      </c>
      <c r="C585" s="15">
        <f t="shared" si="45"/>
        <v>0.67255376809087242</v>
      </c>
      <c r="D585" s="15">
        <f t="shared" si="46"/>
        <v>100</v>
      </c>
      <c r="E585" s="2">
        <f t="shared" si="47"/>
        <v>96.637231159545635</v>
      </c>
      <c r="F585" s="2">
        <v>5</v>
      </c>
      <c r="G585" s="2">
        <f t="shared" si="48"/>
        <v>1.6372311595456379</v>
      </c>
      <c r="H585" s="2">
        <f t="shared" si="49"/>
        <v>1.0822253114692237</v>
      </c>
    </row>
    <row r="586" spans="1:8" x14ac:dyDescent="0.3">
      <c r="A586" s="2">
        <v>116720</v>
      </c>
      <c r="B586">
        <v>0.63843578418592162</v>
      </c>
      <c r="C586" s="15">
        <f t="shared" si="45"/>
        <v>0.70937309353991285</v>
      </c>
      <c r="D586" s="15">
        <f t="shared" si="46"/>
        <v>100</v>
      </c>
      <c r="E586" s="2">
        <f t="shared" si="47"/>
        <v>96.453134532300439</v>
      </c>
      <c r="F586" s="2">
        <v>5</v>
      </c>
      <c r="G586" s="2">
        <f t="shared" si="48"/>
        <v>1.4531345323004357</v>
      </c>
      <c r="H586" s="2">
        <f t="shared" si="49"/>
        <v>1.1996019946738159</v>
      </c>
    </row>
    <row r="587" spans="1:8" x14ac:dyDescent="0.3">
      <c r="A587" s="2">
        <v>116920</v>
      </c>
      <c r="B587">
        <v>0.5908945867772849</v>
      </c>
      <c r="C587" s="15">
        <f t="shared" si="45"/>
        <v>0.65654954086364992</v>
      </c>
      <c r="D587" s="15">
        <f t="shared" si="46"/>
        <v>100</v>
      </c>
      <c r="E587" s="2">
        <f t="shared" si="47"/>
        <v>96.717252295681746</v>
      </c>
      <c r="F587" s="2">
        <v>5</v>
      </c>
      <c r="G587" s="2">
        <f t="shared" si="48"/>
        <v>1.7172522956817504</v>
      </c>
      <c r="H587" s="2">
        <f t="shared" si="49"/>
        <v>1.0353340125483914</v>
      </c>
    </row>
    <row r="588" spans="1:8" x14ac:dyDescent="0.3">
      <c r="A588" s="2">
        <v>117120</v>
      </c>
      <c r="B588">
        <v>0.58343452688932773</v>
      </c>
      <c r="C588" s="15">
        <f t="shared" si="45"/>
        <v>0.64826058543258636</v>
      </c>
      <c r="D588" s="15">
        <f t="shared" si="46"/>
        <v>100</v>
      </c>
      <c r="E588" s="2">
        <f t="shared" si="47"/>
        <v>96.758697072837066</v>
      </c>
      <c r="F588" s="2">
        <v>5</v>
      </c>
      <c r="G588" s="2">
        <f t="shared" si="48"/>
        <v>1.7586970728370681</v>
      </c>
      <c r="H588" s="2">
        <f t="shared" si="49"/>
        <v>1.0119147111728819</v>
      </c>
    </row>
    <row r="589" spans="1:8" x14ac:dyDescent="0.3">
      <c r="A589" s="2">
        <v>117320</v>
      </c>
      <c r="B589">
        <v>0.59192884571886151</v>
      </c>
      <c r="C589" s="15">
        <f t="shared" si="45"/>
        <v>0.65769871746540165</v>
      </c>
      <c r="D589" s="15">
        <f t="shared" si="46"/>
        <v>100</v>
      </c>
      <c r="E589" s="2">
        <f t="shared" si="47"/>
        <v>96.711506412672989</v>
      </c>
      <c r="F589" s="2">
        <v>5</v>
      </c>
      <c r="G589" s="2">
        <f t="shared" si="48"/>
        <v>1.7115064126729918</v>
      </c>
      <c r="H589" s="2">
        <f t="shared" si="49"/>
        <v>1.0386261868547613</v>
      </c>
    </row>
    <row r="590" spans="1:8" x14ac:dyDescent="0.3">
      <c r="A590" s="2">
        <v>117520</v>
      </c>
      <c r="B590">
        <v>0.63058751219251485</v>
      </c>
      <c r="C590" s="15">
        <f t="shared" si="45"/>
        <v>0.70065279132501646</v>
      </c>
      <c r="D590" s="15">
        <f t="shared" si="46"/>
        <v>100</v>
      </c>
      <c r="E590" s="2">
        <f t="shared" si="47"/>
        <v>96.496736043374923</v>
      </c>
      <c r="F590" s="2">
        <v>5</v>
      </c>
      <c r="G590" s="2">
        <f t="shared" si="48"/>
        <v>1.4967360433749177</v>
      </c>
      <c r="H590" s="2">
        <f t="shared" si="49"/>
        <v>1.1704901446744249</v>
      </c>
    </row>
    <row r="591" spans="1:8" x14ac:dyDescent="0.3">
      <c r="A591" s="2">
        <v>117720</v>
      </c>
      <c r="B591">
        <v>0.65647724350732839</v>
      </c>
      <c r="C591" s="15">
        <f t="shared" si="45"/>
        <v>0.72941915945258706</v>
      </c>
      <c r="D591" s="15">
        <f t="shared" si="46"/>
        <v>100</v>
      </c>
      <c r="E591" s="2">
        <f t="shared" si="47"/>
        <v>96.352904202737065</v>
      </c>
      <c r="F591" s="2">
        <v>5</v>
      </c>
      <c r="G591" s="2">
        <f t="shared" si="48"/>
        <v>1.3529042027370646</v>
      </c>
      <c r="H591" s="2">
        <f t="shared" si="49"/>
        <v>1.2700317199826863</v>
      </c>
    </row>
    <row r="592" spans="1:8" x14ac:dyDescent="0.3">
      <c r="A592" s="2">
        <v>117920</v>
      </c>
      <c r="B592">
        <v>0.63351595197078092</v>
      </c>
      <c r="C592" s="15">
        <f t="shared" si="45"/>
        <v>0.70390661330086768</v>
      </c>
      <c r="D592" s="15">
        <f t="shared" si="46"/>
        <v>100</v>
      </c>
      <c r="E592" s="2">
        <f t="shared" si="47"/>
        <v>96.480466933495663</v>
      </c>
      <c r="F592" s="2">
        <v>5</v>
      </c>
      <c r="G592" s="2">
        <f t="shared" si="48"/>
        <v>1.4804669334956615</v>
      </c>
      <c r="H592" s="2">
        <f t="shared" si="49"/>
        <v>1.1812507654823652</v>
      </c>
    </row>
    <row r="593" spans="1:8" x14ac:dyDescent="0.3">
      <c r="A593" s="2">
        <v>118120</v>
      </c>
      <c r="B593">
        <v>0.6242900673443782</v>
      </c>
      <c r="C593" s="15">
        <f t="shared" si="45"/>
        <v>0.69365563038264244</v>
      </c>
      <c r="D593" s="15">
        <f t="shared" si="46"/>
        <v>100</v>
      </c>
      <c r="E593" s="2">
        <f t="shared" si="47"/>
        <v>96.531721848086789</v>
      </c>
      <c r="F593" s="2">
        <v>5</v>
      </c>
      <c r="G593" s="2">
        <f t="shared" si="48"/>
        <v>1.5317218480867876</v>
      </c>
      <c r="H593" s="2">
        <f t="shared" si="49"/>
        <v>1.1477469110543861</v>
      </c>
    </row>
    <row r="594" spans="1:8" x14ac:dyDescent="0.3">
      <c r="A594" s="2">
        <v>118320</v>
      </c>
      <c r="B594">
        <v>0.62550554043672435</v>
      </c>
      <c r="C594" s="15">
        <f t="shared" si="45"/>
        <v>0.69500615604080485</v>
      </c>
      <c r="D594" s="15">
        <f t="shared" si="46"/>
        <v>100</v>
      </c>
      <c r="E594" s="2">
        <f t="shared" si="47"/>
        <v>96.524969219795977</v>
      </c>
      <c r="F594" s="2">
        <v>5</v>
      </c>
      <c r="G594" s="2">
        <f t="shared" si="48"/>
        <v>1.5249692197959757</v>
      </c>
      <c r="H594" s="2">
        <f t="shared" si="49"/>
        <v>1.1520952235976891</v>
      </c>
    </row>
    <row r="595" spans="1:8" x14ac:dyDescent="0.3">
      <c r="A595" s="2">
        <v>118520</v>
      </c>
      <c r="B595">
        <v>0.61799873327811727</v>
      </c>
      <c r="C595" s="15">
        <f t="shared" si="45"/>
        <v>0.68666525919790811</v>
      </c>
      <c r="D595" s="15">
        <f t="shared" si="46"/>
        <v>100</v>
      </c>
      <c r="E595" s="2">
        <f t="shared" si="47"/>
        <v>96.566673704010455</v>
      </c>
      <c r="F595" s="2">
        <v>5</v>
      </c>
      <c r="G595" s="2">
        <f t="shared" si="48"/>
        <v>1.5666737040104595</v>
      </c>
      <c r="H595" s="2">
        <f t="shared" si="49"/>
        <v>1.1255467034693134</v>
      </c>
    </row>
    <row r="596" spans="1:8" x14ac:dyDescent="0.3">
      <c r="A596" s="2">
        <v>118720</v>
      </c>
      <c r="B596">
        <v>0.60413593975574542</v>
      </c>
      <c r="C596" s="15">
        <f t="shared" si="45"/>
        <v>0.67126215528416155</v>
      </c>
      <c r="D596" s="15">
        <f t="shared" si="46"/>
        <v>100</v>
      </c>
      <c r="E596" s="2">
        <f t="shared" si="47"/>
        <v>96.643689223579187</v>
      </c>
      <c r="F596" s="2">
        <v>5</v>
      </c>
      <c r="G596" s="2">
        <f t="shared" si="48"/>
        <v>1.6436892235791922</v>
      </c>
      <c r="H596" s="2">
        <f t="shared" si="49"/>
        <v>1.0783553928047613</v>
      </c>
    </row>
    <row r="597" spans="1:8" x14ac:dyDescent="0.3">
      <c r="A597" s="2">
        <v>118920</v>
      </c>
      <c r="B597">
        <v>0.60430849215643379</v>
      </c>
      <c r="C597" s="15">
        <f t="shared" si="45"/>
        <v>0.67145388017381535</v>
      </c>
      <c r="D597" s="15">
        <f t="shared" si="46"/>
        <v>100</v>
      </c>
      <c r="E597" s="2">
        <f t="shared" si="47"/>
        <v>96.642730599130928</v>
      </c>
      <c r="F597" s="2">
        <v>5</v>
      </c>
      <c r="G597" s="2">
        <f t="shared" si="48"/>
        <v>1.6427305991309233</v>
      </c>
      <c r="H597" s="2">
        <f t="shared" si="49"/>
        <v>1.078928858873911</v>
      </c>
    </row>
    <row r="598" spans="1:8" x14ac:dyDescent="0.3">
      <c r="A598" s="2">
        <v>119120</v>
      </c>
      <c r="B598">
        <v>0.62829640805191578</v>
      </c>
      <c r="C598" s="15">
        <f t="shared" si="45"/>
        <v>0.69810712005768416</v>
      </c>
      <c r="D598" s="15">
        <f t="shared" si="46"/>
        <v>100</v>
      </c>
      <c r="E598" s="2">
        <f t="shared" si="47"/>
        <v>96.509464399711575</v>
      </c>
      <c r="F598" s="2">
        <v>5</v>
      </c>
      <c r="G598" s="2">
        <f t="shared" si="48"/>
        <v>1.5094643997115793</v>
      </c>
      <c r="H598" s="2">
        <f t="shared" si="49"/>
        <v>1.1621539209353209</v>
      </c>
    </row>
    <row r="599" spans="1:8" x14ac:dyDescent="0.3">
      <c r="A599" s="2">
        <v>119320</v>
      </c>
      <c r="B599">
        <v>0.6319534028139383</v>
      </c>
      <c r="C599" s="15">
        <f t="shared" si="45"/>
        <v>0.70217044757104252</v>
      </c>
      <c r="D599" s="15">
        <f t="shared" si="46"/>
        <v>100</v>
      </c>
      <c r="E599" s="2">
        <f t="shared" si="47"/>
        <v>96.489147762144782</v>
      </c>
      <c r="F599" s="2">
        <v>5</v>
      </c>
      <c r="G599" s="2">
        <f t="shared" si="48"/>
        <v>1.4891477621447873</v>
      </c>
      <c r="H599" s="2">
        <f t="shared" si="49"/>
        <v>1.1754942854394186</v>
      </c>
    </row>
    <row r="600" spans="1:8" x14ac:dyDescent="0.3">
      <c r="A600" s="2">
        <v>119520</v>
      </c>
      <c r="B600">
        <v>0.62527094089664959</v>
      </c>
      <c r="C600" s="15">
        <f t="shared" si="45"/>
        <v>0.69474548988516616</v>
      </c>
      <c r="D600" s="15">
        <f t="shared" si="46"/>
        <v>100</v>
      </c>
      <c r="E600" s="2">
        <f t="shared" si="47"/>
        <v>96.526272550574163</v>
      </c>
      <c r="F600" s="2">
        <v>5</v>
      </c>
      <c r="G600" s="2">
        <f t="shared" si="48"/>
        <v>1.526272550574169</v>
      </c>
      <c r="H600" s="2">
        <f t="shared" si="49"/>
        <v>1.151254430661941</v>
      </c>
    </row>
    <row r="601" spans="1:8" x14ac:dyDescent="0.3">
      <c r="A601" s="2">
        <v>119720</v>
      </c>
      <c r="B601">
        <v>0.63961639840726825</v>
      </c>
      <c r="C601" s="15">
        <f t="shared" si="45"/>
        <v>0.71068488711918698</v>
      </c>
      <c r="D601" s="15">
        <f t="shared" si="46"/>
        <v>100</v>
      </c>
      <c r="E601" s="2">
        <f t="shared" si="47"/>
        <v>96.446575564404071</v>
      </c>
      <c r="F601" s="2">
        <v>5</v>
      </c>
      <c r="G601" s="2">
        <f t="shared" si="48"/>
        <v>1.446575564404065</v>
      </c>
      <c r="H601" s="2">
        <f t="shared" si="49"/>
        <v>1.2040578768449255</v>
      </c>
    </row>
    <row r="602" spans="1:8" x14ac:dyDescent="0.3">
      <c r="A602" s="2">
        <v>119920</v>
      </c>
      <c r="B602">
        <v>0.63315792529412074</v>
      </c>
      <c r="C602" s="15">
        <f t="shared" si="45"/>
        <v>0.70350880588235631</v>
      </c>
      <c r="D602" s="15">
        <f t="shared" si="46"/>
        <v>100</v>
      </c>
      <c r="E602" s="2">
        <f t="shared" si="47"/>
        <v>96.482455970588219</v>
      </c>
      <c r="F602" s="2">
        <v>5</v>
      </c>
      <c r="G602" s="2">
        <f t="shared" si="48"/>
        <v>1.4824559705882185</v>
      </c>
      <c r="H602" s="2">
        <f t="shared" si="49"/>
        <v>1.1799287628349964</v>
      </c>
    </row>
    <row r="603" spans="1:8" x14ac:dyDescent="0.3">
      <c r="A603" s="2">
        <v>120120</v>
      </c>
      <c r="B603">
        <v>0.62870669282619285</v>
      </c>
      <c r="C603" s="15">
        <f t="shared" si="45"/>
        <v>0.6985629920291031</v>
      </c>
      <c r="D603" s="15">
        <f t="shared" si="46"/>
        <v>100</v>
      </c>
      <c r="E603" s="2">
        <f t="shared" si="47"/>
        <v>96.507185039854491</v>
      </c>
      <c r="F603" s="2">
        <v>5</v>
      </c>
      <c r="G603" s="2">
        <f t="shared" si="48"/>
        <v>1.5071850398544844</v>
      </c>
      <c r="H603" s="2">
        <f t="shared" si="49"/>
        <v>1.1636414893866278</v>
      </c>
    </row>
    <row r="604" spans="1:8" x14ac:dyDescent="0.3">
      <c r="A604" s="2">
        <v>120320</v>
      </c>
      <c r="B604">
        <v>0.6037957584414041</v>
      </c>
      <c r="C604" s="15">
        <f t="shared" si="45"/>
        <v>0.67088417604600459</v>
      </c>
      <c r="D604" s="15">
        <f t="shared" si="46"/>
        <v>100</v>
      </c>
      <c r="E604" s="2">
        <f t="shared" si="47"/>
        <v>96.645579119769977</v>
      </c>
      <c r="F604" s="2">
        <v>5</v>
      </c>
      <c r="G604" s="2">
        <f t="shared" si="48"/>
        <v>1.6455791197699772</v>
      </c>
      <c r="H604" s="2">
        <f t="shared" si="49"/>
        <v>1.0772258191688386</v>
      </c>
    </row>
    <row r="605" spans="1:8" x14ac:dyDescent="0.3">
      <c r="A605" s="2">
        <v>120520</v>
      </c>
      <c r="B605">
        <v>0.62330842307256973</v>
      </c>
      <c r="C605" s="15">
        <f t="shared" si="45"/>
        <v>0.69256491452507751</v>
      </c>
      <c r="D605" s="15">
        <f t="shared" si="46"/>
        <v>100</v>
      </c>
      <c r="E605" s="2">
        <f t="shared" si="47"/>
        <v>96.537175427374606</v>
      </c>
      <c r="F605" s="2">
        <v>5</v>
      </c>
      <c r="G605" s="2">
        <f t="shared" si="48"/>
        <v>1.5371754273746125</v>
      </c>
      <c r="H605" s="2">
        <f t="shared" si="49"/>
        <v>1.1442493039290496</v>
      </c>
    </row>
    <row r="606" spans="1:8" x14ac:dyDescent="0.3">
      <c r="A606" s="2">
        <v>120720</v>
      </c>
      <c r="B606">
        <v>0.60430317381608367</v>
      </c>
      <c r="C606" s="15">
        <f t="shared" si="45"/>
        <v>0.67144797090675967</v>
      </c>
      <c r="D606" s="15">
        <f t="shared" si="46"/>
        <v>100</v>
      </c>
      <c r="E606" s="2">
        <f t="shared" si="47"/>
        <v>96.642760145466198</v>
      </c>
      <c r="F606" s="2">
        <v>5</v>
      </c>
      <c r="G606" s="2">
        <f t="shared" si="48"/>
        <v>1.6427601454662017</v>
      </c>
      <c r="H606" s="2">
        <f t="shared" si="49"/>
        <v>1.0789111786518282</v>
      </c>
    </row>
    <row r="607" spans="1:8" x14ac:dyDescent="0.3">
      <c r="A607" s="2">
        <v>120920</v>
      </c>
      <c r="B607">
        <v>0.60053855177562121</v>
      </c>
      <c r="C607" s="15">
        <f t="shared" si="45"/>
        <v>0.66726505752846799</v>
      </c>
      <c r="D607" s="15">
        <f t="shared" si="46"/>
        <v>100</v>
      </c>
      <c r="E607" s="2">
        <f t="shared" si="47"/>
        <v>96.663674712357661</v>
      </c>
      <c r="F607" s="2">
        <v>5</v>
      </c>
      <c r="G607" s="2">
        <f t="shared" si="48"/>
        <v>1.6636747123576603</v>
      </c>
      <c r="H607" s="2">
        <f t="shared" si="49"/>
        <v>1.0664765711006667</v>
      </c>
    </row>
    <row r="608" spans="1:8" x14ac:dyDescent="0.3">
      <c r="A608" s="2">
        <v>121120</v>
      </c>
      <c r="B608">
        <v>0.63610809296970416</v>
      </c>
      <c r="C608" s="15">
        <f t="shared" si="45"/>
        <v>0.70678676996633794</v>
      </c>
      <c r="D608" s="15">
        <f t="shared" si="46"/>
        <v>100</v>
      </c>
      <c r="E608" s="2">
        <f t="shared" si="47"/>
        <v>96.466066150168317</v>
      </c>
      <c r="F608" s="2">
        <v>5</v>
      </c>
      <c r="G608" s="2">
        <f t="shared" si="48"/>
        <v>1.4660661501683103</v>
      </c>
      <c r="H608" s="2">
        <f t="shared" si="49"/>
        <v>1.1908763014923667</v>
      </c>
    </row>
    <row r="609" spans="1:8" x14ac:dyDescent="0.3">
      <c r="A609" s="2">
        <v>121320</v>
      </c>
      <c r="B609">
        <v>0.64627033526855582</v>
      </c>
      <c r="C609" s="15">
        <f t="shared" si="45"/>
        <v>0.71807815029839539</v>
      </c>
      <c r="D609" s="15">
        <f t="shared" si="46"/>
        <v>100</v>
      </c>
      <c r="E609" s="2">
        <f t="shared" si="47"/>
        <v>96.409609248508019</v>
      </c>
      <c r="F609" s="2">
        <v>5</v>
      </c>
      <c r="G609" s="2">
        <f t="shared" si="48"/>
        <v>1.4096092485080232</v>
      </c>
      <c r="H609" s="2">
        <f t="shared" si="49"/>
        <v>1.2295610668307049</v>
      </c>
    </row>
    <row r="610" spans="1:8" x14ac:dyDescent="0.3">
      <c r="A610" s="2">
        <v>121520</v>
      </c>
      <c r="B610">
        <v>0.60458861288919441</v>
      </c>
      <c r="C610" s="15">
        <f t="shared" si="45"/>
        <v>0.67176512543243827</v>
      </c>
      <c r="D610" s="15">
        <f t="shared" si="46"/>
        <v>100</v>
      </c>
      <c r="E610" s="2">
        <f t="shared" si="47"/>
        <v>96.64117437283781</v>
      </c>
      <c r="F610" s="2">
        <v>5</v>
      </c>
      <c r="G610" s="2">
        <f t="shared" si="48"/>
        <v>1.6411743728378085</v>
      </c>
      <c r="H610" s="2">
        <f t="shared" si="49"/>
        <v>1.0798605460243913</v>
      </c>
    </row>
    <row r="611" spans="1:8" x14ac:dyDescent="0.3">
      <c r="A611" s="2">
        <v>121720</v>
      </c>
      <c r="B611">
        <v>0.60882765594387922</v>
      </c>
      <c r="C611" s="15">
        <f t="shared" si="45"/>
        <v>0.67647517327097695</v>
      </c>
      <c r="D611" s="15">
        <f t="shared" si="46"/>
        <v>100</v>
      </c>
      <c r="E611" s="2">
        <f t="shared" si="47"/>
        <v>96.617624133645108</v>
      </c>
      <c r="F611" s="2">
        <v>5</v>
      </c>
      <c r="G611" s="2">
        <f t="shared" si="48"/>
        <v>1.6176241336451151</v>
      </c>
      <c r="H611" s="2">
        <f t="shared" si="49"/>
        <v>1.0940704068837765</v>
      </c>
    </row>
    <row r="612" spans="1:8" x14ac:dyDescent="0.3">
      <c r="A612" s="2">
        <v>121920</v>
      </c>
      <c r="B612">
        <v>0.62787707875419896</v>
      </c>
      <c r="C612" s="15">
        <f t="shared" si="45"/>
        <v>0.69764119861577656</v>
      </c>
      <c r="D612" s="15">
        <f t="shared" si="46"/>
        <v>100</v>
      </c>
      <c r="E612" s="2">
        <f t="shared" si="47"/>
        <v>96.511794006921122</v>
      </c>
      <c r="F612" s="2">
        <v>5</v>
      </c>
      <c r="G612" s="2">
        <f t="shared" si="48"/>
        <v>1.5117940069211171</v>
      </c>
      <c r="H612" s="2">
        <f t="shared" si="49"/>
        <v>1.1606359153440713</v>
      </c>
    </row>
    <row r="613" spans="1:8" x14ac:dyDescent="0.3">
      <c r="A613" s="2">
        <v>122120</v>
      </c>
      <c r="B613">
        <v>0.65925023669457361</v>
      </c>
      <c r="C613" s="15">
        <f t="shared" si="45"/>
        <v>0.73250026299397064</v>
      </c>
      <c r="D613" s="15">
        <f t="shared" si="46"/>
        <v>100</v>
      </c>
      <c r="E613" s="2">
        <f t="shared" si="47"/>
        <v>96.337498685030141</v>
      </c>
      <c r="F613" s="2">
        <v>5</v>
      </c>
      <c r="G613" s="2">
        <f t="shared" si="48"/>
        <v>1.3374986850301469</v>
      </c>
      <c r="H613" s="2">
        <f t="shared" si="49"/>
        <v>1.2813241472679939</v>
      </c>
    </row>
    <row r="614" spans="1:8" x14ac:dyDescent="0.3">
      <c r="A614" s="2">
        <v>122320</v>
      </c>
      <c r="B614">
        <v>0.62465190188746522</v>
      </c>
      <c r="C614" s="15">
        <f t="shared" si="45"/>
        <v>0.69405766876385022</v>
      </c>
      <c r="D614" s="15">
        <f t="shared" si="46"/>
        <v>100</v>
      </c>
      <c r="E614" s="2">
        <f t="shared" si="47"/>
        <v>96.529711656180751</v>
      </c>
      <c r="F614" s="2">
        <v>5</v>
      </c>
      <c r="G614" s="2">
        <f t="shared" si="48"/>
        <v>1.5297116561807487</v>
      </c>
      <c r="H614" s="2">
        <f t="shared" si="49"/>
        <v>1.1490393225809064</v>
      </c>
    </row>
    <row r="615" spans="1:8" x14ac:dyDescent="0.3">
      <c r="A615" s="2">
        <v>122520</v>
      </c>
      <c r="B615">
        <v>0.60952400337889412</v>
      </c>
      <c r="C615" s="15">
        <f t="shared" si="45"/>
        <v>0.67724889264321564</v>
      </c>
      <c r="D615" s="15">
        <f t="shared" si="46"/>
        <v>100</v>
      </c>
      <c r="E615" s="2">
        <f t="shared" si="47"/>
        <v>96.613755536783927</v>
      </c>
      <c r="F615" s="2">
        <v>5</v>
      </c>
      <c r="G615" s="2">
        <f t="shared" si="48"/>
        <v>1.6137555367839216</v>
      </c>
      <c r="H615" s="2">
        <f t="shared" si="49"/>
        <v>1.0964247602105446</v>
      </c>
    </row>
    <row r="616" spans="1:8" x14ac:dyDescent="0.3">
      <c r="A616" s="2">
        <v>122720</v>
      </c>
      <c r="B616">
        <v>0.63969112939980821</v>
      </c>
      <c r="C616" s="15">
        <f t="shared" si="45"/>
        <v>0.71076792155534241</v>
      </c>
      <c r="D616" s="15">
        <f t="shared" si="46"/>
        <v>100</v>
      </c>
      <c r="E616" s="2">
        <f t="shared" si="47"/>
        <v>96.446160392223291</v>
      </c>
      <c r="F616" s="2">
        <v>5</v>
      </c>
      <c r="G616" s="2">
        <f t="shared" si="48"/>
        <v>1.446160392223288</v>
      </c>
      <c r="H616" s="2">
        <f t="shared" si="49"/>
        <v>1.204340616795625</v>
      </c>
    </row>
    <row r="617" spans="1:8" x14ac:dyDescent="0.3">
      <c r="A617" s="2">
        <v>122920</v>
      </c>
      <c r="B617">
        <v>0.61939486786671771</v>
      </c>
      <c r="C617" s="15">
        <f t="shared" si="45"/>
        <v>0.68821651985190857</v>
      </c>
      <c r="D617" s="15">
        <f t="shared" si="46"/>
        <v>100</v>
      </c>
      <c r="E617" s="2">
        <f t="shared" si="47"/>
        <v>96.558917400740455</v>
      </c>
      <c r="F617" s="2">
        <v>5</v>
      </c>
      <c r="G617" s="2">
        <f t="shared" si="48"/>
        <v>1.5589174007404569</v>
      </c>
      <c r="H617" s="2">
        <f t="shared" si="49"/>
        <v>1.1304294850324632</v>
      </c>
    </row>
    <row r="618" spans="1:8" x14ac:dyDescent="0.3">
      <c r="A618" s="2">
        <v>123120</v>
      </c>
      <c r="B618">
        <v>0.61508093272088349</v>
      </c>
      <c r="C618" s="15">
        <f t="shared" si="45"/>
        <v>0.68342325857875941</v>
      </c>
      <c r="D618" s="15">
        <f t="shared" si="46"/>
        <v>100</v>
      </c>
      <c r="E618" s="2">
        <f t="shared" si="47"/>
        <v>96.582883707106205</v>
      </c>
      <c r="F618" s="2">
        <v>5</v>
      </c>
      <c r="G618" s="2">
        <f t="shared" si="48"/>
        <v>1.5828837071062027</v>
      </c>
      <c r="H618" s="2">
        <f t="shared" si="49"/>
        <v>1.1154209500771024</v>
      </c>
    </row>
    <row r="619" spans="1:8" x14ac:dyDescent="0.3">
      <c r="A619" s="2">
        <v>123320</v>
      </c>
      <c r="B619">
        <v>0.6292095546361387</v>
      </c>
      <c r="C619" s="15">
        <f t="shared" si="45"/>
        <v>0.69912172737348743</v>
      </c>
      <c r="D619" s="15">
        <f t="shared" si="46"/>
        <v>100</v>
      </c>
      <c r="E619" s="2">
        <f t="shared" si="47"/>
        <v>96.504391363132569</v>
      </c>
      <c r="F619" s="2">
        <v>5</v>
      </c>
      <c r="G619" s="2">
        <f t="shared" si="48"/>
        <v>1.5043913631325627</v>
      </c>
      <c r="H619" s="2">
        <f t="shared" si="49"/>
        <v>1.1654678335828572</v>
      </c>
    </row>
    <row r="620" spans="1:8" x14ac:dyDescent="0.3">
      <c r="A620" s="2">
        <v>123520</v>
      </c>
      <c r="B620">
        <v>0.61922011397784726</v>
      </c>
      <c r="C620" s="15">
        <f t="shared" si="45"/>
        <v>0.68802234886427471</v>
      </c>
      <c r="D620" s="15">
        <f t="shared" si="46"/>
        <v>100</v>
      </c>
      <c r="E620" s="2">
        <f t="shared" si="47"/>
        <v>96.559888255678629</v>
      </c>
      <c r="F620" s="2">
        <v>5</v>
      </c>
      <c r="G620" s="2">
        <f t="shared" si="48"/>
        <v>1.5598882556786267</v>
      </c>
      <c r="H620" s="2">
        <f t="shared" si="49"/>
        <v>1.1298169582613231</v>
      </c>
    </row>
    <row r="621" spans="1:8" x14ac:dyDescent="0.3">
      <c r="A621" s="2">
        <v>123720</v>
      </c>
      <c r="B621">
        <v>0.63106684382879441</v>
      </c>
      <c r="C621" s="15">
        <f t="shared" si="45"/>
        <v>0.70118538203199376</v>
      </c>
      <c r="D621" s="15">
        <f t="shared" si="46"/>
        <v>100</v>
      </c>
      <c r="E621" s="2">
        <f t="shared" si="47"/>
        <v>96.494073089840029</v>
      </c>
      <c r="F621" s="2">
        <v>5</v>
      </c>
      <c r="G621" s="2">
        <f t="shared" si="48"/>
        <v>1.4940730898400312</v>
      </c>
      <c r="H621" s="2">
        <f t="shared" si="49"/>
        <v>1.1722433063836173</v>
      </c>
    </row>
    <row r="622" spans="1:8" x14ac:dyDescent="0.3">
      <c r="A622" s="2">
        <v>123920</v>
      </c>
      <c r="B622">
        <v>0.63826501162240445</v>
      </c>
      <c r="C622" s="15">
        <f t="shared" si="45"/>
        <v>0.7091833462471161</v>
      </c>
      <c r="D622" s="15">
        <f t="shared" si="46"/>
        <v>100</v>
      </c>
      <c r="E622" s="2">
        <f t="shared" si="47"/>
        <v>96.454083268764421</v>
      </c>
      <c r="F622" s="2">
        <v>5</v>
      </c>
      <c r="G622" s="2">
        <f t="shared" si="48"/>
        <v>1.4540832687644194</v>
      </c>
      <c r="H622" s="2">
        <f t="shared" si="49"/>
        <v>1.1989591542802627</v>
      </c>
    </row>
    <row r="623" spans="1:8" x14ac:dyDescent="0.3">
      <c r="A623" s="2">
        <v>124120</v>
      </c>
      <c r="B623">
        <v>0.64292887185319958</v>
      </c>
      <c r="C623" s="15">
        <f t="shared" si="45"/>
        <v>0.71436541317022173</v>
      </c>
      <c r="D623" s="15">
        <f t="shared" si="46"/>
        <v>100</v>
      </c>
      <c r="E623" s="2">
        <f t="shared" si="47"/>
        <v>96.42817293414889</v>
      </c>
      <c r="F623" s="2">
        <v>5</v>
      </c>
      <c r="G623" s="2">
        <f t="shared" si="48"/>
        <v>1.4281729341488916</v>
      </c>
      <c r="H623" s="2">
        <f t="shared" si="49"/>
        <v>1.2166701767896766</v>
      </c>
    </row>
    <row r="624" spans="1:8" x14ac:dyDescent="0.3">
      <c r="A624" s="2">
        <v>124320</v>
      </c>
      <c r="B624">
        <v>0.62473353180316082</v>
      </c>
      <c r="C624" s="15">
        <f t="shared" si="45"/>
        <v>0.69414836867017871</v>
      </c>
      <c r="D624" s="15">
        <f t="shared" si="46"/>
        <v>100</v>
      </c>
      <c r="E624" s="2">
        <f t="shared" si="47"/>
        <v>96.529258156649107</v>
      </c>
      <c r="F624" s="2">
        <v>5</v>
      </c>
      <c r="G624" s="2">
        <f t="shared" si="48"/>
        <v>1.5292581566491066</v>
      </c>
      <c r="H624" s="2">
        <f t="shared" si="49"/>
        <v>1.1493311292861834</v>
      </c>
    </row>
    <row r="625" spans="1:8" x14ac:dyDescent="0.3">
      <c r="A625" s="2">
        <v>124520</v>
      </c>
      <c r="B625">
        <v>0.62607270765856393</v>
      </c>
      <c r="C625" s="15">
        <f t="shared" si="45"/>
        <v>0.69563634184284884</v>
      </c>
      <c r="D625" s="15">
        <f t="shared" si="46"/>
        <v>100</v>
      </c>
      <c r="E625" s="2">
        <f t="shared" si="47"/>
        <v>96.52181829078576</v>
      </c>
      <c r="F625" s="2">
        <v>5</v>
      </c>
      <c r="G625" s="2">
        <f t="shared" si="48"/>
        <v>1.521818290785756</v>
      </c>
      <c r="H625" s="2">
        <f t="shared" si="49"/>
        <v>1.1541309416461107</v>
      </c>
    </row>
    <row r="626" spans="1:8" x14ac:dyDescent="0.3">
      <c r="A626" s="2">
        <v>124720</v>
      </c>
      <c r="B626">
        <v>0.63098820965880287</v>
      </c>
      <c r="C626" s="15">
        <f t="shared" si="45"/>
        <v>0.70109801073200317</v>
      </c>
      <c r="D626" s="15">
        <f t="shared" si="46"/>
        <v>100</v>
      </c>
      <c r="E626" s="2">
        <f t="shared" si="47"/>
        <v>96.494509946339988</v>
      </c>
      <c r="F626" s="2">
        <v>5</v>
      </c>
      <c r="G626" s="2">
        <f t="shared" si="48"/>
        <v>1.494509946339984</v>
      </c>
      <c r="H626" s="2">
        <f t="shared" si="49"/>
        <v>1.1719554834089962</v>
      </c>
    </row>
    <row r="627" spans="1:8" x14ac:dyDescent="0.3">
      <c r="A627" s="2">
        <v>124920</v>
      </c>
      <c r="B627">
        <v>0.63562881939095162</v>
      </c>
      <c r="C627" s="15">
        <f t="shared" si="45"/>
        <v>0.70625424376772405</v>
      </c>
      <c r="D627" s="15">
        <f t="shared" si="46"/>
        <v>100</v>
      </c>
      <c r="E627" s="2">
        <f t="shared" si="47"/>
        <v>96.468728781161374</v>
      </c>
      <c r="F627" s="2">
        <v>5</v>
      </c>
      <c r="G627" s="2">
        <f t="shared" si="48"/>
        <v>1.4687287811613796</v>
      </c>
      <c r="H627" s="2">
        <f t="shared" si="49"/>
        <v>1.1890893762557231</v>
      </c>
    </row>
    <row r="628" spans="1:8" x14ac:dyDescent="0.3">
      <c r="A628" s="2">
        <v>125120</v>
      </c>
      <c r="B628">
        <v>0.63784433929773066</v>
      </c>
      <c r="C628" s="15">
        <f t="shared" si="45"/>
        <v>0.708715932553034</v>
      </c>
      <c r="D628" s="15">
        <f t="shared" si="46"/>
        <v>100</v>
      </c>
      <c r="E628" s="2">
        <f t="shared" si="47"/>
        <v>96.456420337234832</v>
      </c>
      <c r="F628" s="2">
        <v>5</v>
      </c>
      <c r="G628" s="2">
        <f t="shared" si="48"/>
        <v>1.4564203372348299</v>
      </c>
      <c r="H628" s="2">
        <f t="shared" si="49"/>
        <v>1.1973774287983399</v>
      </c>
    </row>
    <row r="629" spans="1:8" x14ac:dyDescent="0.3">
      <c r="A629" s="2">
        <v>125320</v>
      </c>
      <c r="B629">
        <v>0.63015929389789926</v>
      </c>
      <c r="C629" s="15">
        <f t="shared" si="45"/>
        <v>0.70017699321988802</v>
      </c>
      <c r="D629" s="15">
        <f t="shared" si="46"/>
        <v>100</v>
      </c>
      <c r="E629" s="2">
        <f t="shared" si="47"/>
        <v>96.499115033900566</v>
      </c>
      <c r="F629" s="2">
        <v>5</v>
      </c>
      <c r="G629" s="2">
        <f t="shared" si="48"/>
        <v>1.4991150339005599</v>
      </c>
      <c r="H629" s="2">
        <f t="shared" si="49"/>
        <v>1.1689266075123543</v>
      </c>
    </row>
    <row r="630" spans="1:8" x14ac:dyDescent="0.3">
      <c r="A630" s="2">
        <v>125520</v>
      </c>
      <c r="B630">
        <v>0.62674942478418005</v>
      </c>
      <c r="C630" s="15">
        <f t="shared" si="45"/>
        <v>0.69638824976020008</v>
      </c>
      <c r="D630" s="15">
        <f t="shared" si="46"/>
        <v>100</v>
      </c>
      <c r="E630" s="2">
        <f t="shared" si="47"/>
        <v>96.518058751198993</v>
      </c>
      <c r="F630" s="2">
        <v>5</v>
      </c>
      <c r="G630" s="2">
        <f t="shared" si="48"/>
        <v>1.5180587511989998</v>
      </c>
      <c r="H630" s="2">
        <f t="shared" si="49"/>
        <v>1.1565654733469304</v>
      </c>
    </row>
    <row r="631" spans="1:8" x14ac:dyDescent="0.3">
      <c r="A631" s="2">
        <v>125720</v>
      </c>
      <c r="B631">
        <v>0.61768718278171797</v>
      </c>
      <c r="C631" s="15">
        <f t="shared" si="45"/>
        <v>0.68631909197968666</v>
      </c>
      <c r="D631" s="15">
        <f t="shared" si="46"/>
        <v>100</v>
      </c>
      <c r="E631" s="2">
        <f t="shared" si="47"/>
        <v>96.568404540101568</v>
      </c>
      <c r="F631" s="2">
        <v>5</v>
      </c>
      <c r="G631" s="2">
        <f t="shared" si="48"/>
        <v>1.5684045401015667</v>
      </c>
      <c r="H631" s="2">
        <f t="shared" si="49"/>
        <v>1.1244604528431739</v>
      </c>
    </row>
    <row r="632" spans="1:8" x14ac:dyDescent="0.3">
      <c r="A632" s="2">
        <v>125920</v>
      </c>
      <c r="B632">
        <v>0.65825037348457804</v>
      </c>
      <c r="C632" s="15">
        <f t="shared" si="45"/>
        <v>0.73138930387175338</v>
      </c>
      <c r="D632" s="15">
        <f t="shared" si="46"/>
        <v>100</v>
      </c>
      <c r="E632" s="2">
        <f t="shared" si="47"/>
        <v>96.343053480641231</v>
      </c>
      <c r="F632" s="2">
        <v>5</v>
      </c>
      <c r="G632" s="2">
        <f t="shared" si="48"/>
        <v>1.3430534806412329</v>
      </c>
      <c r="H632" s="2">
        <f t="shared" si="49"/>
        <v>1.2772372834619719</v>
      </c>
    </row>
    <row r="633" spans="1:8" x14ac:dyDescent="0.3">
      <c r="A633" s="2">
        <v>126120</v>
      </c>
      <c r="B633">
        <v>0.63580069087049162</v>
      </c>
      <c r="C633" s="15">
        <f t="shared" si="45"/>
        <v>0.706445212078324</v>
      </c>
      <c r="D633" s="15">
        <f t="shared" si="46"/>
        <v>100</v>
      </c>
      <c r="E633" s="2">
        <f t="shared" si="47"/>
        <v>96.467773939608378</v>
      </c>
      <c r="F633" s="2">
        <v>5</v>
      </c>
      <c r="G633" s="2">
        <f t="shared" si="48"/>
        <v>1.4677739396083798</v>
      </c>
      <c r="H633" s="2">
        <f t="shared" si="49"/>
        <v>1.189729803963339</v>
      </c>
    </row>
    <row r="634" spans="1:8" x14ac:dyDescent="0.3">
      <c r="A634" s="2">
        <v>126320</v>
      </c>
      <c r="B634">
        <v>0.64291447994129292</v>
      </c>
      <c r="C634" s="15">
        <f t="shared" si="45"/>
        <v>0.71434942215699215</v>
      </c>
      <c r="D634" s="15">
        <f t="shared" si="46"/>
        <v>100</v>
      </c>
      <c r="E634" s="2">
        <f t="shared" si="47"/>
        <v>96.428252889215045</v>
      </c>
      <c r="F634" s="2">
        <v>5</v>
      </c>
      <c r="G634" s="2">
        <f t="shared" si="48"/>
        <v>1.428252889215039</v>
      </c>
      <c r="H634" s="2">
        <f t="shared" si="49"/>
        <v>1.2166150233605963</v>
      </c>
    </row>
    <row r="635" spans="1:8" x14ac:dyDescent="0.3">
      <c r="A635" s="2">
        <v>126520</v>
      </c>
      <c r="B635">
        <v>0.67414435066053613</v>
      </c>
      <c r="C635" s="15">
        <f t="shared" si="45"/>
        <v>0.74904927851170677</v>
      </c>
      <c r="D635" s="15">
        <f t="shared" si="46"/>
        <v>100</v>
      </c>
      <c r="E635" s="2">
        <f t="shared" si="47"/>
        <v>96.254753607441472</v>
      </c>
      <c r="F635" s="2">
        <v>5</v>
      </c>
      <c r="G635" s="2">
        <f t="shared" si="48"/>
        <v>1.254753607441466</v>
      </c>
      <c r="H635" s="2">
        <f t="shared" si="49"/>
        <v>1.3443268619467719</v>
      </c>
    </row>
    <row r="636" spans="1:8" x14ac:dyDescent="0.3">
      <c r="A636" s="2">
        <v>126720</v>
      </c>
      <c r="B636">
        <v>0.6488726781565145</v>
      </c>
      <c r="C636" s="15">
        <f t="shared" si="45"/>
        <v>0.72096964239612726</v>
      </c>
      <c r="D636" s="15">
        <f t="shared" si="46"/>
        <v>100</v>
      </c>
      <c r="E636" s="2">
        <f t="shared" si="47"/>
        <v>96.395151788019362</v>
      </c>
      <c r="F636" s="2">
        <v>5</v>
      </c>
      <c r="G636" s="2">
        <f t="shared" si="48"/>
        <v>1.3951517880193638</v>
      </c>
      <c r="H636" s="2">
        <f t="shared" si="49"/>
        <v>1.2397204161722579</v>
      </c>
    </row>
    <row r="637" spans="1:8" x14ac:dyDescent="0.3">
      <c r="A637" s="2">
        <v>126920</v>
      </c>
      <c r="B637">
        <v>0.6310839673748444</v>
      </c>
      <c r="C637" s="15">
        <f t="shared" si="45"/>
        <v>0.70120440819427154</v>
      </c>
      <c r="D637" s="15">
        <f t="shared" si="46"/>
        <v>100</v>
      </c>
      <c r="E637" s="2">
        <f t="shared" si="47"/>
        <v>96.493977959028641</v>
      </c>
      <c r="F637" s="2">
        <v>5</v>
      </c>
      <c r="G637" s="2">
        <f t="shared" si="48"/>
        <v>1.4939779590286424</v>
      </c>
      <c r="H637" s="2">
        <f t="shared" si="49"/>
        <v>1.1723059946651293</v>
      </c>
    </row>
    <row r="638" spans="1:8" x14ac:dyDescent="0.3">
      <c r="A638" s="2">
        <v>127120</v>
      </c>
      <c r="B638">
        <v>0.64455833110625516</v>
      </c>
      <c r="C638" s="15">
        <f t="shared" si="45"/>
        <v>0.71617592345139458</v>
      </c>
      <c r="D638" s="15">
        <f t="shared" si="46"/>
        <v>100</v>
      </c>
      <c r="E638" s="2">
        <f t="shared" si="47"/>
        <v>96.419120382743031</v>
      </c>
      <c r="F638" s="2">
        <v>5</v>
      </c>
      <c r="G638" s="2">
        <f t="shared" si="48"/>
        <v>1.419120382743027</v>
      </c>
      <c r="H638" s="2">
        <f t="shared" si="49"/>
        <v>1.2229350217112265</v>
      </c>
    </row>
    <row r="639" spans="1:8" x14ac:dyDescent="0.3">
      <c r="A639" s="2">
        <v>127320</v>
      </c>
      <c r="B639">
        <v>0.65961633841575595</v>
      </c>
      <c r="C639" s="15">
        <f t="shared" si="45"/>
        <v>0.73290704268417328</v>
      </c>
      <c r="D639" s="15">
        <f t="shared" si="46"/>
        <v>100</v>
      </c>
      <c r="E639" s="2">
        <f t="shared" si="47"/>
        <v>96.335464786579138</v>
      </c>
      <c r="F639" s="2">
        <v>5</v>
      </c>
      <c r="G639" s="2">
        <f t="shared" si="48"/>
        <v>1.3354647865791334</v>
      </c>
      <c r="H639" s="2">
        <f t="shared" si="49"/>
        <v>1.2828248654564613</v>
      </c>
    </row>
    <row r="640" spans="1:8" x14ac:dyDescent="0.3">
      <c r="A640" s="2">
        <v>127520</v>
      </c>
      <c r="B640">
        <v>0.6650435564307271</v>
      </c>
      <c r="C640" s="15">
        <f t="shared" si="45"/>
        <v>0.73893728492303012</v>
      </c>
      <c r="D640" s="15">
        <f t="shared" si="46"/>
        <v>100</v>
      </c>
      <c r="E640" s="2">
        <f t="shared" si="47"/>
        <v>96.305313575384844</v>
      </c>
      <c r="F640" s="2">
        <v>5</v>
      </c>
      <c r="G640" s="2">
        <f t="shared" si="48"/>
        <v>1.3053135753848495</v>
      </c>
      <c r="H640" s="2">
        <f t="shared" si="49"/>
        <v>1.3053479214809327</v>
      </c>
    </row>
    <row r="641" spans="1:8" x14ac:dyDescent="0.3">
      <c r="A641" s="2">
        <v>127720</v>
      </c>
      <c r="B641">
        <v>0.63026282214850726</v>
      </c>
      <c r="C641" s="15">
        <f t="shared" si="45"/>
        <v>0.7002920246094525</v>
      </c>
      <c r="D641" s="15">
        <f t="shared" si="46"/>
        <v>100</v>
      </c>
      <c r="E641" s="2">
        <f t="shared" si="47"/>
        <v>96.498539876952734</v>
      </c>
      <c r="F641" s="2">
        <v>5</v>
      </c>
      <c r="G641" s="2">
        <f t="shared" si="48"/>
        <v>1.4985398769527376</v>
      </c>
      <c r="H641" s="2">
        <f t="shared" si="49"/>
        <v>1.1693043852007847</v>
      </c>
    </row>
    <row r="642" spans="1:8" x14ac:dyDescent="0.3">
      <c r="A642" s="2">
        <v>127920</v>
      </c>
      <c r="B642">
        <v>0.65579076877584097</v>
      </c>
      <c r="C642" s="15">
        <f t="shared" si="45"/>
        <v>0.72865640975093438</v>
      </c>
      <c r="D642" s="15">
        <f t="shared" si="46"/>
        <v>100</v>
      </c>
      <c r="E642" s="2">
        <f t="shared" si="47"/>
        <v>96.356717951245329</v>
      </c>
      <c r="F642" s="2">
        <v>5</v>
      </c>
      <c r="G642" s="2">
        <f t="shared" si="48"/>
        <v>1.356717951245328</v>
      </c>
      <c r="H642" s="2">
        <f t="shared" si="49"/>
        <v>1.2672563313581575</v>
      </c>
    </row>
    <row r="643" spans="1:8" x14ac:dyDescent="0.3">
      <c r="A643" s="2">
        <v>128120</v>
      </c>
      <c r="B643">
        <v>0.68430274575865813</v>
      </c>
      <c r="C643" s="15">
        <f t="shared" ref="C643:C706" si="50">B643/$J$27</f>
        <v>0.76033638417628679</v>
      </c>
      <c r="D643" s="15">
        <f t="shared" ref="D643:D706" si="51">$J$28</f>
        <v>100</v>
      </c>
      <c r="E643" s="2">
        <f t="shared" si="47"/>
        <v>96.198318079118565</v>
      </c>
      <c r="F643" s="2">
        <v>5</v>
      </c>
      <c r="G643" s="2">
        <f t="shared" si="48"/>
        <v>1.1983180791185659</v>
      </c>
      <c r="H643" s="2">
        <f t="shared" si="49"/>
        <v>1.3897606274814411</v>
      </c>
    </row>
    <row r="644" spans="1:8" x14ac:dyDescent="0.3">
      <c r="A644" s="2">
        <v>128320</v>
      </c>
      <c r="B644">
        <v>0.67333816737747909</v>
      </c>
      <c r="C644" s="15">
        <f t="shared" si="50"/>
        <v>0.74815351930831009</v>
      </c>
      <c r="D644" s="15">
        <f t="shared" si="51"/>
        <v>100</v>
      </c>
      <c r="E644" s="2">
        <f t="shared" ref="E644:E707" si="52">D644-(F644*C644)</f>
        <v>96.259232403458455</v>
      </c>
      <c r="F644" s="2">
        <v>5</v>
      </c>
      <c r="G644" s="2">
        <f t="shared" ref="G644:G707" si="53">F644-(F644*C644)</f>
        <v>1.2592324034584497</v>
      </c>
      <c r="H644" s="2">
        <f t="shared" ref="H644:H707" si="54">LN((F644*E644)/(D644*G644))</f>
        <v>1.3408102843695966</v>
      </c>
    </row>
    <row r="645" spans="1:8" x14ac:dyDescent="0.3">
      <c r="A645" s="2">
        <v>128520</v>
      </c>
      <c r="B645">
        <v>0.64827894687568277</v>
      </c>
      <c r="C645" s="15">
        <f t="shared" si="50"/>
        <v>0.72030994097298084</v>
      </c>
      <c r="D645" s="15">
        <f t="shared" si="51"/>
        <v>100</v>
      </c>
      <c r="E645" s="2">
        <f t="shared" si="52"/>
        <v>96.398450295135092</v>
      </c>
      <c r="F645" s="2">
        <v>5</v>
      </c>
      <c r="G645" s="2">
        <f t="shared" si="53"/>
        <v>1.3984502951350959</v>
      </c>
      <c r="H645" s="2">
        <f t="shared" si="54"/>
        <v>1.2373931606835931</v>
      </c>
    </row>
    <row r="646" spans="1:8" x14ac:dyDescent="0.3">
      <c r="A646" s="2">
        <v>128720</v>
      </c>
      <c r="B646">
        <v>0.65233674802451502</v>
      </c>
      <c r="C646" s="15">
        <f t="shared" si="50"/>
        <v>0.72481860891612782</v>
      </c>
      <c r="D646" s="15">
        <f t="shared" si="51"/>
        <v>100</v>
      </c>
      <c r="E646" s="2">
        <f t="shared" si="52"/>
        <v>96.375906955419367</v>
      </c>
      <c r="F646" s="2">
        <v>5</v>
      </c>
      <c r="G646" s="2">
        <f t="shared" si="53"/>
        <v>1.375906955419361</v>
      </c>
      <c r="H646" s="2">
        <f t="shared" si="54"/>
        <v>1.2534108513601721</v>
      </c>
    </row>
    <row r="647" spans="1:8" x14ac:dyDescent="0.3">
      <c r="A647" s="2">
        <v>128920</v>
      </c>
      <c r="B647">
        <v>0.66591120969556694</v>
      </c>
      <c r="C647" s="15">
        <f t="shared" si="50"/>
        <v>0.73990134410618547</v>
      </c>
      <c r="D647" s="15">
        <f t="shared" si="51"/>
        <v>100</v>
      </c>
      <c r="E647" s="2">
        <f t="shared" si="52"/>
        <v>96.300493279469066</v>
      </c>
      <c r="F647" s="2">
        <v>5</v>
      </c>
      <c r="G647" s="2">
        <f t="shared" si="53"/>
        <v>1.3004932794690727</v>
      </c>
      <c r="H647" s="2">
        <f t="shared" si="54"/>
        <v>1.3089975293159206</v>
      </c>
    </row>
    <row r="648" spans="1:8" x14ac:dyDescent="0.3">
      <c r="A648" s="2">
        <v>129120</v>
      </c>
      <c r="B648">
        <v>0.64906842778855112</v>
      </c>
      <c r="C648" s="15">
        <f t="shared" si="50"/>
        <v>0.72118714198727896</v>
      </c>
      <c r="D648" s="15">
        <f t="shared" si="51"/>
        <v>100</v>
      </c>
      <c r="E648" s="2">
        <f t="shared" si="52"/>
        <v>96.394064290063611</v>
      </c>
      <c r="F648" s="2">
        <v>5</v>
      </c>
      <c r="G648" s="2">
        <f t="shared" si="53"/>
        <v>1.3940642900636053</v>
      </c>
      <c r="H648" s="2">
        <f t="shared" si="54"/>
        <v>1.240488922009956</v>
      </c>
    </row>
    <row r="649" spans="1:8" x14ac:dyDescent="0.3">
      <c r="A649" s="2">
        <v>129320</v>
      </c>
      <c r="B649">
        <v>0.65002456089109573</v>
      </c>
      <c r="C649" s="15">
        <f t="shared" si="50"/>
        <v>0.72224951210121746</v>
      </c>
      <c r="D649" s="15">
        <f t="shared" si="51"/>
        <v>100</v>
      </c>
      <c r="E649" s="2">
        <f t="shared" si="52"/>
        <v>96.388752439493913</v>
      </c>
      <c r="F649" s="2">
        <v>5</v>
      </c>
      <c r="G649" s="2">
        <f t="shared" si="53"/>
        <v>1.3887524394939126</v>
      </c>
      <c r="H649" s="2">
        <f t="shared" si="54"/>
        <v>1.2442514267350442</v>
      </c>
    </row>
    <row r="650" spans="1:8" x14ac:dyDescent="0.3">
      <c r="A650" s="2">
        <v>129520</v>
      </c>
      <c r="B650">
        <v>0.63648429743428958</v>
      </c>
      <c r="C650" s="15">
        <f t="shared" si="50"/>
        <v>0.70720477492698841</v>
      </c>
      <c r="D650" s="15">
        <f t="shared" si="51"/>
        <v>100</v>
      </c>
      <c r="E650" s="2">
        <f t="shared" si="52"/>
        <v>96.463976125365065</v>
      </c>
      <c r="F650" s="2">
        <v>5</v>
      </c>
      <c r="G650" s="2">
        <f t="shared" si="53"/>
        <v>1.4639761253650581</v>
      </c>
      <c r="H650" s="2">
        <f t="shared" si="54"/>
        <v>1.1922812530997606</v>
      </c>
    </row>
    <row r="651" spans="1:8" x14ac:dyDescent="0.3">
      <c r="A651" s="2">
        <v>129720</v>
      </c>
      <c r="B651">
        <v>0.64583470634290885</v>
      </c>
      <c r="C651" s="15">
        <f t="shared" si="50"/>
        <v>0.7175941181587876</v>
      </c>
      <c r="D651" s="15">
        <f t="shared" si="51"/>
        <v>100</v>
      </c>
      <c r="E651" s="2">
        <f t="shared" si="52"/>
        <v>96.412029409206056</v>
      </c>
      <c r="F651" s="2">
        <v>5</v>
      </c>
      <c r="G651" s="2">
        <f t="shared" si="53"/>
        <v>1.4120294092060619</v>
      </c>
      <c r="H651" s="2">
        <f t="shared" si="54"/>
        <v>1.2278707397761175</v>
      </c>
    </row>
    <row r="652" spans="1:8" x14ac:dyDescent="0.3">
      <c r="A652" s="2">
        <v>129920</v>
      </c>
      <c r="B652">
        <v>0.65164930399294352</v>
      </c>
      <c r="C652" s="15">
        <f t="shared" si="50"/>
        <v>0.72405478221438169</v>
      </c>
      <c r="D652" s="15">
        <f t="shared" si="51"/>
        <v>100</v>
      </c>
      <c r="E652" s="2">
        <f t="shared" si="52"/>
        <v>96.379726088928095</v>
      </c>
      <c r="F652" s="2">
        <v>5</v>
      </c>
      <c r="G652" s="2">
        <f t="shared" si="53"/>
        <v>1.3797260889280913</v>
      </c>
      <c r="H652" s="2">
        <f t="shared" si="54"/>
        <v>1.2506786024792595</v>
      </c>
    </row>
    <row r="653" spans="1:8" x14ac:dyDescent="0.3">
      <c r="A653" s="2">
        <v>130120</v>
      </c>
      <c r="B653">
        <v>0.66954615610662671</v>
      </c>
      <c r="C653" s="15">
        <f t="shared" si="50"/>
        <v>0.74394017345180741</v>
      </c>
      <c r="D653" s="15">
        <f t="shared" si="51"/>
        <v>100</v>
      </c>
      <c r="E653" s="2">
        <f t="shared" si="52"/>
        <v>96.280299132740964</v>
      </c>
      <c r="F653" s="2">
        <v>5</v>
      </c>
      <c r="G653" s="2">
        <f t="shared" si="53"/>
        <v>1.280299132740963</v>
      </c>
      <c r="H653" s="2">
        <f t="shared" si="54"/>
        <v>1.3244376981778947</v>
      </c>
    </row>
    <row r="654" spans="1:8" x14ac:dyDescent="0.3">
      <c r="A654" s="2">
        <v>130320</v>
      </c>
      <c r="B654">
        <v>0.66976572597875161</v>
      </c>
      <c r="C654" s="15">
        <f t="shared" si="50"/>
        <v>0.74418413997639066</v>
      </c>
      <c r="D654" s="15">
        <f t="shared" si="51"/>
        <v>100</v>
      </c>
      <c r="E654" s="2">
        <f t="shared" si="52"/>
        <v>96.279079300118042</v>
      </c>
      <c r="F654" s="2">
        <v>5</v>
      </c>
      <c r="G654" s="2">
        <f t="shared" si="53"/>
        <v>1.2790793001180467</v>
      </c>
      <c r="H654" s="2">
        <f t="shared" si="54"/>
        <v>1.3253782542519894</v>
      </c>
    </row>
    <row r="655" spans="1:8" x14ac:dyDescent="0.3">
      <c r="A655" s="2">
        <v>130520</v>
      </c>
      <c r="B655">
        <v>0.65208993764826906</v>
      </c>
      <c r="C655" s="15">
        <f t="shared" si="50"/>
        <v>0.72454437516474335</v>
      </c>
      <c r="D655" s="15">
        <f t="shared" si="51"/>
        <v>100</v>
      </c>
      <c r="E655" s="2">
        <f t="shared" si="52"/>
        <v>96.377278124176286</v>
      </c>
      <c r="F655" s="2">
        <v>5</v>
      </c>
      <c r="G655" s="2">
        <f t="shared" si="53"/>
        <v>1.377278124176283</v>
      </c>
      <c r="H655" s="2">
        <f t="shared" si="54"/>
        <v>1.2524290184807092</v>
      </c>
    </row>
    <row r="656" spans="1:8" x14ac:dyDescent="0.3">
      <c r="A656" s="2">
        <v>130720</v>
      </c>
      <c r="B656">
        <v>0.65265159854535426</v>
      </c>
      <c r="C656" s="15">
        <f t="shared" si="50"/>
        <v>0.72516844282817139</v>
      </c>
      <c r="D656" s="15">
        <f t="shared" si="51"/>
        <v>100</v>
      </c>
      <c r="E656" s="2">
        <f t="shared" si="52"/>
        <v>96.37415778585914</v>
      </c>
      <c r="F656" s="2">
        <v>5</v>
      </c>
      <c r="G656" s="2">
        <f t="shared" si="53"/>
        <v>1.3741577858591429</v>
      </c>
      <c r="H656" s="2">
        <f t="shared" si="54"/>
        <v>1.2546647952870498</v>
      </c>
    </row>
    <row r="657" spans="1:8" x14ac:dyDescent="0.3">
      <c r="A657" s="2">
        <v>130920</v>
      </c>
      <c r="B657">
        <v>0.66288497875292007</v>
      </c>
      <c r="C657" s="15">
        <f t="shared" si="50"/>
        <v>0.7365388652810223</v>
      </c>
      <c r="D657" s="15">
        <f t="shared" si="51"/>
        <v>100</v>
      </c>
      <c r="E657" s="2">
        <f t="shared" si="52"/>
        <v>96.317305673594888</v>
      </c>
      <c r="F657" s="2">
        <v>5</v>
      </c>
      <c r="G657" s="2">
        <f t="shared" si="53"/>
        <v>1.3173056735948885</v>
      </c>
      <c r="H657" s="2">
        <f t="shared" si="54"/>
        <v>1.2963272407253548</v>
      </c>
    </row>
    <row r="658" spans="1:8" x14ac:dyDescent="0.3">
      <c r="A658" s="2">
        <v>131120</v>
      </c>
      <c r="B658">
        <v>0.66547205078093796</v>
      </c>
      <c r="C658" s="15">
        <f t="shared" si="50"/>
        <v>0.73941338975659776</v>
      </c>
      <c r="D658" s="15">
        <f t="shared" si="51"/>
        <v>100</v>
      </c>
      <c r="E658" s="2">
        <f t="shared" si="52"/>
        <v>96.302933051217011</v>
      </c>
      <c r="F658" s="2">
        <v>5</v>
      </c>
      <c r="G658" s="2">
        <f t="shared" si="53"/>
        <v>1.3029330512170114</v>
      </c>
      <c r="H658" s="2">
        <f t="shared" si="54"/>
        <v>1.3071485858944052</v>
      </c>
    </row>
    <row r="659" spans="1:8" x14ac:dyDescent="0.3">
      <c r="A659" s="2">
        <v>131320</v>
      </c>
      <c r="B659">
        <v>0.64774376824262114</v>
      </c>
      <c r="C659" s="15">
        <f t="shared" si="50"/>
        <v>0.71971529804735679</v>
      </c>
      <c r="D659" s="15">
        <f t="shared" si="51"/>
        <v>100</v>
      </c>
      <c r="E659" s="2">
        <f t="shared" si="52"/>
        <v>96.401423509763219</v>
      </c>
      <c r="F659" s="2">
        <v>5</v>
      </c>
      <c r="G659" s="2">
        <f t="shared" si="53"/>
        <v>1.4014235097632159</v>
      </c>
      <c r="H659" s="2">
        <f t="shared" si="54"/>
        <v>1.235300181926589</v>
      </c>
    </row>
    <row r="660" spans="1:8" x14ac:dyDescent="0.3">
      <c r="A660" s="2">
        <v>131520</v>
      </c>
      <c r="B660">
        <v>0.65789557635048923</v>
      </c>
      <c r="C660" s="15">
        <f t="shared" si="50"/>
        <v>0.73099508483387687</v>
      </c>
      <c r="D660" s="15">
        <f t="shared" si="51"/>
        <v>100</v>
      </c>
      <c r="E660" s="2">
        <f t="shared" si="52"/>
        <v>96.345024575830621</v>
      </c>
      <c r="F660" s="2">
        <v>5</v>
      </c>
      <c r="G660" s="2">
        <f t="shared" si="53"/>
        <v>1.3450245758306156</v>
      </c>
      <c r="H660" s="2">
        <f t="shared" si="54"/>
        <v>1.275791196025484</v>
      </c>
    </row>
    <row r="661" spans="1:8" x14ac:dyDescent="0.3">
      <c r="A661" s="2">
        <v>131720</v>
      </c>
      <c r="B661">
        <v>0.66763708831877699</v>
      </c>
      <c r="C661" s="15">
        <f t="shared" si="50"/>
        <v>0.74181898702086335</v>
      </c>
      <c r="D661" s="15">
        <f t="shared" si="51"/>
        <v>100</v>
      </c>
      <c r="E661" s="2">
        <f t="shared" si="52"/>
        <v>96.290905064895682</v>
      </c>
      <c r="F661" s="2">
        <v>5</v>
      </c>
      <c r="G661" s="2">
        <f t="shared" si="53"/>
        <v>1.290905064895683</v>
      </c>
      <c r="H661" s="2">
        <f t="shared" si="54"/>
        <v>1.3162980239582411</v>
      </c>
    </row>
    <row r="662" spans="1:8" x14ac:dyDescent="0.3">
      <c r="A662" s="2">
        <v>131920</v>
      </c>
      <c r="B662">
        <v>0.63359226901837962</v>
      </c>
      <c r="C662" s="15">
        <f t="shared" si="50"/>
        <v>0.70399141002042176</v>
      </c>
      <c r="D662" s="15">
        <f t="shared" si="51"/>
        <v>100</v>
      </c>
      <c r="E662" s="2">
        <f t="shared" si="52"/>
        <v>96.480042949897893</v>
      </c>
      <c r="F662" s="2">
        <v>5</v>
      </c>
      <c r="G662" s="2">
        <f t="shared" si="53"/>
        <v>1.4800429498978911</v>
      </c>
      <c r="H662" s="2">
        <f t="shared" si="54"/>
        <v>1.1815327970374867</v>
      </c>
    </row>
    <row r="663" spans="1:8" x14ac:dyDescent="0.3">
      <c r="A663" s="2">
        <v>132120</v>
      </c>
      <c r="B663">
        <v>0.64105031729110218</v>
      </c>
      <c r="C663" s="15">
        <f t="shared" si="50"/>
        <v>0.71227813032344689</v>
      </c>
      <c r="D663" s="15">
        <f t="shared" si="51"/>
        <v>100</v>
      </c>
      <c r="E663" s="2">
        <f t="shared" si="52"/>
        <v>96.438609348382769</v>
      </c>
      <c r="F663" s="2">
        <v>5</v>
      </c>
      <c r="G663" s="2">
        <f t="shared" si="53"/>
        <v>1.4386093483827658</v>
      </c>
      <c r="H663" s="2">
        <f t="shared" si="54"/>
        <v>1.2094974431114813</v>
      </c>
    </row>
    <row r="664" spans="1:8" x14ac:dyDescent="0.3">
      <c r="A664" s="2">
        <v>132320</v>
      </c>
      <c r="B664">
        <v>0.66017044465743524</v>
      </c>
      <c r="C664" s="15">
        <f t="shared" si="50"/>
        <v>0.73352271628603916</v>
      </c>
      <c r="D664" s="15">
        <f t="shared" si="51"/>
        <v>100</v>
      </c>
      <c r="E664" s="2">
        <f t="shared" si="52"/>
        <v>96.332386418569797</v>
      </c>
      <c r="F664" s="2">
        <v>5</v>
      </c>
      <c r="G664" s="2">
        <f t="shared" si="53"/>
        <v>1.3323864185698042</v>
      </c>
      <c r="H664" s="2">
        <f t="shared" si="54"/>
        <v>1.2851006621994574</v>
      </c>
    </row>
    <row r="665" spans="1:8" x14ac:dyDescent="0.3">
      <c r="A665" s="2">
        <v>132520</v>
      </c>
      <c r="B665">
        <v>0.67103042419072478</v>
      </c>
      <c r="C665" s="15">
        <f t="shared" si="50"/>
        <v>0.74558936021191646</v>
      </c>
      <c r="D665" s="15">
        <f t="shared" si="51"/>
        <v>100</v>
      </c>
      <c r="E665" s="2">
        <f t="shared" si="52"/>
        <v>96.272053198940412</v>
      </c>
      <c r="F665" s="2">
        <v>5</v>
      </c>
      <c r="G665" s="2">
        <f t="shared" si="53"/>
        <v>1.2720531989404176</v>
      </c>
      <c r="H665" s="2">
        <f t="shared" si="54"/>
        <v>1.3308135104040735</v>
      </c>
    </row>
    <row r="666" spans="1:8" x14ac:dyDescent="0.3">
      <c r="A666" s="2">
        <v>132720</v>
      </c>
      <c r="B666">
        <v>0.68595643462515132</v>
      </c>
      <c r="C666" s="15">
        <f t="shared" si="50"/>
        <v>0.76217381625016811</v>
      </c>
      <c r="D666" s="15">
        <f t="shared" si="51"/>
        <v>100</v>
      </c>
      <c r="E666" s="2">
        <f t="shared" si="52"/>
        <v>96.189130918749157</v>
      </c>
      <c r="F666" s="2">
        <v>5</v>
      </c>
      <c r="G666" s="2">
        <f t="shared" si="53"/>
        <v>1.1891309187491594</v>
      </c>
      <c r="H666" s="2">
        <f t="shared" si="54"/>
        <v>1.3973613735911479</v>
      </c>
    </row>
    <row r="667" spans="1:8" x14ac:dyDescent="0.3">
      <c r="A667" s="2">
        <v>132920</v>
      </c>
      <c r="B667">
        <v>0.63853557745221212</v>
      </c>
      <c r="C667" s="15">
        <f t="shared" si="50"/>
        <v>0.7094839749469023</v>
      </c>
      <c r="D667" s="15">
        <f t="shared" si="51"/>
        <v>100</v>
      </c>
      <c r="E667" s="2">
        <f t="shared" si="52"/>
        <v>96.452580125265484</v>
      </c>
      <c r="F667" s="2">
        <v>5</v>
      </c>
      <c r="G667" s="2">
        <f t="shared" si="53"/>
        <v>1.4525801252654884</v>
      </c>
      <c r="H667" s="2">
        <f t="shared" si="54"/>
        <v>1.1999778444334699</v>
      </c>
    </row>
    <row r="668" spans="1:8" x14ac:dyDescent="0.3">
      <c r="A668" s="2">
        <v>133120</v>
      </c>
      <c r="B668">
        <v>0.65791361971994466</v>
      </c>
      <c r="C668" s="15">
        <f t="shared" si="50"/>
        <v>0.7310151330221607</v>
      </c>
      <c r="D668" s="15">
        <f t="shared" si="51"/>
        <v>100</v>
      </c>
      <c r="E668" s="2">
        <f t="shared" si="52"/>
        <v>96.3449243348892</v>
      </c>
      <c r="F668" s="2">
        <v>5</v>
      </c>
      <c r="G668" s="2">
        <f t="shared" si="53"/>
        <v>1.3449243348891966</v>
      </c>
      <c r="H668" s="2">
        <f t="shared" si="54"/>
        <v>1.2758646855843179</v>
      </c>
    </row>
    <row r="669" spans="1:8" x14ac:dyDescent="0.3">
      <c r="A669" s="2">
        <v>133320</v>
      </c>
      <c r="B669">
        <v>0.65444216253700693</v>
      </c>
      <c r="C669" s="15">
        <f t="shared" si="50"/>
        <v>0.72715795837445218</v>
      </c>
      <c r="D669" s="15">
        <f t="shared" si="51"/>
        <v>100</v>
      </c>
      <c r="E669" s="2">
        <f t="shared" si="52"/>
        <v>96.364210208127744</v>
      </c>
      <c r="F669" s="2">
        <v>5</v>
      </c>
      <c r="G669" s="2">
        <f t="shared" si="53"/>
        <v>1.364210208127739</v>
      </c>
      <c r="H669" s="2">
        <f t="shared" si="54"/>
        <v>1.2618269366481167</v>
      </c>
    </row>
    <row r="670" spans="1:8" x14ac:dyDescent="0.3">
      <c r="A670" s="2">
        <v>133520</v>
      </c>
      <c r="B670">
        <v>0.64479549789754342</v>
      </c>
      <c r="C670" s="15">
        <f t="shared" si="50"/>
        <v>0.71643944210838162</v>
      </c>
      <c r="D670" s="15">
        <f t="shared" si="51"/>
        <v>100</v>
      </c>
      <c r="E670" s="2">
        <f t="shared" si="52"/>
        <v>96.417802789458094</v>
      </c>
      <c r="F670" s="2">
        <v>5</v>
      </c>
      <c r="G670" s="2">
        <f t="shared" si="53"/>
        <v>1.4178027894580918</v>
      </c>
      <c r="H670" s="2">
        <f t="shared" si="54"/>
        <v>1.2238502453590216</v>
      </c>
    </row>
    <row r="671" spans="1:8" x14ac:dyDescent="0.3">
      <c r="A671" s="2">
        <v>133720</v>
      </c>
      <c r="B671">
        <v>0.62626582849425372</v>
      </c>
      <c r="C671" s="15">
        <f t="shared" si="50"/>
        <v>0.69585092054917075</v>
      </c>
      <c r="D671" s="15">
        <f t="shared" si="51"/>
        <v>100</v>
      </c>
      <c r="E671" s="2">
        <f t="shared" si="52"/>
        <v>96.520745397254146</v>
      </c>
      <c r="F671" s="2">
        <v>5</v>
      </c>
      <c r="G671" s="2">
        <f t="shared" si="53"/>
        <v>1.5207453972541463</v>
      </c>
      <c r="H671" s="2">
        <f t="shared" si="54"/>
        <v>1.1548250823111048</v>
      </c>
    </row>
    <row r="672" spans="1:8" x14ac:dyDescent="0.3">
      <c r="A672" s="2">
        <v>133920</v>
      </c>
      <c r="B672">
        <v>0.66469365757370702</v>
      </c>
      <c r="C672" s="15">
        <f t="shared" si="50"/>
        <v>0.73854850841523001</v>
      </c>
      <c r="D672" s="15">
        <f t="shared" si="51"/>
        <v>100</v>
      </c>
      <c r="E672" s="2">
        <f t="shared" si="52"/>
        <v>96.307257457923853</v>
      </c>
      <c r="F672" s="2">
        <v>5</v>
      </c>
      <c r="G672" s="2">
        <f t="shared" si="53"/>
        <v>1.3072574579238498</v>
      </c>
      <c r="H672" s="2">
        <f t="shared" si="54"/>
        <v>1.3038800063033558</v>
      </c>
    </row>
    <row r="673" spans="1:8" x14ac:dyDescent="0.3">
      <c r="A673" s="2">
        <v>134120</v>
      </c>
      <c r="B673">
        <v>0.64922522958841222</v>
      </c>
      <c r="C673" s="15">
        <f t="shared" si="50"/>
        <v>0.72136136620934688</v>
      </c>
      <c r="D673" s="15">
        <f t="shared" si="51"/>
        <v>100</v>
      </c>
      <c r="E673" s="2">
        <f t="shared" si="52"/>
        <v>96.39319316895326</v>
      </c>
      <c r="F673" s="2">
        <v>5</v>
      </c>
      <c r="G673" s="2">
        <f t="shared" si="53"/>
        <v>1.3931931689532657</v>
      </c>
      <c r="H673" s="2">
        <f t="shared" si="54"/>
        <v>1.241104958925549</v>
      </c>
    </row>
    <row r="674" spans="1:8" x14ac:dyDescent="0.3">
      <c r="A674" s="2">
        <v>134320</v>
      </c>
      <c r="B674">
        <v>0.66032216275908928</v>
      </c>
      <c r="C674" s="15">
        <f t="shared" si="50"/>
        <v>0.73369129195454363</v>
      </c>
      <c r="D674" s="15">
        <f t="shared" si="51"/>
        <v>100</v>
      </c>
      <c r="E674" s="2">
        <f t="shared" si="52"/>
        <v>96.331543540227287</v>
      </c>
      <c r="F674" s="2">
        <v>5</v>
      </c>
      <c r="G674" s="2">
        <f t="shared" si="53"/>
        <v>1.3315435402272819</v>
      </c>
      <c r="H674" s="2">
        <f t="shared" si="54"/>
        <v>1.2857247206801889</v>
      </c>
    </row>
    <row r="675" spans="1:8" x14ac:dyDescent="0.3">
      <c r="A675" s="2">
        <v>134520</v>
      </c>
      <c r="B675">
        <v>0.6654277420011111</v>
      </c>
      <c r="C675" s="15">
        <f t="shared" si="50"/>
        <v>0.73936415777901232</v>
      </c>
      <c r="D675" s="15">
        <f t="shared" si="51"/>
        <v>100</v>
      </c>
      <c r="E675" s="2">
        <f t="shared" si="52"/>
        <v>96.303179211104933</v>
      </c>
      <c r="F675" s="2">
        <v>5</v>
      </c>
      <c r="G675" s="2">
        <f t="shared" si="53"/>
        <v>1.3031792111049385</v>
      </c>
      <c r="H675" s="2">
        <f t="shared" si="54"/>
        <v>1.3069622323322958</v>
      </c>
    </row>
    <row r="676" spans="1:8" x14ac:dyDescent="0.3">
      <c r="A676" s="2">
        <v>134720</v>
      </c>
      <c r="B676">
        <v>0.66752312164650396</v>
      </c>
      <c r="C676" s="15">
        <f t="shared" si="50"/>
        <v>0.74169235738500439</v>
      </c>
      <c r="D676" s="15">
        <f t="shared" si="51"/>
        <v>100</v>
      </c>
      <c r="E676" s="2">
        <f t="shared" si="52"/>
        <v>96.291538213074972</v>
      </c>
      <c r="F676" s="2">
        <v>5</v>
      </c>
      <c r="G676" s="2">
        <f t="shared" si="53"/>
        <v>1.2915382130749782</v>
      </c>
      <c r="H676" s="2">
        <f t="shared" si="54"/>
        <v>1.3158142511163011</v>
      </c>
    </row>
    <row r="677" spans="1:8" x14ac:dyDescent="0.3">
      <c r="A677" s="2">
        <v>134920</v>
      </c>
      <c r="B677">
        <v>0.67810821398804744</v>
      </c>
      <c r="C677" s="15">
        <f t="shared" si="50"/>
        <v>0.75345357109783051</v>
      </c>
      <c r="D677" s="15">
        <f t="shared" si="51"/>
        <v>100</v>
      </c>
      <c r="E677" s="2">
        <f t="shared" si="52"/>
        <v>96.232732144510848</v>
      </c>
      <c r="F677" s="2">
        <v>5</v>
      </c>
      <c r="G677" s="2">
        <f t="shared" si="53"/>
        <v>1.2327321445108472</v>
      </c>
      <c r="H677" s="2">
        <f t="shared" si="54"/>
        <v>1.3618043154849799</v>
      </c>
    </row>
    <row r="678" spans="1:8" x14ac:dyDescent="0.3">
      <c r="A678" s="2">
        <v>135120</v>
      </c>
      <c r="B678">
        <v>0.656075678087914</v>
      </c>
      <c r="C678" s="15">
        <f t="shared" si="50"/>
        <v>0.72897297565323782</v>
      </c>
      <c r="D678" s="15">
        <f t="shared" si="51"/>
        <v>100</v>
      </c>
      <c r="E678" s="2">
        <f t="shared" si="52"/>
        <v>96.355135121733809</v>
      </c>
      <c r="F678" s="2">
        <v>5</v>
      </c>
      <c r="G678" s="2">
        <f t="shared" si="53"/>
        <v>1.3551351217338108</v>
      </c>
      <c r="H678" s="2">
        <f t="shared" si="54"/>
        <v>1.2684072462306291</v>
      </c>
    </row>
    <row r="679" spans="1:8" x14ac:dyDescent="0.3">
      <c r="A679" s="2">
        <v>135320</v>
      </c>
      <c r="B679">
        <v>0.69456889310099734</v>
      </c>
      <c r="C679" s="15">
        <f t="shared" si="50"/>
        <v>0.77174321455666373</v>
      </c>
      <c r="D679" s="15">
        <f t="shared" si="51"/>
        <v>100</v>
      </c>
      <c r="E679" s="2">
        <f t="shared" si="52"/>
        <v>96.141283927216676</v>
      </c>
      <c r="F679" s="2">
        <v>5</v>
      </c>
      <c r="G679" s="2">
        <f t="shared" si="53"/>
        <v>1.1412839272166813</v>
      </c>
      <c r="H679" s="2">
        <f t="shared" si="54"/>
        <v>1.4379326629838556</v>
      </c>
    </row>
    <row r="680" spans="1:8" x14ac:dyDescent="0.3">
      <c r="A680" s="2">
        <v>135520</v>
      </c>
      <c r="B680">
        <v>0.65637637930718973</v>
      </c>
      <c r="C680" s="15">
        <f t="shared" si="50"/>
        <v>0.72930708811909972</v>
      </c>
      <c r="D680" s="15">
        <f t="shared" si="51"/>
        <v>100</v>
      </c>
      <c r="E680" s="2">
        <f t="shared" si="52"/>
        <v>96.3534645594045</v>
      </c>
      <c r="F680" s="2">
        <v>5</v>
      </c>
      <c r="G680" s="2">
        <f t="shared" si="53"/>
        <v>1.3534645594045012</v>
      </c>
      <c r="H680" s="2">
        <f t="shared" si="54"/>
        <v>1.2696234334013266</v>
      </c>
    </row>
    <row r="681" spans="1:8" x14ac:dyDescent="0.3">
      <c r="A681" s="2">
        <v>135720</v>
      </c>
      <c r="B681">
        <v>0.66823163709865763</v>
      </c>
      <c r="C681" s="15">
        <f t="shared" si="50"/>
        <v>0.74247959677628628</v>
      </c>
      <c r="D681" s="15">
        <f t="shared" si="51"/>
        <v>100</v>
      </c>
      <c r="E681" s="2">
        <f t="shared" si="52"/>
        <v>96.287602016118569</v>
      </c>
      <c r="F681" s="2">
        <v>5</v>
      </c>
      <c r="G681" s="2">
        <f t="shared" si="53"/>
        <v>1.2876020161185684</v>
      </c>
      <c r="H681" s="2">
        <f t="shared" si="54"/>
        <v>1.3188257073824574</v>
      </c>
    </row>
    <row r="682" spans="1:8" x14ac:dyDescent="0.3">
      <c r="A682" s="2">
        <v>135920</v>
      </c>
      <c r="B682">
        <v>0.66665688907140397</v>
      </c>
      <c r="C682" s="15">
        <f t="shared" si="50"/>
        <v>0.74072987674600443</v>
      </c>
      <c r="D682" s="15">
        <f t="shared" si="51"/>
        <v>100</v>
      </c>
      <c r="E682" s="2">
        <f t="shared" si="52"/>
        <v>96.296350616269976</v>
      </c>
      <c r="F682" s="2">
        <v>5</v>
      </c>
      <c r="G682" s="2">
        <f t="shared" si="53"/>
        <v>1.2963506162699776</v>
      </c>
      <c r="H682" s="2">
        <f t="shared" si="54"/>
        <v>1.3121450499562943</v>
      </c>
    </row>
    <row r="683" spans="1:8" x14ac:dyDescent="0.3">
      <c r="A683" s="2">
        <v>136120</v>
      </c>
      <c r="B683">
        <v>0.68795060997526281</v>
      </c>
      <c r="C683" s="15">
        <f t="shared" si="50"/>
        <v>0.7643895666391809</v>
      </c>
      <c r="D683" s="15">
        <f t="shared" si="51"/>
        <v>100</v>
      </c>
      <c r="E683" s="2">
        <f t="shared" si="52"/>
        <v>96.178052166804093</v>
      </c>
      <c r="F683" s="2">
        <v>5</v>
      </c>
      <c r="G683" s="2">
        <f t="shared" si="53"/>
        <v>1.1780521668040955</v>
      </c>
      <c r="H683" s="2">
        <f t="shared" si="54"/>
        <v>1.4066065416708655</v>
      </c>
    </row>
    <row r="684" spans="1:8" x14ac:dyDescent="0.3">
      <c r="A684" s="2">
        <v>136320</v>
      </c>
      <c r="B684">
        <v>0.66975869120654397</v>
      </c>
      <c r="C684" s="15">
        <f t="shared" si="50"/>
        <v>0.74417632356282659</v>
      </c>
      <c r="D684" s="15">
        <f t="shared" si="51"/>
        <v>100</v>
      </c>
      <c r="E684" s="2">
        <f t="shared" si="52"/>
        <v>96.279118382185871</v>
      </c>
      <c r="F684" s="2">
        <v>5</v>
      </c>
      <c r="G684" s="2">
        <f t="shared" si="53"/>
        <v>1.2791183821858669</v>
      </c>
      <c r="H684" s="2">
        <f t="shared" si="54"/>
        <v>1.3253481058000305</v>
      </c>
    </row>
    <row r="685" spans="1:8" x14ac:dyDescent="0.3">
      <c r="A685" s="2">
        <v>136520</v>
      </c>
      <c r="B685">
        <v>0.67008684413762676</v>
      </c>
      <c r="C685" s="15">
        <f t="shared" si="50"/>
        <v>0.74454093793069642</v>
      </c>
      <c r="D685" s="15">
        <f t="shared" si="51"/>
        <v>100</v>
      </c>
      <c r="E685" s="2">
        <f t="shared" si="52"/>
        <v>96.277295310346517</v>
      </c>
      <c r="F685" s="2">
        <v>5</v>
      </c>
      <c r="G685" s="2">
        <f t="shared" si="53"/>
        <v>1.2772953103465179</v>
      </c>
      <c r="H685" s="2">
        <f t="shared" si="54"/>
        <v>1.3267554435270683</v>
      </c>
    </row>
    <row r="686" spans="1:8" x14ac:dyDescent="0.3">
      <c r="A686" s="2">
        <v>136720</v>
      </c>
      <c r="B686">
        <v>0.68273818168126976</v>
      </c>
      <c r="C686" s="15">
        <f t="shared" si="50"/>
        <v>0.75859797964585529</v>
      </c>
      <c r="D686" s="15">
        <f t="shared" si="51"/>
        <v>100</v>
      </c>
      <c r="E686" s="2">
        <f t="shared" si="52"/>
        <v>96.20701010177072</v>
      </c>
      <c r="F686" s="2">
        <v>5</v>
      </c>
      <c r="G686" s="2">
        <f t="shared" si="53"/>
        <v>1.2070101017707238</v>
      </c>
      <c r="H686" s="2">
        <f t="shared" si="54"/>
        <v>1.38262364014195</v>
      </c>
    </row>
    <row r="687" spans="1:8" x14ac:dyDescent="0.3">
      <c r="A687" s="2">
        <v>136920</v>
      </c>
      <c r="B687">
        <v>0.65946972471304666</v>
      </c>
      <c r="C687" s="15">
        <f t="shared" si="50"/>
        <v>0.73274413857005183</v>
      </c>
      <c r="D687" s="15">
        <f t="shared" si="51"/>
        <v>100</v>
      </c>
      <c r="E687" s="2">
        <f t="shared" si="52"/>
        <v>96.336279307149738</v>
      </c>
      <c r="F687" s="2">
        <v>5</v>
      </c>
      <c r="G687" s="2">
        <f t="shared" si="53"/>
        <v>1.336279307149741</v>
      </c>
      <c r="H687" s="2">
        <f t="shared" si="54"/>
        <v>1.2822235909639981</v>
      </c>
    </row>
    <row r="688" spans="1:8" x14ac:dyDescent="0.3">
      <c r="A688" s="2">
        <v>137120</v>
      </c>
      <c r="B688">
        <v>0.67466980288438094</v>
      </c>
      <c r="C688" s="15">
        <f t="shared" si="50"/>
        <v>0.74963311431597879</v>
      </c>
      <c r="D688" s="15">
        <f t="shared" si="51"/>
        <v>100</v>
      </c>
      <c r="E688" s="2">
        <f t="shared" si="52"/>
        <v>96.251834428420111</v>
      </c>
      <c r="F688" s="2">
        <v>5</v>
      </c>
      <c r="G688" s="2">
        <f t="shared" si="53"/>
        <v>1.2518344284201062</v>
      </c>
      <c r="H688" s="2">
        <f t="shared" si="54"/>
        <v>1.3466257401670194</v>
      </c>
    </row>
    <row r="689" spans="1:8" x14ac:dyDescent="0.3">
      <c r="A689" s="2">
        <v>137320</v>
      </c>
      <c r="B689">
        <v>0.67663288046972092</v>
      </c>
      <c r="C689" s="15">
        <f t="shared" si="50"/>
        <v>0.75181431163302326</v>
      </c>
      <c r="D689" s="15">
        <f t="shared" si="51"/>
        <v>100</v>
      </c>
      <c r="E689" s="2">
        <f t="shared" si="52"/>
        <v>96.240928441834882</v>
      </c>
      <c r="F689" s="2">
        <v>5</v>
      </c>
      <c r="G689" s="2">
        <f t="shared" si="53"/>
        <v>1.2409284418348836</v>
      </c>
      <c r="H689" s="2">
        <f t="shared" si="54"/>
        <v>1.3552626023534702</v>
      </c>
    </row>
    <row r="690" spans="1:8" x14ac:dyDescent="0.3">
      <c r="A690" s="2">
        <v>137520</v>
      </c>
      <c r="B690">
        <v>0.67140154683619235</v>
      </c>
      <c r="C690" s="15">
        <f t="shared" si="50"/>
        <v>0.74600171870688037</v>
      </c>
      <c r="D690" s="15">
        <f t="shared" si="51"/>
        <v>100</v>
      </c>
      <c r="E690" s="2">
        <f t="shared" si="52"/>
        <v>96.269991406465593</v>
      </c>
      <c r="F690" s="2">
        <v>5</v>
      </c>
      <c r="G690" s="2">
        <f t="shared" si="53"/>
        <v>1.2699914064655982</v>
      </c>
      <c r="H690" s="2">
        <f t="shared" si="54"/>
        <v>1.3324142470858689</v>
      </c>
    </row>
    <row r="691" spans="1:8" x14ac:dyDescent="0.3">
      <c r="A691" s="2">
        <v>137720</v>
      </c>
      <c r="B691">
        <v>0.67089931322216656</v>
      </c>
      <c r="C691" s="15">
        <f t="shared" si="50"/>
        <v>0.7454436813579628</v>
      </c>
      <c r="D691" s="15">
        <f t="shared" si="51"/>
        <v>100</v>
      </c>
      <c r="E691" s="2">
        <f t="shared" si="52"/>
        <v>96.272781593210183</v>
      </c>
      <c r="F691" s="2">
        <v>5</v>
      </c>
      <c r="G691" s="2">
        <f t="shared" si="53"/>
        <v>1.272781593210186</v>
      </c>
      <c r="H691" s="2">
        <f t="shared" si="54"/>
        <v>1.3302486271987695</v>
      </c>
    </row>
    <row r="692" spans="1:8" x14ac:dyDescent="0.3">
      <c r="A692" s="2">
        <v>137920</v>
      </c>
      <c r="B692">
        <v>0.6710912937840573</v>
      </c>
      <c r="C692" s="15">
        <f t="shared" si="50"/>
        <v>0.74565699309339695</v>
      </c>
      <c r="D692" s="15">
        <f t="shared" si="51"/>
        <v>100</v>
      </c>
      <c r="E692" s="2">
        <f t="shared" si="52"/>
        <v>96.271715034533017</v>
      </c>
      <c r="F692" s="2">
        <v>5</v>
      </c>
      <c r="G692" s="2">
        <f t="shared" si="53"/>
        <v>1.271715034533015</v>
      </c>
      <c r="H692" s="2">
        <f t="shared" si="54"/>
        <v>1.3310758745516134</v>
      </c>
    </row>
    <row r="693" spans="1:8" x14ac:dyDescent="0.3">
      <c r="A693" s="2">
        <v>138120</v>
      </c>
      <c r="B693">
        <v>0.67462494247583982</v>
      </c>
      <c r="C693" s="15">
        <f t="shared" si="50"/>
        <v>0.74958326941759978</v>
      </c>
      <c r="D693" s="15">
        <f t="shared" si="51"/>
        <v>100</v>
      </c>
      <c r="E693" s="2">
        <f t="shared" si="52"/>
        <v>96.252083652912006</v>
      </c>
      <c r="F693" s="2">
        <v>5</v>
      </c>
      <c r="G693" s="2">
        <f t="shared" si="53"/>
        <v>1.2520836529120012</v>
      </c>
      <c r="H693" s="2">
        <f t="shared" si="54"/>
        <v>1.3464292618507467</v>
      </c>
    </row>
    <row r="694" spans="1:8" x14ac:dyDescent="0.3">
      <c r="A694" s="2">
        <v>138320</v>
      </c>
      <c r="B694">
        <v>0.68067209152603203</v>
      </c>
      <c r="C694" s="15">
        <f t="shared" si="50"/>
        <v>0.75630232391781338</v>
      </c>
      <c r="D694" s="15">
        <f t="shared" si="51"/>
        <v>100</v>
      </c>
      <c r="E694" s="2">
        <f t="shared" si="52"/>
        <v>96.218488380410932</v>
      </c>
      <c r="F694" s="2">
        <v>5</v>
      </c>
      <c r="G694" s="2">
        <f t="shared" si="53"/>
        <v>1.2184883804109332</v>
      </c>
      <c r="H694" s="2">
        <f t="shared" si="54"/>
        <v>1.373278194498931</v>
      </c>
    </row>
    <row r="695" spans="1:8" x14ac:dyDescent="0.3">
      <c r="A695" s="2">
        <v>138520</v>
      </c>
      <c r="B695">
        <v>0.6834353434611915</v>
      </c>
      <c r="C695" s="15">
        <f t="shared" si="50"/>
        <v>0.75937260384576832</v>
      </c>
      <c r="D695" s="15">
        <f t="shared" si="51"/>
        <v>100</v>
      </c>
      <c r="E695" s="2">
        <f t="shared" si="52"/>
        <v>96.203136980771163</v>
      </c>
      <c r="F695" s="2">
        <v>5</v>
      </c>
      <c r="G695" s="2">
        <f t="shared" si="53"/>
        <v>1.2031369807711583</v>
      </c>
      <c r="H695" s="2">
        <f t="shared" si="54"/>
        <v>1.3857973960457437</v>
      </c>
    </row>
    <row r="696" spans="1:8" x14ac:dyDescent="0.3">
      <c r="A696" s="2">
        <v>138720</v>
      </c>
      <c r="B696">
        <v>0.67907628237466056</v>
      </c>
      <c r="C696" s="15">
        <f t="shared" si="50"/>
        <v>0.75452920263851175</v>
      </c>
      <c r="D696" s="15">
        <f t="shared" si="51"/>
        <v>100</v>
      </c>
      <c r="E696" s="2">
        <f t="shared" si="52"/>
        <v>96.227353986807444</v>
      </c>
      <c r="F696" s="2">
        <v>5</v>
      </c>
      <c r="G696" s="2">
        <f t="shared" si="53"/>
        <v>1.227353986807441</v>
      </c>
      <c r="H696" s="2">
        <f t="shared" si="54"/>
        <v>1.3661207667496467</v>
      </c>
    </row>
    <row r="697" spans="1:8" x14ac:dyDescent="0.3">
      <c r="A697" s="2">
        <v>138920</v>
      </c>
      <c r="B697">
        <v>0.66949656883140141</v>
      </c>
      <c r="C697" s="15">
        <f t="shared" si="50"/>
        <v>0.74388507647933488</v>
      </c>
      <c r="D697" s="15">
        <f t="shared" si="51"/>
        <v>100</v>
      </c>
      <c r="E697" s="2">
        <f t="shared" si="52"/>
        <v>96.280574617603321</v>
      </c>
      <c r="F697" s="2">
        <v>5</v>
      </c>
      <c r="G697" s="2">
        <f t="shared" si="53"/>
        <v>1.2805746176033255</v>
      </c>
      <c r="H697" s="2">
        <f t="shared" si="54"/>
        <v>1.3242254103361899</v>
      </c>
    </row>
    <row r="698" spans="1:8" x14ac:dyDescent="0.3">
      <c r="A698" s="2">
        <v>139120</v>
      </c>
      <c r="B698">
        <v>0.66410837107867804</v>
      </c>
      <c r="C698" s="15">
        <f t="shared" si="50"/>
        <v>0.73789819008742008</v>
      </c>
      <c r="D698" s="15">
        <f t="shared" si="51"/>
        <v>100</v>
      </c>
      <c r="E698" s="2">
        <f t="shared" si="52"/>
        <v>96.310509049562896</v>
      </c>
      <c r="F698" s="2">
        <v>5</v>
      </c>
      <c r="G698" s="2">
        <f t="shared" si="53"/>
        <v>1.3105090495628997</v>
      </c>
      <c r="H698" s="2">
        <f t="shared" si="54"/>
        <v>1.3014295183514597</v>
      </c>
    </row>
    <row r="699" spans="1:8" x14ac:dyDescent="0.3">
      <c r="A699" s="2">
        <v>139320</v>
      </c>
      <c r="B699">
        <v>0.6900925978373158</v>
      </c>
      <c r="C699" s="15">
        <f t="shared" si="50"/>
        <v>0.76676955315257311</v>
      </c>
      <c r="D699" s="15">
        <f t="shared" si="51"/>
        <v>100</v>
      </c>
      <c r="E699" s="2">
        <f t="shared" si="52"/>
        <v>96.166152234237131</v>
      </c>
      <c r="F699" s="2">
        <v>5</v>
      </c>
      <c r="G699" s="2">
        <f t="shared" si="53"/>
        <v>1.1661522342371344</v>
      </c>
      <c r="H699" s="2">
        <f t="shared" si="54"/>
        <v>1.4166355338264744</v>
      </c>
    </row>
    <row r="700" spans="1:8" x14ac:dyDescent="0.3">
      <c r="A700" s="2">
        <v>139520</v>
      </c>
      <c r="B700">
        <v>0.66765970167716393</v>
      </c>
      <c r="C700" s="15">
        <f t="shared" si="50"/>
        <v>0.7418441129746266</v>
      </c>
      <c r="D700" s="15">
        <f t="shared" si="51"/>
        <v>100</v>
      </c>
      <c r="E700" s="2">
        <f t="shared" si="52"/>
        <v>96.290779435126865</v>
      </c>
      <c r="F700" s="2">
        <v>5</v>
      </c>
      <c r="G700" s="2">
        <f t="shared" si="53"/>
        <v>1.2907794351268671</v>
      </c>
      <c r="H700" s="2">
        <f t="shared" si="54"/>
        <v>1.3163940431418419</v>
      </c>
    </row>
    <row r="701" spans="1:8" x14ac:dyDescent="0.3">
      <c r="A701" s="2">
        <v>139720</v>
      </c>
      <c r="B701">
        <v>0.69813000174265072</v>
      </c>
      <c r="C701" s="15">
        <f t="shared" si="50"/>
        <v>0.77570000193627853</v>
      </c>
      <c r="D701" s="15">
        <f t="shared" si="51"/>
        <v>100</v>
      </c>
      <c r="E701" s="2">
        <f t="shared" si="52"/>
        <v>96.121499990318611</v>
      </c>
      <c r="F701" s="2">
        <v>5</v>
      </c>
      <c r="G701" s="2">
        <f t="shared" si="53"/>
        <v>1.1214999903186076</v>
      </c>
      <c r="H701" s="2">
        <f t="shared" si="54"/>
        <v>1.4552136762393391</v>
      </c>
    </row>
    <row r="702" spans="1:8" x14ac:dyDescent="0.3">
      <c r="A702" s="2">
        <v>139920</v>
      </c>
      <c r="B702">
        <v>0.66391531430703232</v>
      </c>
      <c r="C702" s="15">
        <f t="shared" si="50"/>
        <v>0.73768368256336925</v>
      </c>
      <c r="D702" s="15">
        <f t="shared" si="51"/>
        <v>100</v>
      </c>
      <c r="E702" s="2">
        <f t="shared" si="52"/>
        <v>96.311581587183156</v>
      </c>
      <c r="F702" s="2">
        <v>5</v>
      </c>
      <c r="G702" s="2">
        <f t="shared" si="53"/>
        <v>1.311581587183154</v>
      </c>
      <c r="H702" s="2">
        <f t="shared" si="54"/>
        <v>1.3006225762709624</v>
      </c>
    </row>
    <row r="703" spans="1:8" x14ac:dyDescent="0.3">
      <c r="A703" s="2">
        <v>140120</v>
      </c>
      <c r="B703">
        <v>0.69030688622754488</v>
      </c>
      <c r="C703" s="15">
        <f t="shared" si="50"/>
        <v>0.76700765136393878</v>
      </c>
      <c r="D703" s="15">
        <f t="shared" si="51"/>
        <v>100</v>
      </c>
      <c r="E703" s="2">
        <f t="shared" si="52"/>
        <v>96.164961743180299</v>
      </c>
      <c r="F703" s="2">
        <v>5</v>
      </c>
      <c r="G703" s="2">
        <f t="shared" si="53"/>
        <v>1.1649617431803061</v>
      </c>
      <c r="H703" s="2">
        <f t="shared" si="54"/>
        <v>1.4176445467218537</v>
      </c>
    </row>
    <row r="704" spans="1:8" x14ac:dyDescent="0.3">
      <c r="A704" s="2">
        <v>140320</v>
      </c>
      <c r="B704">
        <v>0.68667850233661609</v>
      </c>
      <c r="C704" s="15">
        <f t="shared" si="50"/>
        <v>0.76297611370735119</v>
      </c>
      <c r="D704" s="15">
        <f t="shared" si="51"/>
        <v>100</v>
      </c>
      <c r="E704" s="2">
        <f t="shared" si="52"/>
        <v>96.185119431463249</v>
      </c>
      <c r="F704" s="2">
        <v>5</v>
      </c>
      <c r="G704" s="2">
        <f t="shared" si="53"/>
        <v>1.1851194314632441</v>
      </c>
      <c r="H704" s="2">
        <f t="shared" si="54"/>
        <v>1.4006988329348407</v>
      </c>
    </row>
    <row r="705" spans="1:8" x14ac:dyDescent="0.3">
      <c r="A705" s="2">
        <v>140520</v>
      </c>
      <c r="B705">
        <v>0.67230356938914826</v>
      </c>
      <c r="C705" s="15">
        <f t="shared" si="50"/>
        <v>0.7470039659879425</v>
      </c>
      <c r="D705" s="15">
        <f t="shared" si="51"/>
        <v>100</v>
      </c>
      <c r="E705" s="2">
        <f t="shared" si="52"/>
        <v>96.264980170060284</v>
      </c>
      <c r="F705" s="2">
        <v>5</v>
      </c>
      <c r="G705" s="2">
        <f t="shared" si="53"/>
        <v>1.2649801700602876</v>
      </c>
      <c r="H705" s="2">
        <f t="shared" si="54"/>
        <v>1.3363158794190955</v>
      </c>
    </row>
    <row r="706" spans="1:8" x14ac:dyDescent="0.3">
      <c r="A706" s="2">
        <v>140720</v>
      </c>
      <c r="B706">
        <v>0.681599127905408</v>
      </c>
      <c r="C706" s="15">
        <f t="shared" si="50"/>
        <v>0.75733236433934215</v>
      </c>
      <c r="D706" s="15">
        <f t="shared" si="51"/>
        <v>100</v>
      </c>
      <c r="E706" s="2">
        <f t="shared" si="52"/>
        <v>96.213338178303289</v>
      </c>
      <c r="F706" s="2">
        <v>5</v>
      </c>
      <c r="G706" s="2">
        <f t="shared" si="53"/>
        <v>1.2133381783032893</v>
      </c>
      <c r="H706" s="2">
        <f t="shared" si="54"/>
        <v>1.3774603389290168</v>
      </c>
    </row>
    <row r="707" spans="1:8" x14ac:dyDescent="0.3">
      <c r="A707" s="2">
        <v>140920</v>
      </c>
      <c r="B707">
        <v>0.67364650269591564</v>
      </c>
      <c r="C707" s="15">
        <f t="shared" ref="C707:C752" si="55">B707/$J$27</f>
        <v>0.74849611410657291</v>
      </c>
      <c r="D707" s="15">
        <f t="shared" ref="D707:D752" si="56">$J$28</f>
        <v>100</v>
      </c>
      <c r="E707" s="2">
        <f t="shared" si="52"/>
        <v>96.257519429467138</v>
      </c>
      <c r="F707" s="2">
        <v>5</v>
      </c>
      <c r="G707" s="2">
        <f t="shared" si="53"/>
        <v>1.2575194294671355</v>
      </c>
      <c r="H707" s="2">
        <f t="shared" si="54"/>
        <v>1.342153746764011</v>
      </c>
    </row>
    <row r="708" spans="1:8" x14ac:dyDescent="0.3">
      <c r="A708" s="2">
        <v>141120</v>
      </c>
      <c r="B708">
        <v>0.67014023498276143</v>
      </c>
      <c r="C708" s="15">
        <f t="shared" si="55"/>
        <v>0.74460026109195709</v>
      </c>
      <c r="D708" s="15">
        <f t="shared" si="56"/>
        <v>100</v>
      </c>
      <c r="E708" s="2">
        <f t="shared" ref="E708:E752" si="57">D708-(F708*C708)</f>
        <v>96.276998694540211</v>
      </c>
      <c r="F708" s="2">
        <v>5</v>
      </c>
      <c r="G708" s="2">
        <f t="shared" ref="G708:G752" si="58">F708-(F708*C708)</f>
        <v>1.2769986945402145</v>
      </c>
      <c r="H708" s="2">
        <f t="shared" ref="H708:H752" si="59">LN((F708*E708)/(D708*G708))</f>
        <v>1.3269846114333357</v>
      </c>
    </row>
    <row r="709" spans="1:8" x14ac:dyDescent="0.3">
      <c r="A709" s="2">
        <v>141320</v>
      </c>
      <c r="B709">
        <v>0.67602320428338247</v>
      </c>
      <c r="C709" s="15">
        <f t="shared" si="55"/>
        <v>0.75113689364820269</v>
      </c>
      <c r="D709" s="15">
        <f t="shared" si="56"/>
        <v>100</v>
      </c>
      <c r="E709" s="2">
        <f t="shared" si="57"/>
        <v>96.244315531758986</v>
      </c>
      <c r="F709" s="2">
        <v>5</v>
      </c>
      <c r="G709" s="2">
        <f t="shared" si="58"/>
        <v>1.2443155317589865</v>
      </c>
      <c r="H709" s="2">
        <f t="shared" si="59"/>
        <v>1.3525720334113873</v>
      </c>
    </row>
    <row r="710" spans="1:8" x14ac:dyDescent="0.3">
      <c r="A710" s="2">
        <v>141520</v>
      </c>
      <c r="B710">
        <v>0.69515984479732951</v>
      </c>
      <c r="C710" s="15">
        <f t="shared" si="55"/>
        <v>0.77239982755258829</v>
      </c>
      <c r="D710" s="15">
        <f t="shared" si="56"/>
        <v>100</v>
      </c>
      <c r="E710" s="2">
        <f t="shared" si="57"/>
        <v>96.138000862237064</v>
      </c>
      <c r="F710" s="2">
        <v>5</v>
      </c>
      <c r="G710" s="2">
        <f t="shared" si="58"/>
        <v>1.1380008622370585</v>
      </c>
      <c r="H710" s="2">
        <f t="shared" si="59"/>
        <v>1.4407793012871424</v>
      </c>
    </row>
    <row r="711" spans="1:8" x14ac:dyDescent="0.3">
      <c r="A711" s="2">
        <v>141720</v>
      </c>
      <c r="B711">
        <v>0.66274783565237172</v>
      </c>
      <c r="C711" s="15">
        <f t="shared" si="55"/>
        <v>0.73638648405819074</v>
      </c>
      <c r="D711" s="15">
        <f t="shared" si="56"/>
        <v>100</v>
      </c>
      <c r="E711" s="2">
        <f t="shared" si="57"/>
        <v>96.318067579709052</v>
      </c>
      <c r="F711" s="2">
        <v>5</v>
      </c>
      <c r="G711" s="2">
        <f t="shared" si="58"/>
        <v>1.3180675797090462</v>
      </c>
      <c r="H711" s="2">
        <f t="shared" si="59"/>
        <v>1.2957569360985985</v>
      </c>
    </row>
    <row r="712" spans="1:8" x14ac:dyDescent="0.3">
      <c r="A712" s="2">
        <v>141920</v>
      </c>
      <c r="B712">
        <v>0.65847770783428972</v>
      </c>
      <c r="C712" s="15">
        <f t="shared" si="55"/>
        <v>0.73164189759365528</v>
      </c>
      <c r="D712" s="15">
        <f t="shared" si="56"/>
        <v>100</v>
      </c>
      <c r="E712" s="2">
        <f t="shared" si="57"/>
        <v>96.341790512031722</v>
      </c>
      <c r="F712" s="2">
        <v>5</v>
      </c>
      <c r="G712" s="2">
        <f t="shared" si="58"/>
        <v>1.3417905120317237</v>
      </c>
      <c r="H712" s="2">
        <f t="shared" si="59"/>
        <v>1.2781649877725136</v>
      </c>
    </row>
    <row r="713" spans="1:8" x14ac:dyDescent="0.3">
      <c r="A713" s="2">
        <v>142120</v>
      </c>
      <c r="B713">
        <v>0.70925449029920773</v>
      </c>
      <c r="C713" s="15">
        <f t="shared" si="55"/>
        <v>0.78806054477689746</v>
      </c>
      <c r="D713" s="15">
        <f t="shared" si="56"/>
        <v>100</v>
      </c>
      <c r="E713" s="2">
        <f t="shared" si="57"/>
        <v>96.059697276115514</v>
      </c>
      <c r="F713" s="2">
        <v>5</v>
      </c>
      <c r="G713" s="2">
        <f t="shared" si="58"/>
        <v>1.0596972761155126</v>
      </c>
      <c r="H713" s="2">
        <f t="shared" si="59"/>
        <v>1.5112542925080295</v>
      </c>
    </row>
    <row r="714" spans="1:8" x14ac:dyDescent="0.3">
      <c r="A714" s="2">
        <v>142320</v>
      </c>
      <c r="B714">
        <v>0.71176067027879664</v>
      </c>
      <c r="C714" s="15">
        <f t="shared" si="55"/>
        <v>0.79084518919866287</v>
      </c>
      <c r="D714" s="15">
        <f t="shared" si="56"/>
        <v>100</v>
      </c>
      <c r="E714" s="2">
        <f t="shared" si="57"/>
        <v>96.045774054006685</v>
      </c>
      <c r="F714" s="2">
        <v>5</v>
      </c>
      <c r="G714" s="2">
        <f t="shared" si="58"/>
        <v>1.0457740540066855</v>
      </c>
      <c r="H714" s="2">
        <f t="shared" si="59"/>
        <v>1.5243352845817189</v>
      </c>
    </row>
    <row r="715" spans="1:8" x14ac:dyDescent="0.3">
      <c r="A715" s="2">
        <v>142520</v>
      </c>
      <c r="B715">
        <v>0.66434247480370723</v>
      </c>
      <c r="C715" s="15">
        <f t="shared" si="55"/>
        <v>0.73815830533745241</v>
      </c>
      <c r="D715" s="15">
        <f t="shared" si="56"/>
        <v>100</v>
      </c>
      <c r="E715" s="2">
        <f t="shared" si="57"/>
        <v>96.309208473312736</v>
      </c>
      <c r="F715" s="2">
        <v>5</v>
      </c>
      <c r="G715" s="2">
        <f t="shared" si="58"/>
        <v>1.3092084733127378</v>
      </c>
      <c r="H715" s="2">
        <f t="shared" si="59"/>
        <v>1.3024089277003033</v>
      </c>
    </row>
    <row r="716" spans="1:8" x14ac:dyDescent="0.3">
      <c r="A716" s="2">
        <v>142720</v>
      </c>
      <c r="B716">
        <v>0.69526140767331568</v>
      </c>
      <c r="C716" s="15">
        <f t="shared" si="55"/>
        <v>0.77251267519257294</v>
      </c>
      <c r="D716" s="15">
        <f t="shared" si="56"/>
        <v>100</v>
      </c>
      <c r="E716" s="2">
        <f t="shared" si="57"/>
        <v>96.137436624037136</v>
      </c>
      <c r="F716" s="2">
        <v>5</v>
      </c>
      <c r="G716" s="2">
        <f t="shared" si="58"/>
        <v>1.1374366240371354</v>
      </c>
      <c r="H716" s="2">
        <f t="shared" si="59"/>
        <v>1.4412693704482482</v>
      </c>
    </row>
    <row r="717" spans="1:8" x14ac:dyDescent="0.3">
      <c r="A717" s="2">
        <v>142920</v>
      </c>
      <c r="B717">
        <v>0.68444977485557013</v>
      </c>
      <c r="C717" s="15">
        <f t="shared" si="55"/>
        <v>0.76049974983952229</v>
      </c>
      <c r="D717" s="15">
        <f t="shared" si="56"/>
        <v>100</v>
      </c>
      <c r="E717" s="2">
        <f t="shared" si="57"/>
        <v>96.197501250802389</v>
      </c>
      <c r="F717" s="2">
        <v>5</v>
      </c>
      <c r="G717" s="2">
        <f t="shared" si="58"/>
        <v>1.1975012508023886</v>
      </c>
      <c r="H717" s="2">
        <f t="shared" si="59"/>
        <v>1.3904340144426652</v>
      </c>
    </row>
    <row r="718" spans="1:8" x14ac:dyDescent="0.3">
      <c r="A718" s="2">
        <v>143120</v>
      </c>
      <c r="B718">
        <v>0.66403863691829479</v>
      </c>
      <c r="C718" s="15">
        <f t="shared" si="55"/>
        <v>0.73782070768699415</v>
      </c>
      <c r="D718" s="15">
        <f t="shared" si="56"/>
        <v>100</v>
      </c>
      <c r="E718" s="2">
        <f t="shared" si="57"/>
        <v>96.310896461565022</v>
      </c>
      <c r="F718" s="2">
        <v>5</v>
      </c>
      <c r="G718" s="2">
        <f t="shared" si="58"/>
        <v>1.3108964615650294</v>
      </c>
      <c r="H718" s="2">
        <f t="shared" si="59"/>
        <v>1.3011379650823833</v>
      </c>
    </row>
    <row r="719" spans="1:8" x14ac:dyDescent="0.3">
      <c r="A719" s="2">
        <v>143320</v>
      </c>
      <c r="B719">
        <v>0.67861602224437334</v>
      </c>
      <c r="C719" s="15">
        <f t="shared" si="55"/>
        <v>0.75401780249374817</v>
      </c>
      <c r="D719" s="15">
        <f t="shared" si="56"/>
        <v>100</v>
      </c>
      <c r="E719" s="2">
        <f t="shared" si="57"/>
        <v>96.229910987531255</v>
      </c>
      <c r="F719" s="2">
        <v>5</v>
      </c>
      <c r="G719" s="2">
        <f t="shared" si="58"/>
        <v>1.2299109875312593</v>
      </c>
      <c r="H719" s="2">
        <f t="shared" si="59"/>
        <v>1.3640661619119321</v>
      </c>
    </row>
    <row r="720" spans="1:8" x14ac:dyDescent="0.3">
      <c r="A720" s="2">
        <v>143520</v>
      </c>
      <c r="B720">
        <v>0.68087934698739727</v>
      </c>
      <c r="C720" s="15">
        <f t="shared" si="55"/>
        <v>0.75653260776377473</v>
      </c>
      <c r="D720" s="15">
        <f t="shared" si="56"/>
        <v>100</v>
      </c>
      <c r="E720" s="2">
        <f t="shared" si="57"/>
        <v>96.217336961181132</v>
      </c>
      <c r="F720" s="2">
        <v>5</v>
      </c>
      <c r="G720" s="2">
        <f t="shared" si="58"/>
        <v>1.2173369611811262</v>
      </c>
      <c r="H720" s="2">
        <f t="shared" si="59"/>
        <v>1.3742116315521582</v>
      </c>
    </row>
    <row r="721" spans="1:8" x14ac:dyDescent="0.3">
      <c r="A721" s="2">
        <v>143720</v>
      </c>
      <c r="B721">
        <v>0.69579812168930377</v>
      </c>
      <c r="C721" s="15">
        <f t="shared" si="55"/>
        <v>0.77310902409922644</v>
      </c>
      <c r="D721" s="15">
        <f t="shared" si="56"/>
        <v>100</v>
      </c>
      <c r="E721" s="2">
        <f t="shared" si="57"/>
        <v>96.134454879503863</v>
      </c>
      <c r="F721" s="2">
        <v>5</v>
      </c>
      <c r="G721" s="2">
        <f t="shared" si="58"/>
        <v>1.1344548795038678</v>
      </c>
      <c r="H721" s="2">
        <f t="shared" si="59"/>
        <v>1.4438632565042846</v>
      </c>
    </row>
    <row r="722" spans="1:8" x14ac:dyDescent="0.3">
      <c r="A722" s="2">
        <v>143920</v>
      </c>
      <c r="B722">
        <v>0.66257000375468678</v>
      </c>
      <c r="C722" s="15">
        <f t="shared" si="55"/>
        <v>0.73618889306076307</v>
      </c>
      <c r="D722" s="15">
        <f t="shared" si="56"/>
        <v>100</v>
      </c>
      <c r="E722" s="2">
        <f t="shared" si="57"/>
        <v>96.31905553469619</v>
      </c>
      <c r="F722" s="2">
        <v>5</v>
      </c>
      <c r="G722" s="2">
        <f t="shared" si="58"/>
        <v>1.3190555346961848</v>
      </c>
      <c r="H722" s="2">
        <f t="shared" si="59"/>
        <v>1.2950179259781096</v>
      </c>
    </row>
    <row r="723" spans="1:8" x14ac:dyDescent="0.3">
      <c r="A723" s="2">
        <v>144120</v>
      </c>
      <c r="B723">
        <v>0.68596732760485069</v>
      </c>
      <c r="C723" s="15">
        <f t="shared" si="55"/>
        <v>0.76218591956094517</v>
      </c>
      <c r="D723" s="15">
        <f t="shared" si="56"/>
        <v>100</v>
      </c>
      <c r="E723" s="2">
        <f t="shared" si="57"/>
        <v>96.18907040219527</v>
      </c>
      <c r="F723" s="2">
        <v>5</v>
      </c>
      <c r="G723" s="2">
        <f t="shared" si="58"/>
        <v>1.189070402195274</v>
      </c>
      <c r="H723" s="2">
        <f t="shared" si="59"/>
        <v>1.3974116371586716</v>
      </c>
    </row>
    <row r="724" spans="1:8" x14ac:dyDescent="0.3">
      <c r="A724" s="2">
        <v>144320</v>
      </c>
      <c r="B724">
        <v>0.65952504821512092</v>
      </c>
      <c r="C724" s="15">
        <f t="shared" si="55"/>
        <v>0.73280560912791215</v>
      </c>
      <c r="D724" s="15">
        <f t="shared" si="56"/>
        <v>100</v>
      </c>
      <c r="E724" s="2">
        <f t="shared" si="57"/>
        <v>96.335971954360446</v>
      </c>
      <c r="F724" s="2">
        <v>5</v>
      </c>
      <c r="G724" s="2">
        <f t="shared" si="58"/>
        <v>1.3359719543604394</v>
      </c>
      <c r="H724" s="2">
        <f t="shared" si="59"/>
        <v>1.2824504333959774</v>
      </c>
    </row>
    <row r="725" spans="1:8" x14ac:dyDescent="0.3">
      <c r="A725" s="2">
        <v>144520</v>
      </c>
      <c r="B725">
        <v>0.68378652723067523</v>
      </c>
      <c r="C725" s="15">
        <f t="shared" si="55"/>
        <v>0.75976280803408358</v>
      </c>
      <c r="D725" s="15">
        <f t="shared" si="56"/>
        <v>100</v>
      </c>
      <c r="E725" s="2">
        <f t="shared" si="57"/>
        <v>96.201185959829587</v>
      </c>
      <c r="F725" s="2">
        <v>5</v>
      </c>
      <c r="G725" s="2">
        <f t="shared" si="58"/>
        <v>1.2011859598295822</v>
      </c>
      <c r="H725" s="2">
        <f t="shared" si="59"/>
        <v>1.3874000435012701</v>
      </c>
    </row>
    <row r="726" spans="1:8" x14ac:dyDescent="0.3">
      <c r="A726" s="2">
        <v>144720</v>
      </c>
      <c r="B726">
        <v>0.67293139680534997</v>
      </c>
      <c r="C726" s="15">
        <f t="shared" si="55"/>
        <v>0.74770155200594435</v>
      </c>
      <c r="D726" s="15">
        <f t="shared" si="56"/>
        <v>100</v>
      </c>
      <c r="E726" s="2">
        <f t="shared" si="57"/>
        <v>96.261492239970281</v>
      </c>
      <c r="F726" s="2">
        <v>5</v>
      </c>
      <c r="G726" s="2">
        <f t="shared" si="58"/>
        <v>1.2614922399702784</v>
      </c>
      <c r="H726" s="2">
        <f t="shared" si="59"/>
        <v>1.3390407547326579</v>
      </c>
    </row>
    <row r="727" spans="1:8" x14ac:dyDescent="0.3">
      <c r="A727" s="2">
        <v>144920</v>
      </c>
      <c r="B727">
        <v>0.7072939044130292</v>
      </c>
      <c r="C727" s="15">
        <f t="shared" si="55"/>
        <v>0.78588211601447688</v>
      </c>
      <c r="D727" s="15">
        <f t="shared" si="56"/>
        <v>100</v>
      </c>
      <c r="E727" s="2">
        <f t="shared" si="57"/>
        <v>96.070589419927614</v>
      </c>
      <c r="F727" s="2">
        <v>5</v>
      </c>
      <c r="G727" s="2">
        <f t="shared" si="58"/>
        <v>1.0705894199276154</v>
      </c>
      <c r="H727" s="2">
        <f t="shared" si="59"/>
        <v>1.5011415976143632</v>
      </c>
    </row>
    <row r="728" spans="1:8" x14ac:dyDescent="0.3">
      <c r="A728" s="2">
        <v>145120</v>
      </c>
      <c r="B728">
        <v>0.7014026290282529</v>
      </c>
      <c r="C728" s="15">
        <f t="shared" si="55"/>
        <v>0.77933625447583654</v>
      </c>
      <c r="D728" s="15">
        <f t="shared" si="56"/>
        <v>100</v>
      </c>
      <c r="E728" s="2">
        <f t="shared" si="57"/>
        <v>96.103318727620817</v>
      </c>
      <c r="F728" s="2">
        <v>5</v>
      </c>
      <c r="G728" s="2">
        <f t="shared" si="58"/>
        <v>1.1033187276208172</v>
      </c>
      <c r="H728" s="2">
        <f t="shared" si="59"/>
        <v>1.4713689131049879</v>
      </c>
    </row>
    <row r="729" spans="1:8" x14ac:dyDescent="0.3">
      <c r="A729" s="2">
        <v>145320</v>
      </c>
      <c r="B729">
        <v>0.66942569577622246</v>
      </c>
      <c r="C729" s="15">
        <f t="shared" si="55"/>
        <v>0.74380632864024721</v>
      </c>
      <c r="D729" s="15">
        <f t="shared" si="56"/>
        <v>100</v>
      </c>
      <c r="E729" s="2">
        <f t="shared" si="57"/>
        <v>96.280968356798766</v>
      </c>
      <c r="F729" s="2">
        <v>5</v>
      </c>
      <c r="G729" s="2">
        <f t="shared" si="58"/>
        <v>1.280968356798764</v>
      </c>
      <c r="H729" s="2">
        <f t="shared" si="59"/>
        <v>1.3239220763683532</v>
      </c>
    </row>
    <row r="730" spans="1:8" x14ac:dyDescent="0.3">
      <c r="A730" s="2">
        <v>145520</v>
      </c>
      <c r="B730">
        <v>0.68946428717012209</v>
      </c>
      <c r="C730" s="15">
        <f t="shared" si="55"/>
        <v>0.76607143018902457</v>
      </c>
      <c r="D730" s="15">
        <f t="shared" si="56"/>
        <v>100</v>
      </c>
      <c r="E730" s="2">
        <f t="shared" si="57"/>
        <v>96.169642849054881</v>
      </c>
      <c r="F730" s="2">
        <v>5</v>
      </c>
      <c r="G730" s="2">
        <f t="shared" si="58"/>
        <v>1.1696428490548771</v>
      </c>
      <c r="H730" s="2">
        <f t="shared" si="59"/>
        <v>1.4136830264264408</v>
      </c>
    </row>
    <row r="731" spans="1:8" x14ac:dyDescent="0.3">
      <c r="A731" s="2">
        <v>145720</v>
      </c>
      <c r="B731">
        <v>0.67119717578652272</v>
      </c>
      <c r="C731" s="15">
        <f t="shared" si="55"/>
        <v>0.745774639762803</v>
      </c>
      <c r="D731" s="15">
        <f t="shared" si="56"/>
        <v>100</v>
      </c>
      <c r="E731" s="2">
        <f t="shared" si="57"/>
        <v>96.271126801185986</v>
      </c>
      <c r="F731" s="2">
        <v>5</v>
      </c>
      <c r="G731" s="2">
        <f t="shared" si="58"/>
        <v>1.2711268011859849</v>
      </c>
      <c r="H731" s="2">
        <f t="shared" si="59"/>
        <v>1.331532422630948</v>
      </c>
    </row>
    <row r="732" spans="1:8" x14ac:dyDescent="0.3">
      <c r="A732" s="2">
        <v>145920</v>
      </c>
      <c r="B732">
        <v>0.69814322877238377</v>
      </c>
      <c r="C732" s="15">
        <f t="shared" si="55"/>
        <v>0.77571469863598197</v>
      </c>
      <c r="D732" s="15">
        <f t="shared" si="56"/>
        <v>100</v>
      </c>
      <c r="E732" s="2">
        <f t="shared" si="57"/>
        <v>96.121426506820086</v>
      </c>
      <c r="F732" s="2">
        <v>5</v>
      </c>
      <c r="G732" s="2">
        <f t="shared" si="58"/>
        <v>1.1214265068200904</v>
      </c>
      <c r="H732" s="2">
        <f t="shared" si="59"/>
        <v>1.4552784364139157</v>
      </c>
    </row>
    <row r="733" spans="1:8" x14ac:dyDescent="0.3">
      <c r="A733" s="2">
        <v>146120</v>
      </c>
      <c r="B733">
        <v>0.67698149498370586</v>
      </c>
      <c r="C733" s="15">
        <f t="shared" si="55"/>
        <v>0.75220166109300646</v>
      </c>
      <c r="D733" s="15">
        <f t="shared" si="56"/>
        <v>100</v>
      </c>
      <c r="E733" s="2">
        <f t="shared" si="57"/>
        <v>96.238991694534974</v>
      </c>
      <c r="F733" s="2">
        <v>5</v>
      </c>
      <c r="G733" s="2">
        <f t="shared" si="58"/>
        <v>1.2389916945349677</v>
      </c>
      <c r="H733" s="2">
        <f t="shared" si="59"/>
        <v>1.3568044218051649</v>
      </c>
    </row>
    <row r="734" spans="1:8" x14ac:dyDescent="0.3">
      <c r="A734" s="2">
        <v>146320</v>
      </c>
      <c r="B734">
        <v>0.70420528023848006</v>
      </c>
      <c r="C734" s="15">
        <f t="shared" si="55"/>
        <v>0.78245031137608889</v>
      </c>
      <c r="D734" s="15">
        <f t="shared" si="56"/>
        <v>100</v>
      </c>
      <c r="E734" s="2">
        <f t="shared" si="57"/>
        <v>96.087748443119551</v>
      </c>
      <c r="F734" s="2">
        <v>5</v>
      </c>
      <c r="G734" s="2">
        <f t="shared" si="58"/>
        <v>1.0877484431195557</v>
      </c>
      <c r="H734" s="2">
        <f t="shared" si="59"/>
        <v>1.4854196353779614</v>
      </c>
    </row>
    <row r="735" spans="1:8" x14ac:dyDescent="0.3">
      <c r="A735" s="2">
        <v>146520</v>
      </c>
      <c r="B735">
        <v>0.68405890227576971</v>
      </c>
      <c r="C735" s="15">
        <f t="shared" si="55"/>
        <v>0.76006544697307743</v>
      </c>
      <c r="D735" s="15">
        <f t="shared" si="56"/>
        <v>100</v>
      </c>
      <c r="E735" s="2">
        <f t="shared" si="57"/>
        <v>96.199672765134608</v>
      </c>
      <c r="F735" s="2">
        <v>5</v>
      </c>
      <c r="G735" s="2">
        <f t="shared" si="58"/>
        <v>1.1996727651346131</v>
      </c>
      <c r="H735" s="2">
        <f t="shared" si="59"/>
        <v>1.3886448586174971</v>
      </c>
    </row>
    <row r="736" spans="1:8" x14ac:dyDescent="0.3">
      <c r="A736" s="2">
        <v>146720</v>
      </c>
      <c r="B736">
        <v>0.68008615718419785</v>
      </c>
      <c r="C736" s="15">
        <f t="shared" si="55"/>
        <v>0.75565128576021978</v>
      </c>
      <c r="D736" s="15">
        <f t="shared" si="56"/>
        <v>100</v>
      </c>
      <c r="E736" s="2">
        <f t="shared" si="57"/>
        <v>96.2217435711989</v>
      </c>
      <c r="F736" s="2">
        <v>5</v>
      </c>
      <c r="G736" s="2">
        <f t="shared" si="58"/>
        <v>1.2217435711989011</v>
      </c>
      <c r="H736" s="2">
        <f t="shared" si="59"/>
        <v>1.3706440880335038</v>
      </c>
    </row>
    <row r="737" spans="1:8" x14ac:dyDescent="0.3">
      <c r="A737" s="2">
        <v>146920</v>
      </c>
      <c r="B737">
        <v>0.69076518001941789</v>
      </c>
      <c r="C737" s="15">
        <f t="shared" si="55"/>
        <v>0.76751686668824204</v>
      </c>
      <c r="D737" s="15">
        <f t="shared" si="56"/>
        <v>100</v>
      </c>
      <c r="E737" s="2">
        <f t="shared" si="57"/>
        <v>96.162415666558786</v>
      </c>
      <c r="F737" s="2">
        <v>5</v>
      </c>
      <c r="G737" s="2">
        <f t="shared" si="58"/>
        <v>1.1624156665587897</v>
      </c>
      <c r="H737" s="2">
        <f t="shared" si="59"/>
        <v>1.4198060072896166</v>
      </c>
    </row>
    <row r="738" spans="1:8" x14ac:dyDescent="0.3">
      <c r="A738" s="2">
        <v>147120</v>
      </c>
      <c r="B738">
        <v>0.69642252033823071</v>
      </c>
      <c r="C738" s="15">
        <f t="shared" si="55"/>
        <v>0.77380280037581184</v>
      </c>
      <c r="D738" s="15">
        <f t="shared" si="56"/>
        <v>100</v>
      </c>
      <c r="E738" s="2">
        <f t="shared" si="57"/>
        <v>96.130985998120934</v>
      </c>
      <c r="F738" s="2">
        <v>5</v>
      </c>
      <c r="G738" s="2">
        <f t="shared" si="58"/>
        <v>1.1309859981209409</v>
      </c>
      <c r="H738" s="2">
        <f t="shared" si="59"/>
        <v>1.4468896084255427</v>
      </c>
    </row>
    <row r="739" spans="1:8" x14ac:dyDescent="0.3">
      <c r="A739" s="2">
        <v>147320</v>
      </c>
      <c r="B739">
        <v>0.65895570319985686</v>
      </c>
      <c r="C739" s="15">
        <f t="shared" si="55"/>
        <v>0.7321730035553965</v>
      </c>
      <c r="D739" s="15">
        <f t="shared" si="56"/>
        <v>100</v>
      </c>
      <c r="E739" s="2">
        <f t="shared" si="57"/>
        <v>96.339134982223015</v>
      </c>
      <c r="F739" s="2">
        <v>5</v>
      </c>
      <c r="G739" s="2">
        <f t="shared" si="58"/>
        <v>1.3391349822230176</v>
      </c>
      <c r="H739" s="2">
        <f t="shared" si="59"/>
        <v>1.2801184789453508</v>
      </c>
    </row>
    <row r="740" spans="1:8" x14ac:dyDescent="0.3">
      <c r="A740" s="2">
        <v>147520</v>
      </c>
      <c r="B740">
        <v>0.68637318316519635</v>
      </c>
      <c r="C740" s="15">
        <f t="shared" si="55"/>
        <v>0.76263687018355153</v>
      </c>
      <c r="D740" s="15">
        <f t="shared" si="56"/>
        <v>100</v>
      </c>
      <c r="E740" s="2">
        <f t="shared" si="57"/>
        <v>96.186815649082249</v>
      </c>
      <c r="F740" s="2">
        <v>5</v>
      </c>
      <c r="G740" s="2">
        <f t="shared" si="58"/>
        <v>1.1868156490822424</v>
      </c>
      <c r="H740" s="2">
        <f t="shared" si="59"/>
        <v>1.3992862279655334</v>
      </c>
    </row>
    <row r="741" spans="1:8" x14ac:dyDescent="0.3">
      <c r="A741" s="2">
        <v>147720</v>
      </c>
      <c r="B741">
        <v>0.70611350764902225</v>
      </c>
      <c r="C741" s="15">
        <f t="shared" si="55"/>
        <v>0.78457056405446912</v>
      </c>
      <c r="D741" s="15">
        <f t="shared" si="56"/>
        <v>100</v>
      </c>
      <c r="E741" s="2">
        <f t="shared" si="57"/>
        <v>96.07714717972766</v>
      </c>
      <c r="F741" s="2">
        <v>5</v>
      </c>
      <c r="G741" s="2">
        <f t="shared" si="58"/>
        <v>1.0771471797276542</v>
      </c>
      <c r="H741" s="2">
        <f t="shared" si="59"/>
        <v>1.4951031656762677</v>
      </c>
    </row>
    <row r="742" spans="1:8" x14ac:dyDescent="0.3">
      <c r="A742" s="2">
        <v>147920</v>
      </c>
      <c r="B742">
        <v>0.69488182594317704</v>
      </c>
      <c r="C742" s="15">
        <f t="shared" si="55"/>
        <v>0.77209091771464111</v>
      </c>
      <c r="D742" s="15">
        <f t="shared" si="56"/>
        <v>100</v>
      </c>
      <c r="E742" s="2">
        <f t="shared" si="57"/>
        <v>96.139545411426795</v>
      </c>
      <c r="F742" s="2">
        <v>5</v>
      </c>
      <c r="G742" s="2">
        <f t="shared" si="58"/>
        <v>1.1395454114267944</v>
      </c>
      <c r="H742" s="2">
        <f t="shared" si="59"/>
        <v>1.4394390395251813</v>
      </c>
    </row>
    <row r="743" spans="1:8" x14ac:dyDescent="0.3">
      <c r="A743" s="2">
        <v>148120</v>
      </c>
      <c r="B743">
        <v>0.70290959896727023</v>
      </c>
      <c r="C743" s="15">
        <f t="shared" si="55"/>
        <v>0.78101066551918907</v>
      </c>
      <c r="D743" s="15">
        <f t="shared" si="56"/>
        <v>100</v>
      </c>
      <c r="E743" s="2">
        <f t="shared" si="57"/>
        <v>96.094946672404049</v>
      </c>
      <c r="F743" s="2">
        <v>5</v>
      </c>
      <c r="G743" s="2">
        <f t="shared" si="58"/>
        <v>1.0949466724040544</v>
      </c>
      <c r="H743" s="2">
        <f t="shared" si="59"/>
        <v>1.4788987959039295</v>
      </c>
    </row>
    <row r="744" spans="1:8" x14ac:dyDescent="0.3">
      <c r="A744" s="2">
        <v>148320</v>
      </c>
      <c r="B744">
        <v>0.68999869332287989</v>
      </c>
      <c r="C744" s="15">
        <f t="shared" si="55"/>
        <v>0.76666521480319982</v>
      </c>
      <c r="D744" s="15">
        <f t="shared" si="56"/>
        <v>100</v>
      </c>
      <c r="E744" s="2">
        <f t="shared" si="57"/>
        <v>96.166673925984</v>
      </c>
      <c r="F744" s="2">
        <v>5</v>
      </c>
      <c r="G744" s="2">
        <f t="shared" si="58"/>
        <v>1.1666739259840009</v>
      </c>
      <c r="H744" s="2">
        <f t="shared" si="59"/>
        <v>1.4161936971329854</v>
      </c>
    </row>
    <row r="745" spans="1:8" x14ac:dyDescent="0.3">
      <c r="A745" s="2">
        <v>148520</v>
      </c>
      <c r="B745">
        <v>0.70056236260908811</v>
      </c>
      <c r="C745" s="15">
        <f t="shared" si="55"/>
        <v>0.77840262512120895</v>
      </c>
      <c r="D745" s="15">
        <f t="shared" si="56"/>
        <v>100</v>
      </c>
      <c r="E745" s="2">
        <f t="shared" si="57"/>
        <v>96.107986874393958</v>
      </c>
      <c r="F745" s="2">
        <v>5</v>
      </c>
      <c r="G745" s="2">
        <f t="shared" si="58"/>
        <v>1.1079868743939554</v>
      </c>
      <c r="H745" s="2">
        <f t="shared" si="59"/>
        <v>1.4671954069640418</v>
      </c>
    </row>
    <row r="746" spans="1:8" x14ac:dyDescent="0.3">
      <c r="A746" s="2">
        <v>148720</v>
      </c>
      <c r="B746">
        <v>0.69292803806946945</v>
      </c>
      <c r="C746" s="15">
        <f t="shared" si="55"/>
        <v>0.76992004229941047</v>
      </c>
      <c r="D746" s="15">
        <f t="shared" si="56"/>
        <v>100</v>
      </c>
      <c r="E746" s="2">
        <f t="shared" si="57"/>
        <v>96.150399788502952</v>
      </c>
      <c r="F746" s="2">
        <v>5</v>
      </c>
      <c r="G746" s="2">
        <f t="shared" si="58"/>
        <v>1.1503997885029476</v>
      </c>
      <c r="H746" s="2">
        <f t="shared" si="59"/>
        <v>1.4300718323008084</v>
      </c>
    </row>
    <row r="747" spans="1:8" x14ac:dyDescent="0.3">
      <c r="A747" s="2">
        <v>148920</v>
      </c>
      <c r="B747">
        <v>0.70246045787574973</v>
      </c>
      <c r="C747" s="15">
        <f t="shared" si="55"/>
        <v>0.78051161986194417</v>
      </c>
      <c r="D747" s="15">
        <f t="shared" si="56"/>
        <v>100</v>
      </c>
      <c r="E747" s="2">
        <f t="shared" si="57"/>
        <v>96.097441900690285</v>
      </c>
      <c r="F747" s="2">
        <v>5</v>
      </c>
      <c r="G747" s="2">
        <f t="shared" si="58"/>
        <v>1.0974419006902791</v>
      </c>
      <c r="H747" s="2">
        <f t="shared" si="59"/>
        <v>1.4766484962301174</v>
      </c>
    </row>
    <row r="748" spans="1:8" x14ac:dyDescent="0.3">
      <c r="A748" s="2">
        <v>149120</v>
      </c>
      <c r="B748">
        <v>0.69130998014377176</v>
      </c>
      <c r="C748" s="15">
        <f t="shared" si="55"/>
        <v>0.76812220015974642</v>
      </c>
      <c r="D748" s="15">
        <f t="shared" si="56"/>
        <v>100</v>
      </c>
      <c r="E748" s="2">
        <f t="shared" si="57"/>
        <v>96.159388999201269</v>
      </c>
      <c r="F748" s="2">
        <v>5</v>
      </c>
      <c r="G748" s="2">
        <f t="shared" si="58"/>
        <v>1.1593889992012678</v>
      </c>
      <c r="H748" s="2">
        <f t="shared" si="59"/>
        <v>1.4223817016875409</v>
      </c>
    </row>
    <row r="749" spans="1:8" x14ac:dyDescent="0.3">
      <c r="A749" s="2">
        <v>149320</v>
      </c>
      <c r="B749">
        <v>0.68019172536979</v>
      </c>
      <c r="C749" s="15">
        <f t="shared" si="55"/>
        <v>0.75576858374421108</v>
      </c>
      <c r="D749" s="15">
        <f t="shared" si="56"/>
        <v>100</v>
      </c>
      <c r="E749" s="2">
        <f t="shared" si="57"/>
        <v>96.221157081278946</v>
      </c>
      <c r="F749" s="2">
        <v>5</v>
      </c>
      <c r="G749" s="2">
        <f t="shared" si="58"/>
        <v>1.2211570812789447</v>
      </c>
      <c r="H749" s="2">
        <f t="shared" si="59"/>
        <v>1.3711181514668469</v>
      </c>
    </row>
    <row r="750" spans="1:8" x14ac:dyDescent="0.3">
      <c r="A750" s="2">
        <v>149520</v>
      </c>
      <c r="B750">
        <v>0.69964363144353237</v>
      </c>
      <c r="C750" s="15">
        <f t="shared" si="55"/>
        <v>0.77738181271503592</v>
      </c>
      <c r="D750" s="15">
        <f t="shared" si="56"/>
        <v>100</v>
      </c>
      <c r="E750" s="2">
        <f t="shared" si="57"/>
        <v>96.113090936424825</v>
      </c>
      <c r="F750" s="2">
        <v>5</v>
      </c>
      <c r="G750" s="2">
        <f t="shared" si="58"/>
        <v>1.1130909364248205</v>
      </c>
      <c r="H750" s="2">
        <f t="shared" si="59"/>
        <v>1.4626524823264699</v>
      </c>
    </row>
    <row r="751" spans="1:8" x14ac:dyDescent="0.3">
      <c r="A751" s="2">
        <v>149720</v>
      </c>
      <c r="B751">
        <v>0.70757748883459681</v>
      </c>
      <c r="C751" s="15">
        <f t="shared" si="55"/>
        <v>0.78619720981621866</v>
      </c>
      <c r="D751" s="15">
        <f t="shared" si="56"/>
        <v>100</v>
      </c>
      <c r="E751" s="2">
        <f t="shared" si="57"/>
        <v>96.069013950918901</v>
      </c>
      <c r="F751" s="2">
        <v>5</v>
      </c>
      <c r="G751" s="2">
        <f t="shared" si="58"/>
        <v>1.0690139509189067</v>
      </c>
      <c r="H751" s="2">
        <f t="shared" si="59"/>
        <v>1.5025978725580602</v>
      </c>
    </row>
    <row r="752" spans="1:8" x14ac:dyDescent="0.3">
      <c r="A752" s="2">
        <v>149920</v>
      </c>
      <c r="B752">
        <v>0.71412560282350412</v>
      </c>
      <c r="C752" s="15">
        <f t="shared" si="55"/>
        <v>0.79347289202611571</v>
      </c>
      <c r="D752" s="15">
        <f t="shared" si="56"/>
        <v>100</v>
      </c>
      <c r="E752" s="2">
        <f t="shared" si="57"/>
        <v>96.032635539869418</v>
      </c>
      <c r="F752" s="2">
        <v>5</v>
      </c>
      <c r="G752" s="2">
        <f t="shared" si="58"/>
        <v>1.0326355398694216</v>
      </c>
      <c r="H752" s="2">
        <f t="shared" si="59"/>
        <v>1.5368415029643183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2022-05-26T15:58:11Z</dcterms:modified>
</cp:coreProperties>
</file>