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AEBB31BE-878C-43B1-A1C8-D1EAA83DD13E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C753" i="5" l="1"/>
  <c r="D753" i="5"/>
  <c r="C754" i="5"/>
  <c r="D754" i="5"/>
  <c r="E754" i="5"/>
  <c r="G754" i="5"/>
  <c r="C755" i="5"/>
  <c r="G755" i="5" s="1"/>
  <c r="D755" i="5"/>
  <c r="C756" i="5"/>
  <c r="G756" i="5" s="1"/>
  <c r="D756" i="5"/>
  <c r="C757" i="5"/>
  <c r="G757" i="5" s="1"/>
  <c r="D757" i="5"/>
  <c r="C758" i="5"/>
  <c r="G758" i="5" s="1"/>
  <c r="D758" i="5"/>
  <c r="E758" i="5" s="1"/>
  <c r="C759" i="5"/>
  <c r="D759" i="5"/>
  <c r="C760" i="5"/>
  <c r="D760" i="5"/>
  <c r="G760" i="5"/>
  <c r="C761" i="5"/>
  <c r="G761" i="5" s="1"/>
  <c r="D761" i="5"/>
  <c r="C762" i="5"/>
  <c r="G762" i="5" s="1"/>
  <c r="D762" i="5"/>
  <c r="C763" i="5"/>
  <c r="G763" i="5" s="1"/>
  <c r="D763" i="5"/>
  <c r="E763" i="5" s="1"/>
  <c r="C764" i="5"/>
  <c r="D764" i="5"/>
  <c r="C765" i="5"/>
  <c r="G765" i="5" s="1"/>
  <c r="D765" i="5"/>
  <c r="C766" i="5"/>
  <c r="D766" i="5"/>
  <c r="C767" i="5"/>
  <c r="G767" i="5" s="1"/>
  <c r="D767" i="5"/>
  <c r="C768" i="5"/>
  <c r="G768" i="5" s="1"/>
  <c r="D768" i="5"/>
  <c r="C769" i="5"/>
  <c r="G769" i="5" s="1"/>
  <c r="D769" i="5"/>
  <c r="C770" i="5"/>
  <c r="G770" i="5" s="1"/>
  <c r="D770" i="5"/>
  <c r="C771" i="5"/>
  <c r="G771" i="5" s="1"/>
  <c r="D771" i="5"/>
  <c r="E771" i="5" s="1"/>
  <c r="C772" i="5"/>
  <c r="G772" i="5" s="1"/>
  <c r="D772" i="5"/>
  <c r="E772" i="5" s="1"/>
  <c r="C773" i="5"/>
  <c r="G773" i="5" s="1"/>
  <c r="D773" i="5"/>
  <c r="C774" i="5"/>
  <c r="D774" i="5"/>
  <c r="C775" i="5"/>
  <c r="E775" i="5" s="1"/>
  <c r="D775" i="5"/>
  <c r="C776" i="5"/>
  <c r="G776" i="5" s="1"/>
  <c r="D776" i="5"/>
  <c r="C777" i="5"/>
  <c r="G777" i="5" s="1"/>
  <c r="D777" i="5"/>
  <c r="C778" i="5"/>
  <c r="G778" i="5" s="1"/>
  <c r="D778" i="5"/>
  <c r="C779" i="5"/>
  <c r="D779" i="5"/>
  <c r="E779" i="5" s="1"/>
  <c r="G779" i="5"/>
  <c r="C780" i="5"/>
  <c r="D780" i="5"/>
  <c r="E780" i="5"/>
  <c r="G780" i="5"/>
  <c r="C781" i="5"/>
  <c r="G781" i="5" s="1"/>
  <c r="D781" i="5"/>
  <c r="C782" i="5"/>
  <c r="D782" i="5"/>
  <c r="C783" i="5"/>
  <c r="D783" i="5"/>
  <c r="C784" i="5"/>
  <c r="E784" i="5" s="1"/>
  <c r="D784" i="5"/>
  <c r="C785" i="5"/>
  <c r="G785" i="5" s="1"/>
  <c r="D785" i="5"/>
  <c r="C786" i="5"/>
  <c r="G786" i="5" s="1"/>
  <c r="D786" i="5"/>
  <c r="C787" i="5"/>
  <c r="D787" i="5"/>
  <c r="G787" i="5"/>
  <c r="C788" i="5"/>
  <c r="D788" i="5"/>
  <c r="C789" i="5"/>
  <c r="G789" i="5" s="1"/>
  <c r="D789" i="5"/>
  <c r="C790" i="5"/>
  <c r="D790" i="5"/>
  <c r="C791" i="5"/>
  <c r="D791" i="5"/>
  <c r="C792" i="5"/>
  <c r="D792" i="5"/>
  <c r="C793" i="5"/>
  <c r="G793" i="5" s="1"/>
  <c r="D793" i="5"/>
  <c r="C794" i="5"/>
  <c r="G794" i="5" s="1"/>
  <c r="D794" i="5"/>
  <c r="E794" i="5" s="1"/>
  <c r="C795" i="5"/>
  <c r="G795" i="5" s="1"/>
  <c r="D795" i="5"/>
  <c r="E795" i="5" s="1"/>
  <c r="C796" i="5"/>
  <c r="D796" i="5"/>
  <c r="C797" i="5"/>
  <c r="G797" i="5" s="1"/>
  <c r="D797" i="5"/>
  <c r="E797" i="5" s="1"/>
  <c r="C798" i="5"/>
  <c r="D798" i="5"/>
  <c r="C799" i="5"/>
  <c r="G799" i="5" s="1"/>
  <c r="D799" i="5"/>
  <c r="C800" i="5"/>
  <c r="G800" i="5" s="1"/>
  <c r="D800" i="5"/>
  <c r="C801" i="5"/>
  <c r="G801" i="5" s="1"/>
  <c r="D801" i="5"/>
  <c r="C802" i="5"/>
  <c r="G802" i="5" s="1"/>
  <c r="D802" i="5"/>
  <c r="E802" i="5" s="1"/>
  <c r="C803" i="5"/>
  <c r="G803" i="5" s="1"/>
  <c r="D803" i="5"/>
  <c r="E803" i="5" s="1"/>
  <c r="C804" i="5"/>
  <c r="D804" i="5"/>
  <c r="C805" i="5"/>
  <c r="G805" i="5" s="1"/>
  <c r="D805" i="5"/>
  <c r="C806" i="5"/>
  <c r="D806" i="5"/>
  <c r="C807" i="5"/>
  <c r="G807" i="5" s="1"/>
  <c r="D807" i="5"/>
  <c r="C808" i="5"/>
  <c r="D808" i="5"/>
  <c r="C809" i="5"/>
  <c r="D809" i="5"/>
  <c r="G809" i="5"/>
  <c r="C810" i="5"/>
  <c r="G810" i="5" s="1"/>
  <c r="D810" i="5"/>
  <c r="E810" i="5" s="1"/>
  <c r="C811" i="5"/>
  <c r="G811" i="5" s="1"/>
  <c r="D811" i="5"/>
  <c r="C812" i="5"/>
  <c r="D812" i="5"/>
  <c r="G812" i="5"/>
  <c r="C813" i="5"/>
  <c r="G813" i="5" s="1"/>
  <c r="D813" i="5"/>
  <c r="C814" i="5"/>
  <c r="D814" i="5"/>
  <c r="C815" i="5"/>
  <c r="D815" i="5"/>
  <c r="C816" i="5"/>
  <c r="E816" i="5" s="1"/>
  <c r="D816" i="5"/>
  <c r="C817" i="5"/>
  <c r="G817" i="5" s="1"/>
  <c r="D817" i="5"/>
  <c r="C818" i="5"/>
  <c r="G818" i="5" s="1"/>
  <c r="D818" i="5"/>
  <c r="E818" i="5" s="1"/>
  <c r="C819" i="5"/>
  <c r="G819" i="5" s="1"/>
  <c r="D819" i="5"/>
  <c r="C820" i="5"/>
  <c r="G820" i="5" s="1"/>
  <c r="D820" i="5"/>
  <c r="C821" i="5"/>
  <c r="G821" i="5" s="1"/>
  <c r="D821" i="5"/>
  <c r="E821" i="5" s="1"/>
  <c r="H821" i="5" s="1"/>
  <c r="C822" i="5"/>
  <c r="D822" i="5"/>
  <c r="C823" i="5"/>
  <c r="D823" i="5"/>
  <c r="C824" i="5"/>
  <c r="E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E828" i="5" s="1"/>
  <c r="D828" i="5"/>
  <c r="C829" i="5"/>
  <c r="G829" i="5" s="1"/>
  <c r="D829" i="5"/>
  <c r="C830" i="5"/>
  <c r="D830" i="5"/>
  <c r="C831" i="5"/>
  <c r="D831" i="5"/>
  <c r="C832" i="5"/>
  <c r="E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G836" i="5" s="1"/>
  <c r="D836" i="5"/>
  <c r="C837" i="5"/>
  <c r="G837" i="5" s="1"/>
  <c r="D837" i="5"/>
  <c r="E837" i="5"/>
  <c r="C838" i="5"/>
  <c r="D838" i="5"/>
  <c r="C839" i="5"/>
  <c r="E839" i="5" s="1"/>
  <c r="D839" i="5"/>
  <c r="C840" i="5"/>
  <c r="D840" i="5"/>
  <c r="G840" i="5"/>
  <c r="C841" i="5"/>
  <c r="G841" i="5" s="1"/>
  <c r="D841" i="5"/>
  <c r="C842" i="5"/>
  <c r="G842" i="5" s="1"/>
  <c r="D842" i="5"/>
  <c r="C843" i="5"/>
  <c r="D843" i="5"/>
  <c r="E843" i="5" s="1"/>
  <c r="G843" i="5"/>
  <c r="C844" i="5"/>
  <c r="G844" i="5" s="1"/>
  <c r="D844" i="5"/>
  <c r="C845" i="5"/>
  <c r="G845" i="5" s="1"/>
  <c r="D845" i="5"/>
  <c r="C846" i="5"/>
  <c r="D846" i="5"/>
  <c r="C847" i="5"/>
  <c r="D847" i="5"/>
  <c r="C848" i="5"/>
  <c r="D848" i="5"/>
  <c r="C849" i="5"/>
  <c r="G849" i="5" s="1"/>
  <c r="D849" i="5"/>
  <c r="C850" i="5"/>
  <c r="G850" i="5" s="1"/>
  <c r="D850" i="5"/>
  <c r="E850" i="5" s="1"/>
  <c r="H850" i="5" s="1"/>
  <c r="C851" i="5"/>
  <c r="G851" i="5" s="1"/>
  <c r="D851" i="5"/>
  <c r="C852" i="5"/>
  <c r="G852" i="5" s="1"/>
  <c r="D852" i="5"/>
  <c r="C853" i="5"/>
  <c r="G853" i="5" s="1"/>
  <c r="D853" i="5"/>
  <c r="E853" i="5"/>
  <c r="H853" i="5" s="1"/>
  <c r="C854" i="5"/>
  <c r="D854" i="5"/>
  <c r="C855" i="5"/>
  <c r="E855" i="5" s="1"/>
  <c r="D855" i="5"/>
  <c r="C856" i="5"/>
  <c r="E856" i="5" s="1"/>
  <c r="D856" i="5"/>
  <c r="C857" i="5"/>
  <c r="G857" i="5" s="1"/>
  <c r="D857" i="5"/>
  <c r="C858" i="5"/>
  <c r="G858" i="5" s="1"/>
  <c r="D858" i="5"/>
  <c r="C859" i="5"/>
  <c r="D859" i="5"/>
  <c r="G859" i="5"/>
  <c r="C860" i="5"/>
  <c r="D860" i="5"/>
  <c r="C861" i="5"/>
  <c r="G861" i="5" s="1"/>
  <c r="D861" i="5"/>
  <c r="E861" i="5" s="1"/>
  <c r="C862" i="5"/>
  <c r="D862" i="5"/>
  <c r="C863" i="5"/>
  <c r="D863" i="5"/>
  <c r="C864" i="5"/>
  <c r="D864" i="5"/>
  <c r="C865" i="5"/>
  <c r="G865" i="5" s="1"/>
  <c r="D865" i="5"/>
  <c r="E865" i="5" s="1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E869" i="5" s="1"/>
  <c r="H869" i="5" s="1"/>
  <c r="C870" i="5"/>
  <c r="G870" i="5" s="1"/>
  <c r="D870" i="5"/>
  <c r="C871" i="5"/>
  <c r="D871" i="5"/>
  <c r="C872" i="5"/>
  <c r="D872" i="5"/>
  <c r="C873" i="5"/>
  <c r="E873" i="5" s="1"/>
  <c r="D873" i="5"/>
  <c r="C874" i="5"/>
  <c r="G874" i="5" s="1"/>
  <c r="D874" i="5"/>
  <c r="E874" i="5" s="1"/>
  <c r="C875" i="5"/>
  <c r="G875" i="5" s="1"/>
  <c r="D875" i="5"/>
  <c r="C876" i="5"/>
  <c r="D876" i="5"/>
  <c r="G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E880" i="5" s="1"/>
  <c r="C881" i="5"/>
  <c r="G881" i="5" s="1"/>
  <c r="D881" i="5"/>
  <c r="E881" i="5" s="1"/>
  <c r="C882" i="5"/>
  <c r="G882" i="5" s="1"/>
  <c r="D882" i="5"/>
  <c r="C883" i="5"/>
  <c r="D883" i="5"/>
  <c r="G883" i="5"/>
  <c r="C884" i="5"/>
  <c r="G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G889" i="5" s="1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G894" i="5" s="1"/>
  <c r="D894" i="5"/>
  <c r="C895" i="5"/>
  <c r="G895" i="5" s="1"/>
  <c r="D895" i="5"/>
  <c r="E895" i="5" s="1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D900" i="5"/>
  <c r="C901" i="5"/>
  <c r="G901" i="5" s="1"/>
  <c r="D901" i="5"/>
  <c r="C902" i="5"/>
  <c r="G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G907" i="5" s="1"/>
  <c r="D907" i="5"/>
  <c r="C908" i="5"/>
  <c r="G908" i="5" s="1"/>
  <c r="D908" i="5"/>
  <c r="E908" i="5" s="1"/>
  <c r="C909" i="5"/>
  <c r="G909" i="5" s="1"/>
  <c r="D909" i="5"/>
  <c r="E909" i="5" s="1"/>
  <c r="H909" i="5" s="1"/>
  <c r="C910" i="5"/>
  <c r="G910" i="5" s="1"/>
  <c r="D910" i="5"/>
  <c r="C911" i="5"/>
  <c r="E911" i="5" s="1"/>
  <c r="D911" i="5"/>
  <c r="C912" i="5"/>
  <c r="D912" i="5"/>
  <c r="C913" i="5"/>
  <c r="D913" i="5"/>
  <c r="E913" i="5" s="1"/>
  <c r="G913" i="5"/>
  <c r="C914" i="5"/>
  <c r="G914" i="5" s="1"/>
  <c r="D914" i="5"/>
  <c r="C915" i="5"/>
  <c r="D915" i="5"/>
  <c r="G915" i="5"/>
  <c r="C916" i="5"/>
  <c r="G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G921" i="5" s="1"/>
  <c r="D921" i="5"/>
  <c r="C922" i="5"/>
  <c r="G922" i="5" s="1"/>
  <c r="D922" i="5"/>
  <c r="C923" i="5"/>
  <c r="G923" i="5" s="1"/>
  <c r="D923" i="5"/>
  <c r="C924" i="5"/>
  <c r="D924" i="5"/>
  <c r="G924" i="5"/>
  <c r="C925" i="5"/>
  <c r="G925" i="5" s="1"/>
  <c r="D925" i="5"/>
  <c r="C926" i="5"/>
  <c r="D926" i="5"/>
  <c r="C927" i="5"/>
  <c r="G927" i="5" s="1"/>
  <c r="D927" i="5"/>
  <c r="C928" i="5"/>
  <c r="G928" i="5" s="1"/>
  <c r="D928" i="5"/>
  <c r="E928" i="5" s="1"/>
  <c r="C929" i="5"/>
  <c r="G929" i="5" s="1"/>
  <c r="D929" i="5"/>
  <c r="C930" i="5"/>
  <c r="G930" i="5" s="1"/>
  <c r="D930" i="5"/>
  <c r="C931" i="5"/>
  <c r="G931" i="5" s="1"/>
  <c r="D931" i="5"/>
  <c r="C932" i="5"/>
  <c r="G932" i="5" s="1"/>
  <c r="D932" i="5"/>
  <c r="E932" i="5" s="1"/>
  <c r="C933" i="5"/>
  <c r="G933" i="5" s="1"/>
  <c r="D933" i="5"/>
  <c r="E933" i="5" s="1"/>
  <c r="H933" i="5" s="1"/>
  <c r="C934" i="5"/>
  <c r="G934" i="5" s="1"/>
  <c r="D934" i="5"/>
  <c r="C935" i="5"/>
  <c r="D935" i="5"/>
  <c r="C936" i="5"/>
  <c r="G936" i="5" s="1"/>
  <c r="D936" i="5"/>
  <c r="C937" i="5"/>
  <c r="G937" i="5" s="1"/>
  <c r="D937" i="5"/>
  <c r="C938" i="5"/>
  <c r="G938" i="5" s="1"/>
  <c r="D938" i="5"/>
  <c r="C939" i="5"/>
  <c r="G939" i="5" s="1"/>
  <c r="D939" i="5"/>
  <c r="C940" i="5"/>
  <c r="G940" i="5" s="1"/>
  <c r="D940" i="5"/>
  <c r="E940" i="5" s="1"/>
  <c r="C941" i="5"/>
  <c r="G941" i="5" s="1"/>
  <c r="D941" i="5"/>
  <c r="C942" i="5"/>
  <c r="G942" i="5" s="1"/>
  <c r="D942" i="5"/>
  <c r="C943" i="5"/>
  <c r="D943" i="5"/>
  <c r="C944" i="5"/>
  <c r="D944" i="5"/>
  <c r="C945" i="5"/>
  <c r="G945" i="5" s="1"/>
  <c r="D945" i="5"/>
  <c r="C946" i="5"/>
  <c r="G946" i="5" s="1"/>
  <c r="D946" i="5"/>
  <c r="C947" i="5"/>
  <c r="G947" i="5" s="1"/>
  <c r="D947" i="5"/>
  <c r="E947" i="5" s="1"/>
  <c r="C948" i="5"/>
  <c r="D948" i="5"/>
  <c r="C949" i="5"/>
  <c r="G949" i="5" s="1"/>
  <c r="D949" i="5"/>
  <c r="E949" i="5" s="1"/>
  <c r="H949" i="5" s="1"/>
  <c r="C950" i="5"/>
  <c r="G950" i="5" s="1"/>
  <c r="D950" i="5"/>
  <c r="C951" i="5"/>
  <c r="G951" i="5" s="1"/>
  <c r="D951" i="5"/>
  <c r="C952" i="5"/>
  <c r="G952" i="5" s="1"/>
  <c r="D952" i="5"/>
  <c r="E952" i="5" s="1"/>
  <c r="C953" i="5"/>
  <c r="G953" i="5" s="1"/>
  <c r="D953" i="5"/>
  <c r="C954" i="5"/>
  <c r="G954" i="5" s="1"/>
  <c r="D954" i="5"/>
  <c r="C955" i="5"/>
  <c r="G955" i="5" s="1"/>
  <c r="D955" i="5"/>
  <c r="C956" i="5"/>
  <c r="G956" i="5" s="1"/>
  <c r="D956" i="5"/>
  <c r="C957" i="5"/>
  <c r="G957" i="5" s="1"/>
  <c r="D957" i="5"/>
  <c r="C958" i="5"/>
  <c r="G958" i="5" s="1"/>
  <c r="D958" i="5"/>
  <c r="C959" i="5"/>
  <c r="D959" i="5"/>
  <c r="E959" i="5" s="1"/>
  <c r="G959" i="5"/>
  <c r="C960" i="5"/>
  <c r="G960" i="5" s="1"/>
  <c r="D960" i="5"/>
  <c r="C961" i="5"/>
  <c r="G961" i="5" s="1"/>
  <c r="D961" i="5"/>
  <c r="C962" i="5"/>
  <c r="G962" i="5" s="1"/>
  <c r="D962" i="5"/>
  <c r="E962" i="5" s="1"/>
  <c r="C963" i="5"/>
  <c r="G963" i="5" s="1"/>
  <c r="D963" i="5"/>
  <c r="C964" i="5"/>
  <c r="G964" i="5" s="1"/>
  <c r="D964" i="5"/>
  <c r="C965" i="5"/>
  <c r="G965" i="5" s="1"/>
  <c r="D965" i="5"/>
  <c r="C966" i="5"/>
  <c r="G966" i="5" s="1"/>
  <c r="D966" i="5"/>
  <c r="E966" i="5" s="1"/>
  <c r="C967" i="5"/>
  <c r="G967" i="5" s="1"/>
  <c r="D967" i="5"/>
  <c r="C968" i="5"/>
  <c r="G968" i="5" s="1"/>
  <c r="D968" i="5"/>
  <c r="C969" i="5"/>
  <c r="G969" i="5" s="1"/>
  <c r="D969" i="5"/>
  <c r="E969" i="5" s="1"/>
  <c r="C970" i="5"/>
  <c r="G970" i="5" s="1"/>
  <c r="D970" i="5"/>
  <c r="C971" i="5"/>
  <c r="E971" i="5" s="1"/>
  <c r="D971" i="5"/>
  <c r="C972" i="5"/>
  <c r="D972" i="5"/>
  <c r="G972" i="5"/>
  <c r="C973" i="5"/>
  <c r="G973" i="5" s="1"/>
  <c r="D973" i="5"/>
  <c r="C974" i="5"/>
  <c r="G974" i="5" s="1"/>
  <c r="D974" i="5"/>
  <c r="C975" i="5"/>
  <c r="G975" i="5" s="1"/>
  <c r="D975" i="5"/>
  <c r="C976" i="5"/>
  <c r="D976" i="5"/>
  <c r="E976" i="5" s="1"/>
  <c r="G976" i="5"/>
  <c r="C977" i="5"/>
  <c r="E977" i="5" s="1"/>
  <c r="D977" i="5"/>
  <c r="C978" i="5"/>
  <c r="G978" i="5" s="1"/>
  <c r="D978" i="5"/>
  <c r="C979" i="5"/>
  <c r="G979" i="5" s="1"/>
  <c r="D979" i="5"/>
  <c r="E979" i="5" s="1"/>
  <c r="C980" i="5"/>
  <c r="G980" i="5" s="1"/>
  <c r="D980" i="5"/>
  <c r="C981" i="5"/>
  <c r="G981" i="5" s="1"/>
  <c r="D981" i="5"/>
  <c r="E981" i="5" s="1"/>
  <c r="H981" i="5" s="1"/>
  <c r="C982" i="5"/>
  <c r="G982" i="5" s="1"/>
  <c r="D982" i="5"/>
  <c r="C983" i="5"/>
  <c r="D983" i="5"/>
  <c r="E983" i="5" s="1"/>
  <c r="G983" i="5"/>
  <c r="C984" i="5"/>
  <c r="G984" i="5" s="1"/>
  <c r="D984" i="5"/>
  <c r="E984" i="5" s="1"/>
  <c r="C985" i="5"/>
  <c r="G985" i="5" s="1"/>
  <c r="D985" i="5"/>
  <c r="C986" i="5"/>
  <c r="G986" i="5" s="1"/>
  <c r="D986" i="5"/>
  <c r="E986" i="5" s="1"/>
  <c r="C987" i="5"/>
  <c r="G987" i="5" s="1"/>
  <c r="D987" i="5"/>
  <c r="E987" i="5"/>
  <c r="C988" i="5"/>
  <c r="D988" i="5"/>
  <c r="C989" i="5"/>
  <c r="G989" i="5" s="1"/>
  <c r="D989" i="5"/>
  <c r="C990" i="5"/>
  <c r="G990" i="5" s="1"/>
  <c r="D990" i="5"/>
  <c r="C991" i="5"/>
  <c r="G991" i="5" s="1"/>
  <c r="D991" i="5"/>
  <c r="C992" i="5"/>
  <c r="G992" i="5" s="1"/>
  <c r="D992" i="5"/>
  <c r="C993" i="5"/>
  <c r="G993" i="5" s="1"/>
  <c r="D993" i="5"/>
  <c r="C994" i="5"/>
  <c r="G994" i="5" s="1"/>
  <c r="D994" i="5"/>
  <c r="E994" i="5" s="1"/>
  <c r="C995" i="5"/>
  <c r="D995" i="5"/>
  <c r="C996" i="5"/>
  <c r="D996" i="5"/>
  <c r="C997" i="5"/>
  <c r="G997" i="5" s="1"/>
  <c r="D997" i="5"/>
  <c r="C998" i="5"/>
  <c r="G998" i="5" s="1"/>
  <c r="D998" i="5"/>
  <c r="E998" i="5" s="1"/>
  <c r="C999" i="5"/>
  <c r="D999" i="5"/>
  <c r="C1000" i="5"/>
  <c r="G1000" i="5" s="1"/>
  <c r="D1000" i="5"/>
  <c r="C1001" i="5"/>
  <c r="G1001" i="5" s="1"/>
  <c r="D1001" i="5"/>
  <c r="C1002" i="5"/>
  <c r="G1002" i="5" s="1"/>
  <c r="D1002" i="5"/>
  <c r="E1002" i="5" s="1"/>
  <c r="E872" i="5" l="1"/>
  <c r="E823" i="5"/>
  <c r="E948" i="5"/>
  <c r="E944" i="5"/>
  <c r="E860" i="5"/>
  <c r="E815" i="5"/>
  <c r="E808" i="5"/>
  <c r="E804" i="5"/>
  <c r="H804" i="5" s="1"/>
  <c r="E796" i="5"/>
  <c r="E792" i="5"/>
  <c r="E788" i="5"/>
  <c r="E996" i="5"/>
  <c r="E988" i="5"/>
  <c r="E943" i="5"/>
  <c r="E935" i="5"/>
  <c r="E848" i="5"/>
  <c r="E999" i="5"/>
  <c r="E995" i="5"/>
  <c r="E926" i="5"/>
  <c r="E912" i="5"/>
  <c r="E900" i="5"/>
  <c r="E847" i="5"/>
  <c r="E840" i="5"/>
  <c r="H840" i="5" s="1"/>
  <c r="E764" i="5"/>
  <c r="E753" i="5"/>
  <c r="E950" i="5"/>
  <c r="E946" i="5"/>
  <c r="E942" i="5"/>
  <c r="H942" i="5" s="1"/>
  <c r="E905" i="5"/>
  <c r="H905" i="5" s="1"/>
  <c r="E897" i="5"/>
  <c r="H897" i="5" s="1"/>
  <c r="G856" i="5"/>
  <c r="H913" i="5"/>
  <c r="E989" i="5"/>
  <c r="H989" i="5" s="1"/>
  <c r="E964" i="5"/>
  <c r="E960" i="5"/>
  <c r="H960" i="5" s="1"/>
  <c r="E889" i="5"/>
  <c r="E878" i="5"/>
  <c r="H878" i="5" s="1"/>
  <c r="E867" i="5"/>
  <c r="H867" i="5" s="1"/>
  <c r="E827" i="5"/>
  <c r="H827" i="5" s="1"/>
  <c r="E812" i="5"/>
  <c r="H812" i="5" s="1"/>
  <c r="E760" i="5"/>
  <c r="H760" i="5" s="1"/>
  <c r="E967" i="5"/>
  <c r="H983" i="5"/>
  <c r="G995" i="5"/>
  <c r="E974" i="5"/>
  <c r="E921" i="5"/>
  <c r="H921" i="5" s="1"/>
  <c r="E917" i="5"/>
  <c r="H917" i="5" s="1"/>
  <c r="E914" i="5"/>
  <c r="H914" i="5" s="1"/>
  <c r="G792" i="5"/>
  <c r="E992" i="5"/>
  <c r="H992" i="5" s="1"/>
  <c r="E955" i="5"/>
  <c r="H955" i="5" s="1"/>
  <c r="E931" i="5"/>
  <c r="H931" i="5" s="1"/>
  <c r="E920" i="5"/>
  <c r="H920" i="5" s="1"/>
  <c r="E886" i="5"/>
  <c r="H886" i="5" s="1"/>
  <c r="E883" i="5"/>
  <c r="E876" i="5"/>
  <c r="H876" i="5" s="1"/>
  <c r="E859" i="5"/>
  <c r="H859" i="5" s="1"/>
  <c r="E849" i="5"/>
  <c r="H849" i="5" s="1"/>
  <c r="G796" i="5"/>
  <c r="H796" i="5" s="1"/>
  <c r="H780" i="5"/>
  <c r="E756" i="5"/>
  <c r="H756" i="5" s="1"/>
  <c r="E1000" i="5"/>
  <c r="E997" i="5"/>
  <c r="H997" i="5" s="1"/>
  <c r="E982" i="5"/>
  <c r="H982" i="5" s="1"/>
  <c r="E961" i="5"/>
  <c r="H961" i="5" s="1"/>
  <c r="E945" i="5"/>
  <c r="H945" i="5" s="1"/>
  <c r="E927" i="5"/>
  <c r="H927" i="5" s="1"/>
  <c r="E916" i="5"/>
  <c r="H916" i="5" s="1"/>
  <c r="E842" i="5"/>
  <c r="H842" i="5" s="1"/>
  <c r="G839" i="5"/>
  <c r="E833" i="5"/>
  <c r="H833" i="5" s="1"/>
  <c r="G808" i="5"/>
  <c r="H808" i="5" s="1"/>
  <c r="E805" i="5"/>
  <c r="H805" i="5" s="1"/>
  <c r="E773" i="5"/>
  <c r="H773" i="5" s="1"/>
  <c r="H946" i="5"/>
  <c r="E991" i="5"/>
  <c r="H991" i="5" s="1"/>
  <c r="E958" i="5"/>
  <c r="H958" i="5" s="1"/>
  <c r="E951" i="5"/>
  <c r="E934" i="5"/>
  <c r="E923" i="5"/>
  <c r="H923" i="5" s="1"/>
  <c r="E919" i="5"/>
  <c r="H919" i="5" s="1"/>
  <c r="E903" i="5"/>
  <c r="H903" i="5" s="1"/>
  <c r="E892" i="5"/>
  <c r="E885" i="5"/>
  <c r="H885" i="5" s="1"/>
  <c r="E882" i="5"/>
  <c r="H882" i="5" s="1"/>
  <c r="E868" i="5"/>
  <c r="H868" i="5" s="1"/>
  <c r="E836" i="5"/>
  <c r="H836" i="5" s="1"/>
  <c r="E811" i="5"/>
  <c r="H811" i="5" s="1"/>
  <c r="E786" i="5"/>
  <c r="G753" i="5"/>
  <c r="H753" i="5" s="1"/>
  <c r="G999" i="5"/>
  <c r="H999" i="5" s="1"/>
  <c r="H987" i="5"/>
  <c r="G860" i="5"/>
  <c r="H860" i="5" s="1"/>
  <c r="H802" i="5"/>
  <c r="E776" i="5"/>
  <c r="E765" i="5"/>
  <c r="H765" i="5" s="1"/>
  <c r="G996" i="5"/>
  <c r="H996" i="5" s="1"/>
  <c r="E902" i="5"/>
  <c r="H902" i="5" s="1"/>
  <c r="G847" i="5"/>
  <c r="G824" i="5"/>
  <c r="G804" i="5"/>
  <c r="E755" i="5"/>
  <c r="H755" i="5" s="1"/>
  <c r="E980" i="5"/>
  <c r="E973" i="5"/>
  <c r="H973" i="5" s="1"/>
  <c r="E887" i="5"/>
  <c r="H887" i="5" s="1"/>
  <c r="E857" i="5"/>
  <c r="E817" i="5"/>
  <c r="H817" i="5" s="1"/>
  <c r="E785" i="5"/>
  <c r="H785" i="5" s="1"/>
  <c r="E781" i="5"/>
  <c r="H781" i="5" s="1"/>
  <c r="E768" i="5"/>
  <c r="H768" i="5" s="1"/>
  <c r="E761" i="5"/>
  <c r="H761" i="5" s="1"/>
  <c r="H979" i="5"/>
  <c r="H940" i="5"/>
  <c r="H889" i="5"/>
  <c r="H754" i="5"/>
  <c r="H984" i="5"/>
  <c r="H964" i="5"/>
  <c r="H952" i="5"/>
  <c r="H883" i="5"/>
  <c r="H818" i="5"/>
  <c r="G988" i="5"/>
  <c r="E978" i="5"/>
  <c r="H978" i="5" s="1"/>
  <c r="E972" i="5"/>
  <c r="H972" i="5" s="1"/>
  <c r="E957" i="5"/>
  <c r="H957" i="5" s="1"/>
  <c r="G944" i="5"/>
  <c r="H944" i="5" s="1"/>
  <c r="E939" i="5"/>
  <c r="H939" i="5" s="1"/>
  <c r="E936" i="5"/>
  <c r="H936" i="5" s="1"/>
  <c r="G926" i="5"/>
  <c r="H926" i="5" s="1"/>
  <c r="E924" i="5"/>
  <c r="H924" i="5" s="1"/>
  <c r="E915" i="5"/>
  <c r="H915" i="5" s="1"/>
  <c r="E910" i="5"/>
  <c r="H910" i="5" s="1"/>
  <c r="E901" i="5"/>
  <c r="H901" i="5" s="1"/>
  <c r="E898" i="5"/>
  <c r="H898" i="5" s="1"/>
  <c r="E877" i="5"/>
  <c r="H877" i="5" s="1"/>
  <c r="H874" i="5"/>
  <c r="E858" i="5"/>
  <c r="H858" i="5" s="1"/>
  <c r="G855" i="5"/>
  <c r="H855" i="5" s="1"/>
  <c r="E844" i="5"/>
  <c r="H844" i="5" s="1"/>
  <c r="E841" i="5"/>
  <c r="H841" i="5" s="1"/>
  <c r="E829" i="5"/>
  <c r="H829" i="5" s="1"/>
  <c r="E809" i="5"/>
  <c r="H809" i="5" s="1"/>
  <c r="E793" i="5"/>
  <c r="H793" i="5" s="1"/>
  <c r="E787" i="5"/>
  <c r="H787" i="5" s="1"/>
  <c r="G784" i="5"/>
  <c r="H784" i="5" s="1"/>
  <c r="G764" i="5"/>
  <c r="E762" i="5"/>
  <c r="H762" i="5" s="1"/>
  <c r="H934" i="5"/>
  <c r="H794" i="5"/>
  <c r="H771" i="5"/>
  <c r="H779" i="5"/>
  <c r="H1000" i="5"/>
  <c r="H947" i="5"/>
  <c r="H865" i="5"/>
  <c r="E963" i="5"/>
  <c r="H963" i="5" s="1"/>
  <c r="E954" i="5"/>
  <c r="H954" i="5" s="1"/>
  <c r="E941" i="5"/>
  <c r="H941" i="5" s="1"/>
  <c r="E929" i="5"/>
  <c r="H929" i="5" s="1"/>
  <c r="E907" i="5"/>
  <c r="H907" i="5" s="1"/>
  <c r="E894" i="5"/>
  <c r="H894" i="5" s="1"/>
  <c r="E891" i="5"/>
  <c r="H891" i="5" s="1"/>
  <c r="E852" i="5"/>
  <c r="H852" i="5" s="1"/>
  <c r="E835" i="5"/>
  <c r="H835" i="5" s="1"/>
  <c r="G832" i="5"/>
  <c r="E826" i="5"/>
  <c r="H826" i="5" s="1"/>
  <c r="E820" i="5"/>
  <c r="H820" i="5" s="1"/>
  <c r="E801" i="5"/>
  <c r="H801" i="5" s="1"/>
  <c r="E789" i="5"/>
  <c r="H789" i="5" s="1"/>
  <c r="E778" i="5"/>
  <c r="H778" i="5" s="1"/>
  <c r="G775" i="5"/>
  <c r="H775" i="5" s="1"/>
  <c r="E770" i="5"/>
  <c r="H770" i="5" s="1"/>
  <c r="H950" i="5"/>
  <c r="H995" i="5"/>
  <c r="H980" i="5"/>
  <c r="H969" i="5"/>
  <c r="H951" i="5"/>
  <c r="G912" i="5"/>
  <c r="H912" i="5" s="1"/>
  <c r="G828" i="5"/>
  <c r="H828" i="5" s="1"/>
  <c r="H803" i="5"/>
  <c r="H795" i="5"/>
  <c r="H772" i="5"/>
  <c r="H881" i="5"/>
  <c r="H763" i="5"/>
  <c r="H1002" i="5"/>
  <c r="H994" i="5"/>
  <c r="H986" i="5"/>
  <c r="G971" i="5"/>
  <c r="H971" i="5" s="1"/>
  <c r="G948" i="5"/>
  <c r="H948" i="5" s="1"/>
  <c r="E884" i="5"/>
  <c r="H884" i="5" s="1"/>
  <c r="E879" i="5"/>
  <c r="H879" i="5" s="1"/>
  <c r="G872" i="5"/>
  <c r="H872" i="5" s="1"/>
  <c r="E813" i="5"/>
  <c r="H813" i="5" s="1"/>
  <c r="G788" i="5"/>
  <c r="H810" i="5"/>
  <c r="H908" i="5"/>
  <c r="G977" i="5"/>
  <c r="H977" i="5" s="1"/>
  <c r="H966" i="5"/>
  <c r="H932" i="5"/>
  <c r="G900" i="5"/>
  <c r="H900" i="5" s="1"/>
  <c r="H959" i="5"/>
  <c r="E893" i="5"/>
  <c r="H893" i="5" s="1"/>
  <c r="H857" i="5"/>
  <c r="H843" i="5"/>
  <c r="H786" i="5"/>
  <c r="E1001" i="5"/>
  <c r="H1001" i="5" s="1"/>
  <c r="E993" i="5"/>
  <c r="H993" i="5" s="1"/>
  <c r="E990" i="5"/>
  <c r="H990" i="5" s="1"/>
  <c r="E985" i="5"/>
  <c r="H985" i="5" s="1"/>
  <c r="E968" i="5"/>
  <c r="H968" i="5" s="1"/>
  <c r="E965" i="5"/>
  <c r="H965" i="5" s="1"/>
  <c r="H962" i="5"/>
  <c r="E956" i="5"/>
  <c r="H956" i="5" s="1"/>
  <c r="E953" i="5"/>
  <c r="H953" i="5" s="1"/>
  <c r="G943" i="5"/>
  <c r="H943" i="5" s="1"/>
  <c r="E925" i="5"/>
  <c r="H925" i="5" s="1"/>
  <c r="E906" i="5"/>
  <c r="E896" i="5"/>
  <c r="H896" i="5" s="1"/>
  <c r="E851" i="5"/>
  <c r="H851" i="5" s="1"/>
  <c r="G848" i="5"/>
  <c r="E845" i="5"/>
  <c r="H845" i="5" s="1"/>
  <c r="E834" i="5"/>
  <c r="H834" i="5" s="1"/>
  <c r="E825" i="5"/>
  <c r="H825" i="5" s="1"/>
  <c r="E819" i="5"/>
  <c r="H819" i="5" s="1"/>
  <c r="G816" i="5"/>
  <c r="H816" i="5" s="1"/>
  <c r="E777" i="5"/>
  <c r="H777" i="5" s="1"/>
  <c r="E769" i="5"/>
  <c r="H769" i="5" s="1"/>
  <c r="E757" i="5"/>
  <c r="H757" i="5" s="1"/>
  <c r="E863" i="5"/>
  <c r="E767" i="5"/>
  <c r="H767" i="5" s="1"/>
  <c r="H967" i="5"/>
  <c r="H906" i="5"/>
  <c r="E871" i="5"/>
  <c r="H892" i="5"/>
  <c r="E800" i="5"/>
  <c r="H800" i="5" s="1"/>
  <c r="H974" i="5"/>
  <c r="E807" i="5"/>
  <c r="H807" i="5" s="1"/>
  <c r="E864" i="5"/>
  <c r="E831" i="5"/>
  <c r="E799" i="5"/>
  <c r="H799" i="5" s="1"/>
  <c r="E791" i="5"/>
  <c r="E783" i="5"/>
  <c r="H928" i="5"/>
  <c r="H895" i="5"/>
  <c r="H998" i="5"/>
  <c r="E846" i="5"/>
  <c r="G846" i="5"/>
  <c r="E838" i="5"/>
  <c r="G838" i="5"/>
  <c r="G815" i="5"/>
  <c r="H815" i="5" s="1"/>
  <c r="E798" i="5"/>
  <c r="G798" i="5"/>
  <c r="G783" i="5"/>
  <c r="H776" i="5"/>
  <c r="E766" i="5"/>
  <c r="G766" i="5"/>
  <c r="H758" i="5"/>
  <c r="E938" i="5"/>
  <c r="H938" i="5" s="1"/>
  <c r="E870" i="5"/>
  <c r="H870" i="5" s="1"/>
  <c r="E866" i="5"/>
  <c r="H866" i="5" s="1"/>
  <c r="G863" i="5"/>
  <c r="H856" i="5"/>
  <c r="H837" i="5"/>
  <c r="E830" i="5"/>
  <c r="G830" i="5"/>
  <c r="H797" i="5"/>
  <c r="E759" i="5"/>
  <c r="G759" i="5"/>
  <c r="E822" i="5"/>
  <c r="G822" i="5"/>
  <c r="E790" i="5"/>
  <c r="G790" i="5"/>
  <c r="E922" i="5"/>
  <c r="H922" i="5" s="1"/>
  <c r="G873" i="5"/>
  <c r="H873" i="5" s="1"/>
  <c r="E814" i="5"/>
  <c r="G814" i="5"/>
  <c r="E782" i="5"/>
  <c r="G782" i="5"/>
  <c r="H880" i="5"/>
  <c r="H976" i="5"/>
  <c r="G911" i="5"/>
  <c r="H911" i="5" s="1"/>
  <c r="G871" i="5"/>
  <c r="E975" i="5"/>
  <c r="H975" i="5" s="1"/>
  <c r="E970" i="5"/>
  <c r="H970" i="5" s="1"/>
  <c r="E937" i="5"/>
  <c r="H937" i="5" s="1"/>
  <c r="G935" i="5"/>
  <c r="H935" i="5" s="1"/>
  <c r="E918" i="5"/>
  <c r="H918" i="5" s="1"/>
  <c r="E904" i="5"/>
  <c r="H904" i="5" s="1"/>
  <c r="E899" i="5"/>
  <c r="H899" i="5" s="1"/>
  <c r="E888" i="5"/>
  <c r="H888" i="5" s="1"/>
  <c r="E862" i="5"/>
  <c r="G862" i="5"/>
  <c r="H847" i="5"/>
  <c r="G831" i="5"/>
  <c r="H824" i="5"/>
  <c r="H832" i="5"/>
  <c r="E930" i="5"/>
  <c r="H930" i="5" s="1"/>
  <c r="E890" i="5"/>
  <c r="H890" i="5" s="1"/>
  <c r="E875" i="5"/>
  <c r="H875" i="5" s="1"/>
  <c r="G864" i="5"/>
  <c r="H861" i="5"/>
  <c r="E854" i="5"/>
  <c r="G854" i="5"/>
  <c r="H839" i="5"/>
  <c r="G823" i="5"/>
  <c r="H823" i="5" s="1"/>
  <c r="E806" i="5"/>
  <c r="G806" i="5"/>
  <c r="G791" i="5"/>
  <c r="E774" i="5"/>
  <c r="G774" i="5"/>
  <c r="H848" i="5" l="1"/>
  <c r="H788" i="5"/>
  <c r="H764" i="5"/>
  <c r="H988" i="5"/>
  <c r="H792" i="5"/>
  <c r="H790" i="5"/>
  <c r="H831" i="5"/>
  <c r="H846" i="5"/>
  <c r="H798" i="5"/>
  <c r="H830" i="5"/>
  <c r="H838" i="5"/>
  <c r="H864" i="5"/>
  <c r="H782" i="5"/>
  <c r="H791" i="5"/>
  <c r="H863" i="5"/>
  <c r="H783" i="5"/>
  <c r="H871" i="5"/>
  <c r="H862" i="5"/>
  <c r="H814" i="5"/>
  <c r="H822" i="5"/>
  <c r="H854" i="5"/>
  <c r="H806" i="5"/>
  <c r="H774" i="5"/>
  <c r="H759" i="5"/>
  <c r="H766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89" i="5" l="1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605" i="5"/>
  <c r="H613" i="5"/>
  <c r="H97" i="5"/>
  <c r="H693" i="5"/>
  <c r="H429" i="5"/>
  <c r="H557" i="5"/>
  <c r="H661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<sst xmlns="http://schemas.openxmlformats.org/spreadsheetml/2006/main" count="18" uniqueCount="17">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</sst>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Normalised0.80x10!$A$2:$A$612</c:f>
              <c:numCache>
                <c:formatCode>General</c:formatCode>
                <c:ptCount val="61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</c:numCache>
            </c:numRef>
          </c:xVal>
          <c:yVal>
            <c:numRef>
              <c:f>Normalised0.80x10!$H$2:$H$612</c:f>
              <c:numCache>
                <c:formatCode>General</c:formatCode>
                <c:ptCount val="611"/>
                <c:pt idx="0">
                  <c:v>0</c:v>
                </c:pt>
                <c:pt idx="1">
                  <c:v>-2.1986119963837817E-2</c:v>
                </c:pt>
                <c:pt idx="2">
                  <c:v>-2.0460481201551809E-2</c:v>
                </c:pt>
                <c:pt idx="3">
                  <c:v>-2.5334845418744763E-2</c:v>
                </c:pt>
                <c:pt idx="4">
                  <c:v>-9.6247189622583398E-3</c:v>
                </c:pt>
                <c:pt idx="5">
                  <c:v>6.3275441201188541E-3</c:v>
                </c:pt>
                <c:pt idx="6">
                  <c:v>-1.1843272108962136E-2</c:v>
                </c:pt>
                <c:pt idx="7">
                  <c:v>-3.8825630325146562E-3</c:v>
                </c:pt>
                <c:pt idx="8">
                  <c:v>6.290680107189626E-3</c:v>
                </c:pt>
                <c:pt idx="9">
                  <c:v>5.3538040458166235E-4</c:v>
                </c:pt>
                <c:pt idx="10">
                  <c:v>-7.7634514364492016E-3</c:v>
                </c:pt>
                <c:pt idx="11">
                  <c:v>-1.76769583699599E-3</c:v>
                </c:pt>
                <c:pt idx="12">
                  <c:v>1.2663469161433729E-2</c:v>
                </c:pt>
                <c:pt idx="13">
                  <c:v>1.0184811005417401E-2</c:v>
                </c:pt>
                <c:pt idx="14">
                  <c:v>-1.0172465621313396E-3</c:v>
                </c:pt>
                <c:pt idx="15">
                  <c:v>-8.7116484158682433E-3</c:v>
                </c:pt>
                <c:pt idx="16">
                  <c:v>1.0633744791782298E-2</c:v>
                </c:pt>
                <c:pt idx="17">
                  <c:v>1.2771525968491109E-2</c:v>
                </c:pt>
                <c:pt idx="18">
                  <c:v>5.820939477794258E-3</c:v>
                </c:pt>
                <c:pt idx="19">
                  <c:v>1.7972156357052349E-2</c:v>
                </c:pt>
                <c:pt idx="20">
                  <c:v>1.4315691473097435E-2</c:v>
                </c:pt>
                <c:pt idx="21">
                  <c:v>1.971486421079445E-2</c:v>
                </c:pt>
                <c:pt idx="22">
                  <c:v>3.3278937141198893E-3</c:v>
                </c:pt>
                <c:pt idx="23">
                  <c:v>6.3883139463827565E-3</c:v>
                </c:pt>
                <c:pt idx="24">
                  <c:v>2.6262782791621787E-2</c:v>
                </c:pt>
                <c:pt idx="25">
                  <c:v>2.091357213253844E-2</c:v>
                </c:pt>
                <c:pt idx="26">
                  <c:v>4.5877582454002495E-2</c:v>
                </c:pt>
                <c:pt idx="27">
                  <c:v>3.8444096936457596E-2</c:v>
                </c:pt>
                <c:pt idx="28">
                  <c:v>4.4169635970666983E-2</c:v>
                </c:pt>
                <c:pt idx="29">
                  <c:v>9.5121899539346074E-3</c:v>
                </c:pt>
                <c:pt idx="30">
                  <c:v>2.0162805845708343E-2</c:v>
                </c:pt>
                <c:pt idx="31">
                  <c:v>2.4444153198761056E-2</c:v>
                </c:pt>
                <c:pt idx="32">
                  <c:v>1.5344810922100117E-2</c:v>
                </c:pt>
                <c:pt idx="33">
                  <c:v>4.7743010822568904E-2</c:v>
                </c:pt>
                <c:pt idx="34">
                  <c:v>4.0160769771215153E-2</c:v>
                </c:pt>
                <c:pt idx="35">
                  <c:v>3.4979531493388658E-2</c:v>
                </c:pt>
                <c:pt idx="36">
                  <c:v>3.4716562835554091E-2</c:v>
                </c:pt>
                <c:pt idx="37">
                  <c:v>4.0757654859334302E-2</c:v>
                </c:pt>
                <c:pt idx="38">
                  <c:v>6.1583564789036142E-2</c:v>
                </c:pt>
                <c:pt idx="39">
                  <c:v>6.0234515477104185E-2</c:v>
                </c:pt>
                <c:pt idx="40">
                  <c:v>4.2848859827212017E-2</c:v>
                </c:pt>
                <c:pt idx="41">
                  <c:v>6.9759250706522044E-2</c:v>
                </c:pt>
                <c:pt idx="42">
                  <c:v>4.8739579608313696E-2</c:v>
                </c:pt>
                <c:pt idx="43">
                  <c:v>4.5153190739910733E-2</c:v>
                </c:pt>
                <c:pt idx="44">
                  <c:v>8.7315782358464183E-2</c:v>
                </c:pt>
                <c:pt idx="45">
                  <c:v>6.5491718868581725E-2</c:v>
                </c:pt>
                <c:pt idx="46">
                  <c:v>4.8444318117002859E-2</c:v>
                </c:pt>
                <c:pt idx="47">
                  <c:v>7.1425921314144714E-2</c:v>
                </c:pt>
                <c:pt idx="48">
                  <c:v>5.9936726413637696E-2</c:v>
                </c:pt>
                <c:pt idx="49">
                  <c:v>5.5215198815147165E-2</c:v>
                </c:pt>
                <c:pt idx="50">
                  <c:v>6.5389951717125389E-2</c:v>
                </c:pt>
                <c:pt idx="51">
                  <c:v>7.0046571906782457E-2</c:v>
                </c:pt>
                <c:pt idx="52">
                  <c:v>7.8857864150387522E-2</c:v>
                </c:pt>
                <c:pt idx="53">
                  <c:v>6.6771256690359035E-2</c:v>
                </c:pt>
                <c:pt idx="54">
                  <c:v>7.5196332989771159E-2</c:v>
                </c:pt>
                <c:pt idx="55">
                  <c:v>7.4001664212528406E-2</c:v>
                </c:pt>
                <c:pt idx="56">
                  <c:v>6.9828719783319212E-2</c:v>
                </c:pt>
                <c:pt idx="57">
                  <c:v>5.6069485702684579E-2</c:v>
                </c:pt>
                <c:pt idx="58">
                  <c:v>7.7513360832285078E-2</c:v>
                </c:pt>
                <c:pt idx="59">
                  <c:v>8.6728154133411617E-2</c:v>
                </c:pt>
                <c:pt idx="60">
                  <c:v>7.9401857274495655E-2</c:v>
                </c:pt>
                <c:pt idx="61">
                  <c:v>7.4630100963302359E-2</c:v>
                </c:pt>
                <c:pt idx="62">
                  <c:v>7.6658944502832796E-2</c:v>
                </c:pt>
                <c:pt idx="63">
                  <c:v>7.3229533504507061E-2</c:v>
                </c:pt>
                <c:pt idx="64">
                  <c:v>6.7959519490110226E-2</c:v>
                </c:pt>
                <c:pt idx="65">
                  <c:v>9.2194948011659575E-2</c:v>
                </c:pt>
                <c:pt idx="66">
                  <c:v>8.7709327669604556E-2</c:v>
                </c:pt>
                <c:pt idx="67">
                  <c:v>8.8650586975699761E-2</c:v>
                </c:pt>
                <c:pt idx="68">
                  <c:v>8.078851420281212E-2</c:v>
                </c:pt>
                <c:pt idx="69">
                  <c:v>8.721927332595053E-2</c:v>
                </c:pt>
                <c:pt idx="70">
                  <c:v>0.10965450536163258</c:v>
                </c:pt>
                <c:pt idx="71">
                  <c:v>8.4183527632661875E-2</c:v>
                </c:pt>
                <c:pt idx="72">
                  <c:v>0.10513859399526196</c:v>
                </c:pt>
                <c:pt idx="73">
                  <c:v>0.11205773382662755</c:v>
                </c:pt>
                <c:pt idx="74">
                  <c:v>8.4168276419745697E-2</c:v>
                </c:pt>
                <c:pt idx="75">
                  <c:v>0.10385130726501648</c:v>
                </c:pt>
                <c:pt idx="76">
                  <c:v>0.1131050490261362</c:v>
                </c:pt>
                <c:pt idx="77">
                  <c:v>0.1156609518399222</c:v>
                </c:pt>
                <c:pt idx="78">
                  <c:v>0.11550865118484493</c:v>
                </c:pt>
                <c:pt idx="79">
                  <c:v>0.11422669608198235</c:v>
                </c:pt>
                <c:pt idx="80">
                  <c:v>0.10256006339147887</c:v>
                </c:pt>
                <c:pt idx="81">
                  <c:v>0.10416987842578465</c:v>
                </c:pt>
                <c:pt idx="82">
                  <c:v>0.11184981035357432</c:v>
                </c:pt>
                <c:pt idx="83">
                  <c:v>0.10349254153377427</c:v>
                </c:pt>
                <c:pt idx="84">
                  <c:v>8.0826128589625817E-2</c:v>
                </c:pt>
                <c:pt idx="85">
                  <c:v>0.13049010165936908</c:v>
                </c:pt>
                <c:pt idx="86">
                  <c:v>0.12021101128545175</c:v>
                </c:pt>
                <c:pt idx="87">
                  <c:v>0.10405598922662956</c:v>
                </c:pt>
                <c:pt idx="88">
                  <c:v>9.5539347749125481E-2</c:v>
                </c:pt>
                <c:pt idx="89">
                  <c:v>0.13192412873126694</c:v>
                </c:pt>
                <c:pt idx="90">
                  <c:v>0.10138279105799701</c:v>
                </c:pt>
                <c:pt idx="91">
                  <c:v>0.12195877716636157</c:v>
                </c:pt>
                <c:pt idx="92">
                  <c:v>0.12029891016172471</c:v>
                </c:pt>
                <c:pt idx="93">
                  <c:v>0.11247351830081558</c:v>
                </c:pt>
                <c:pt idx="94">
                  <c:v>0.14359445672029172</c:v>
                </c:pt>
                <c:pt idx="95">
                  <c:v>0.11087583595631642</c:v>
                </c:pt>
                <c:pt idx="96">
                  <c:v>0.12774072637921111</c:v>
                </c:pt>
                <c:pt idx="97">
                  <c:v>0.11651210474308242</c:v>
                </c:pt>
                <c:pt idx="98">
                  <c:v>0.13481753852783987</c:v>
                </c:pt>
                <c:pt idx="99">
                  <c:v>0.1208563378890259</c:v>
                </c:pt>
                <c:pt idx="100">
                  <c:v>0.14272053710174357</c:v>
                </c:pt>
                <c:pt idx="101">
                  <c:v>0.11842610621850835</c:v>
                </c:pt>
                <c:pt idx="102">
                  <c:v>0.13680039892116974</c:v>
                </c:pt>
                <c:pt idx="103">
                  <c:v>0.13446935667089704</c:v>
                </c:pt>
                <c:pt idx="104">
                  <c:v>0.10330615525707385</c:v>
                </c:pt>
                <c:pt idx="105">
                  <c:v>0.14329569494615166</c:v>
                </c:pt>
                <c:pt idx="106">
                  <c:v>0.1461983263023065</c:v>
                </c:pt>
                <c:pt idx="107">
                  <c:v>0.13529673082053945</c:v>
                </c:pt>
                <c:pt idx="108">
                  <c:v>0.11629943716802439</c:v>
                </c:pt>
                <c:pt idx="109">
                  <c:v>0.1333484221416403</c:v>
                </c:pt>
                <c:pt idx="110">
                  <c:v>0.14665098831631457</c:v>
                </c:pt>
                <c:pt idx="111">
                  <c:v>0.14009812405124084</c:v>
                </c:pt>
                <c:pt idx="112">
                  <c:v>0.14309332687508111</c:v>
                </c:pt>
                <c:pt idx="113">
                  <c:v>0.1298063857768933</c:v>
                </c:pt>
                <c:pt idx="114">
                  <c:v>0.14589283844931694</c:v>
                </c:pt>
                <c:pt idx="115">
                  <c:v>0.13804245781114258</c:v>
                </c:pt>
                <c:pt idx="116">
                  <c:v>0.13069031551113011</c:v>
                </c:pt>
                <c:pt idx="117">
                  <c:v>0.13601090074235775</c:v>
                </c:pt>
                <c:pt idx="118">
                  <c:v>0.17005106530690803</c:v>
                </c:pt>
                <c:pt idx="119">
                  <c:v>0.1582266937565715</c:v>
                </c:pt>
                <c:pt idx="120">
                  <c:v>0.1382430788638859</c:v>
                </c:pt>
                <c:pt idx="121">
                  <c:v>0.14377152889210279</c:v>
                </c:pt>
                <c:pt idx="122">
                  <c:v>0.15869016084679549</c:v>
                </c:pt>
                <c:pt idx="123">
                  <c:v>0.15589145966799017</c:v>
                </c:pt>
                <c:pt idx="124">
                  <c:v>0.15624710883237999</c:v>
                </c:pt>
                <c:pt idx="125">
                  <c:v>0.1527554745947583</c:v>
                </c:pt>
                <c:pt idx="126">
                  <c:v>0.14911939814909114</c:v>
                </c:pt>
                <c:pt idx="127">
                  <c:v>0.15342922196632949</c:v>
                </c:pt>
                <c:pt idx="128">
                  <c:v>0.16362927507903527</c:v>
                </c:pt>
                <c:pt idx="129">
                  <c:v>0.16870048310476637</c:v>
                </c:pt>
                <c:pt idx="130">
                  <c:v>0.17201070298802643</c:v>
                </c:pt>
                <c:pt idx="131">
                  <c:v>0.15915378946072709</c:v>
                </c:pt>
                <c:pt idx="132">
                  <c:v>0.17479372978658864</c:v>
                </c:pt>
                <c:pt idx="133">
                  <c:v>0.15196878194141772</c:v>
                </c:pt>
                <c:pt idx="134">
                  <c:v>0.15797933620127708</c:v>
                </c:pt>
                <c:pt idx="135">
                  <c:v>0.16551884542380207</c:v>
                </c:pt>
                <c:pt idx="136">
                  <c:v>0.15166570297796045</c:v>
                </c:pt>
                <c:pt idx="137">
                  <c:v>0.17037015176947978</c:v>
                </c:pt>
                <c:pt idx="138">
                  <c:v>0.1366996341882559</c:v>
                </c:pt>
                <c:pt idx="139">
                  <c:v>0.15325089452402724</c:v>
                </c:pt>
                <c:pt idx="140">
                  <c:v>0.16823874821322576</c:v>
                </c:pt>
                <c:pt idx="141">
                  <c:v>0.17967675297784683</c:v>
                </c:pt>
                <c:pt idx="142">
                  <c:v>0.159660423289359</c:v>
                </c:pt>
                <c:pt idx="143">
                  <c:v>0.17653276657354983</c:v>
                </c:pt>
                <c:pt idx="144">
                  <c:v>0.17799847918940065</c:v>
                </c:pt>
                <c:pt idx="145">
                  <c:v>0.18610748140808192</c:v>
                </c:pt>
                <c:pt idx="146">
                  <c:v>0.18103521752660362</c:v>
                </c:pt>
                <c:pt idx="147">
                  <c:v>0.15478196600177713</c:v>
                </c:pt>
                <c:pt idx="148">
                  <c:v>0.19866452750325159</c:v>
                </c:pt>
                <c:pt idx="149">
                  <c:v>0.20228139622698527</c:v>
                </c:pt>
                <c:pt idx="150">
                  <c:v>0.18204451190428633</c:v>
                </c:pt>
                <c:pt idx="151">
                  <c:v>0.19516835320951367</c:v>
                </c:pt>
                <c:pt idx="152">
                  <c:v>0.17561888916966639</c:v>
                </c:pt>
                <c:pt idx="153">
                  <c:v>0.19030093517116425</c:v>
                </c:pt>
                <c:pt idx="154">
                  <c:v>0.18954211154565875</c:v>
                </c:pt>
                <c:pt idx="155">
                  <c:v>0.16973125162673075</c:v>
                </c:pt>
                <c:pt idx="156">
                  <c:v>0.18080448023115345</c:v>
                </c:pt>
                <c:pt idx="157">
                  <c:v>0.16764531792292464</c:v>
                </c:pt>
                <c:pt idx="158">
                  <c:v>0.19696055814842406</c:v>
                </c:pt>
                <c:pt idx="159">
                  <c:v>0.17768336271573212</c:v>
                </c:pt>
                <c:pt idx="160">
                  <c:v>0.18398575326354721</c:v>
                </c:pt>
                <c:pt idx="161">
                  <c:v>0.19911438640516113</c:v>
                </c:pt>
                <c:pt idx="162">
                  <c:v>0.21280554929379925</c:v>
                </c:pt>
                <c:pt idx="163">
                  <c:v>0.20082417349802587</c:v>
                </c:pt>
                <c:pt idx="164">
                  <c:v>0.2095891852846628</c:v>
                </c:pt>
                <c:pt idx="165">
                  <c:v>0.19291050986043307</c:v>
                </c:pt>
                <c:pt idx="166">
                  <c:v>0.17146716699284581</c:v>
                </c:pt>
                <c:pt idx="167">
                  <c:v>0.20115422445651851</c:v>
                </c:pt>
                <c:pt idx="168">
                  <c:v>0.20710811986801647</c:v>
                </c:pt>
                <c:pt idx="169">
                  <c:v>0.22195406260431799</c:v>
                </c:pt>
                <c:pt idx="170">
                  <c:v>0.20703931197558226</c:v>
                </c:pt>
                <c:pt idx="171">
                  <c:v>0.17641132531004092</c:v>
                </c:pt>
                <c:pt idx="172">
                  <c:v>0.18542607188374607</c:v>
                </c:pt>
                <c:pt idx="173">
                  <c:v>0.19830191680296438</c:v>
                </c:pt>
                <c:pt idx="174">
                  <c:v>0.21561764397990435</c:v>
                </c:pt>
                <c:pt idx="175">
                  <c:v>0.18319565462246931</c:v>
                </c:pt>
                <c:pt idx="176">
                  <c:v>0.19507063257810861</c:v>
                </c:pt>
                <c:pt idx="177">
                  <c:v>0.21159679805946768</c:v>
                </c:pt>
                <c:pt idx="178">
                  <c:v>0.23143285767060146</c:v>
                </c:pt>
                <c:pt idx="179">
                  <c:v>0.21956068257201256</c:v>
                </c:pt>
                <c:pt idx="180">
                  <c:v>0.19313939682263931</c:v>
                </c:pt>
                <c:pt idx="181">
                  <c:v>0.23191570553548624</c:v>
                </c:pt>
                <c:pt idx="182">
                  <c:v>0.2159966216649534</c:v>
                </c:pt>
                <c:pt idx="183">
                  <c:v>0.21157269632157991</c:v>
                </c:pt>
                <c:pt idx="184">
                  <c:v>0.20099916141727267</c:v>
                </c:pt>
                <c:pt idx="185">
                  <c:v>0.22778762559275784</c:v>
                </c:pt>
                <c:pt idx="186">
                  <c:v>0.23946269390629157</c:v>
                </c:pt>
                <c:pt idx="187">
                  <c:v>0.22378604695332957</c:v>
                </c:pt>
                <c:pt idx="188">
                  <c:v>0.2030072000476989</c:v>
                </c:pt>
                <c:pt idx="189">
                  <c:v>0.23547697070564194</c:v>
                </c:pt>
                <c:pt idx="190">
                  <c:v>0.22445552683333139</c:v>
                </c:pt>
                <c:pt idx="191">
                  <c:v>0.20171379784152538</c:v>
                </c:pt>
                <c:pt idx="192">
                  <c:v>0.20060911169378295</c:v>
                </c:pt>
                <c:pt idx="193">
                  <c:v>0.22351214004817579</c:v>
                </c:pt>
                <c:pt idx="194">
                  <c:v>0.23446958869735907</c:v>
                </c:pt>
                <c:pt idx="195">
                  <c:v>0.22216083664908914</c:v>
                </c:pt>
                <c:pt idx="196">
                  <c:v>0.24589768651434535</c:v>
                </c:pt>
                <c:pt idx="197">
                  <c:v>0.22363432423562643</c:v>
                </c:pt>
                <c:pt idx="198">
                  <c:v>0.21978238014393645</c:v>
                </c:pt>
                <c:pt idx="199">
                  <c:v>0.24228401427990204</c:v>
                </c:pt>
                <c:pt idx="200">
                  <c:v>0.23218101744504588</c:v>
                </c:pt>
                <c:pt idx="201">
                  <c:v>0.24035894422921847</c:v>
                </c:pt>
                <c:pt idx="202">
                  <c:v>0.23395628475668873</c:v>
                </c:pt>
                <c:pt idx="203">
                  <c:v>0.23806978818220545</c:v>
                </c:pt>
                <c:pt idx="204">
                  <c:v>0.25349448889586002</c:v>
                </c:pt>
                <c:pt idx="205">
                  <c:v>0.21332442161802873</c:v>
                </c:pt>
                <c:pt idx="206">
                  <c:v>0.20886848611697884</c:v>
                </c:pt>
                <c:pt idx="207">
                  <c:v>0.2592047009570001</c:v>
                </c:pt>
                <c:pt idx="208">
                  <c:v>0.2566452849449114</c:v>
                </c:pt>
                <c:pt idx="209">
                  <c:v>0.24100530634883929</c:v>
                </c:pt>
                <c:pt idx="210">
                  <c:v>0.24266348266542606</c:v>
                </c:pt>
                <c:pt idx="211">
                  <c:v>0.26228767700547007</c:v>
                </c:pt>
                <c:pt idx="212">
                  <c:v>0.25361894358698561</c:v>
                </c:pt>
                <c:pt idx="213">
                  <c:v>0.26936527972327057</c:v>
                </c:pt>
                <c:pt idx="214">
                  <c:v>0.26645977850008773</c:v>
                </c:pt>
                <c:pt idx="215">
                  <c:v>0.24279040841423866</c:v>
                </c:pt>
                <c:pt idx="216">
                  <c:v>0.25105651182894839</c:v>
                </c:pt>
                <c:pt idx="217">
                  <c:v>0.27172049685944932</c:v>
                </c:pt>
                <c:pt idx="218">
                  <c:v>0.2569331585440417</c:v>
                </c:pt>
                <c:pt idx="219">
                  <c:v>0.23909944446972378</c:v>
                </c:pt>
                <c:pt idx="220">
                  <c:v>0.26806106371989757</c:v>
                </c:pt>
                <c:pt idx="221">
                  <c:v>0.25563889353966884</c:v>
                </c:pt>
                <c:pt idx="222">
                  <c:v>0.25332556475018569</c:v>
                </c:pt>
                <c:pt idx="223">
                  <c:v>0.24281815546341648</c:v>
                </c:pt>
                <c:pt idx="224">
                  <c:v>0.27121790523733252</c:v>
                </c:pt>
                <c:pt idx="225">
                  <c:v>0.27372277828268299</c:v>
                </c:pt>
                <c:pt idx="226">
                  <c:v>0.24710048279736471</c:v>
                </c:pt>
                <c:pt idx="227">
                  <c:v>0.26870971894244627</c:v>
                </c:pt>
                <c:pt idx="228">
                  <c:v>0.23916607719879687</c:v>
                </c:pt>
                <c:pt idx="229">
                  <c:v>0.27548738231093234</c:v>
                </c:pt>
                <c:pt idx="230">
                  <c:v>0.25146015173299058</c:v>
                </c:pt>
                <c:pt idx="231">
                  <c:v>0.27647188639177683</c:v>
                </c:pt>
                <c:pt idx="232">
                  <c:v>0.26059559132768811</c:v>
                </c:pt>
                <c:pt idx="233">
                  <c:v>0.275081067447634</c:v>
                </c:pt>
                <c:pt idx="234">
                  <c:v>0.25733070212458115</c:v>
                </c:pt>
                <c:pt idx="235">
                  <c:v>0.26034706075091663</c:v>
                </c:pt>
                <c:pt idx="236">
                  <c:v>0.2991962383712406</c:v>
                </c:pt>
                <c:pt idx="237">
                  <c:v>0.23512944892052662</c:v>
                </c:pt>
                <c:pt idx="238">
                  <c:v>0.28700084985566304</c:v>
                </c:pt>
                <c:pt idx="239">
                  <c:v>0.27927226873073857</c:v>
                </c:pt>
                <c:pt idx="240">
                  <c:v>0.27533854904541866</c:v>
                </c:pt>
                <c:pt idx="241">
                  <c:v>0.3180316877321811</c:v>
                </c:pt>
                <c:pt idx="242">
                  <c:v>0.26029511649434078</c:v>
                </c:pt>
                <c:pt idx="243">
                  <c:v>0.26121520402436538</c:v>
                </c:pt>
                <c:pt idx="244">
                  <c:v>0.30912841397969504</c:v>
                </c:pt>
                <c:pt idx="245">
                  <c:v>0.27245977119450332</c:v>
                </c:pt>
                <c:pt idx="246">
                  <c:v>0.28410067804405353</c:v>
                </c:pt>
                <c:pt idx="247">
                  <c:v>0.29614774577419745</c:v>
                </c:pt>
                <c:pt idx="248">
                  <c:v>0.3155815384474972</c:v>
                </c:pt>
                <c:pt idx="249">
                  <c:v>0.27113236389471618</c:v>
                </c:pt>
                <c:pt idx="250">
                  <c:v>0.27823334507409325</c:v>
                </c:pt>
                <c:pt idx="251">
                  <c:v>0.30853096356269394</c:v>
                </c:pt>
                <c:pt idx="252">
                  <c:v>0.28636921481249722</c:v>
                </c:pt>
                <c:pt idx="253">
                  <c:v>0.2840860391725451</c:v>
                </c:pt>
                <c:pt idx="254">
                  <c:v>0.28153511867958919</c:v>
                </c:pt>
                <c:pt idx="255">
                  <c:v>0.28603227407929172</c:v>
                </c:pt>
                <c:pt idx="256">
                  <c:v>0.26250199772942157</c:v>
                </c:pt>
                <c:pt idx="257">
                  <c:v>0.25181832534673115</c:v>
                </c:pt>
                <c:pt idx="258">
                  <c:v>0.31133683689389841</c:v>
                </c:pt>
                <c:pt idx="259">
                  <c:v>0.24957784590751775</c:v>
                </c:pt>
                <c:pt idx="260">
                  <c:v>0.28266206911618186</c:v>
                </c:pt>
                <c:pt idx="261">
                  <c:v>0.32599029926644535</c:v>
                </c:pt>
                <c:pt idx="262">
                  <c:v>0.29900615167402766</c:v>
                </c:pt>
                <c:pt idx="263">
                  <c:v>0.28884712835309462</c:v>
                </c:pt>
                <c:pt idx="264">
                  <c:v>0.26108711872303753</c:v>
                </c:pt>
                <c:pt idx="265">
                  <c:v>0.30632134098245184</c:v>
                </c:pt>
                <c:pt idx="266">
                  <c:v>0.27274024002792535</c:v>
                </c:pt>
                <c:pt idx="267">
                  <c:v>0.28423882852686877</c:v>
                </c:pt>
                <c:pt idx="268">
                  <c:v>0.3299599660649003</c:v>
                </c:pt>
                <c:pt idx="269">
                  <c:v>0.30418934872413916</c:v>
                </c:pt>
                <c:pt idx="270">
                  <c:v>0.27071039724790297</c:v>
                </c:pt>
                <c:pt idx="271">
                  <c:v>0.26342195553647407</c:v>
                </c:pt>
                <c:pt idx="272">
                  <c:v>0.28384661983191234</c:v>
                </c:pt>
                <c:pt idx="273">
                  <c:v>0.31697108262478157</c:v>
                </c:pt>
                <c:pt idx="274">
                  <c:v>0.31902973392137651</c:v>
                </c:pt>
                <c:pt idx="275">
                  <c:v>0.30088256496989318</c:v>
                </c:pt>
                <c:pt idx="276">
                  <c:v>0.28716310480599272</c:v>
                </c:pt>
                <c:pt idx="277">
                  <c:v>0.31800280506069906</c:v>
                </c:pt>
                <c:pt idx="278">
                  <c:v>0.29269102197458841</c:v>
                </c:pt>
                <c:pt idx="279">
                  <c:v>0.29567233329619808</c:v>
                </c:pt>
                <c:pt idx="280">
                  <c:v>0.27075575406578684</c:v>
                </c:pt>
                <c:pt idx="281">
                  <c:v>0.34474667014162613</c:v>
                </c:pt>
                <c:pt idx="282">
                  <c:v>0.29408713326795288</c:v>
                </c:pt>
                <c:pt idx="283">
                  <c:v>0.30764574692711188</c:v>
                </c:pt>
                <c:pt idx="284">
                  <c:v>0.34062321083315711</c:v>
                </c:pt>
                <c:pt idx="285">
                  <c:v>0.29825133550340877</c:v>
                </c:pt>
                <c:pt idx="286">
                  <c:v>0.3580960029207842</c:v>
                </c:pt>
                <c:pt idx="287">
                  <c:v>0.32264046399315505</c:v>
                </c:pt>
                <c:pt idx="288">
                  <c:v>0.32454548517982579</c:v>
                </c:pt>
                <c:pt idx="289">
                  <c:v>0.29019533273298437</c:v>
                </c:pt>
                <c:pt idx="290">
                  <c:v>0.33235603559395588</c:v>
                </c:pt>
                <c:pt idx="291">
                  <c:v>0.33028456303554565</c:v>
                </c:pt>
                <c:pt idx="292">
                  <c:v>0.33718479598705375</c:v>
                </c:pt>
                <c:pt idx="293">
                  <c:v>0.30243400608183507</c:v>
                </c:pt>
                <c:pt idx="294">
                  <c:v>0.3217392832510188</c:v>
                </c:pt>
                <c:pt idx="295">
                  <c:v>0.3215670404742404</c:v>
                </c:pt>
                <c:pt idx="296">
                  <c:v>0.33176024984384389</c:v>
                </c:pt>
                <c:pt idx="297">
                  <c:v>0.31927772238157653</c:v>
                </c:pt>
                <c:pt idx="298">
                  <c:v>0.32490317551882841</c:v>
                </c:pt>
                <c:pt idx="299">
                  <c:v>0.30679632747773</c:v>
                </c:pt>
                <c:pt idx="300">
                  <c:v>0.34309484736681822</c:v>
                </c:pt>
                <c:pt idx="301">
                  <c:v>0.31795945853228003</c:v>
                </c:pt>
                <c:pt idx="302">
                  <c:v>0.35014167304895505</c:v>
                </c:pt>
                <c:pt idx="303">
                  <c:v>0.33609527153108243</c:v>
                </c:pt>
                <c:pt idx="304">
                  <c:v>0.37052431915313472</c:v>
                </c:pt>
                <c:pt idx="305">
                  <c:v>0.37644666347354833</c:v>
                </c:pt>
                <c:pt idx="306">
                  <c:v>0.35227175037285324</c:v>
                </c:pt>
                <c:pt idx="307">
                  <c:v>0.33302291509151599</c:v>
                </c:pt>
                <c:pt idx="308">
                  <c:v>0.32981684951243617</c:v>
                </c:pt>
                <c:pt idx="309">
                  <c:v>0.33708706364826352</c:v>
                </c:pt>
                <c:pt idx="310">
                  <c:v>0.35227374635166214</c:v>
                </c:pt>
                <c:pt idx="311">
                  <c:v>0.35951904450155758</c:v>
                </c:pt>
                <c:pt idx="312">
                  <c:v>0.33979073791155534</c:v>
                </c:pt>
                <c:pt idx="313">
                  <c:v>0.37289625848374658</c:v>
                </c:pt>
                <c:pt idx="314">
                  <c:v>0.3256938139820722</c:v>
                </c:pt>
                <c:pt idx="315">
                  <c:v>0.36236163631290719</c:v>
                </c:pt>
                <c:pt idx="316">
                  <c:v>0.3682744469840819</c:v>
                </c:pt>
                <c:pt idx="317">
                  <c:v>0.33705570597491208</c:v>
                </c:pt>
                <c:pt idx="318">
                  <c:v>0.37056573313096264</c:v>
                </c:pt>
                <c:pt idx="319">
                  <c:v>0.36789672490226955</c:v>
                </c:pt>
                <c:pt idx="320">
                  <c:v>0.36998757537363142</c:v>
                </c:pt>
                <c:pt idx="321">
                  <c:v>0.31775823144089421</c:v>
                </c:pt>
                <c:pt idx="322">
                  <c:v>0.33436723699584314</c:v>
                </c:pt>
                <c:pt idx="323">
                  <c:v>0.34837205440257912</c:v>
                </c:pt>
                <c:pt idx="324">
                  <c:v>0.34379073151891115</c:v>
                </c:pt>
                <c:pt idx="325">
                  <c:v>0.38594464202074452</c:v>
                </c:pt>
                <c:pt idx="326">
                  <c:v>0.38127028386202461</c:v>
                </c:pt>
                <c:pt idx="327">
                  <c:v>0.34114856880420136</c:v>
                </c:pt>
                <c:pt idx="328">
                  <c:v>0.37677425338057019</c:v>
                </c:pt>
                <c:pt idx="329">
                  <c:v>0.37218482916902629</c:v>
                </c:pt>
                <c:pt idx="330">
                  <c:v>0.38404421765609215</c:v>
                </c:pt>
                <c:pt idx="331">
                  <c:v>0.36514491726456999</c:v>
                </c:pt>
                <c:pt idx="332">
                  <c:v>0.37956361290627111</c:v>
                </c:pt>
                <c:pt idx="333">
                  <c:v>0.36916060698110698</c:v>
                </c:pt>
                <c:pt idx="334">
                  <c:v>0.38771491556388116</c:v>
                </c:pt>
                <c:pt idx="335">
                  <c:v>0.3904768230975546</c:v>
                </c:pt>
                <c:pt idx="336">
                  <c:v>0.35314559927770561</c:v>
                </c:pt>
                <c:pt idx="337">
                  <c:v>0.37295860651406171</c:v>
                </c:pt>
                <c:pt idx="338">
                  <c:v>0.37104465257622216</c:v>
                </c:pt>
                <c:pt idx="339">
                  <c:v>0.34661803906734623</c:v>
                </c:pt>
                <c:pt idx="340">
                  <c:v>0.38239931796929805</c:v>
                </c:pt>
                <c:pt idx="341">
                  <c:v>0.3863718307600576</c:v>
                </c:pt>
                <c:pt idx="342">
                  <c:v>0.37379273419077724</c:v>
                </c:pt>
                <c:pt idx="343">
                  <c:v>0.38842518905493212</c:v>
                </c:pt>
                <c:pt idx="344">
                  <c:v>0.35738243570434874</c:v>
                </c:pt>
                <c:pt idx="345">
                  <c:v>0.35478960940227777</c:v>
                </c:pt>
                <c:pt idx="346">
                  <c:v>0.36465533057784183</c:v>
                </c:pt>
                <c:pt idx="347">
                  <c:v>0.3602462194456455</c:v>
                </c:pt>
                <c:pt idx="348">
                  <c:v>0.42846163014302124</c:v>
                </c:pt>
                <c:pt idx="349">
                  <c:v>0.38645151782565162</c:v>
                </c:pt>
                <c:pt idx="350">
                  <c:v>0.38501756831097761</c:v>
                </c:pt>
                <c:pt idx="351">
                  <c:v>0.37861863733274553</c:v>
                </c:pt>
                <c:pt idx="352">
                  <c:v>0.38032491458579548</c:v>
                </c:pt>
                <c:pt idx="353">
                  <c:v>0.36715566073499883</c:v>
                </c:pt>
                <c:pt idx="354">
                  <c:v>0.37437641920886633</c:v>
                </c:pt>
                <c:pt idx="355">
                  <c:v>0.4095533448942093</c:v>
                </c:pt>
                <c:pt idx="356">
                  <c:v>0.44345575229130157</c:v>
                </c:pt>
                <c:pt idx="357">
                  <c:v>0.39535355036824871</c:v>
                </c:pt>
                <c:pt idx="358">
                  <c:v>0.46702868222565663</c:v>
                </c:pt>
                <c:pt idx="359">
                  <c:v>0.41716227126003924</c:v>
                </c:pt>
                <c:pt idx="360">
                  <c:v>0.43882545228211101</c:v>
                </c:pt>
                <c:pt idx="361">
                  <c:v>0.38404130379263735</c:v>
                </c:pt>
                <c:pt idx="362">
                  <c:v>0.39639356993038544</c:v>
                </c:pt>
                <c:pt idx="363">
                  <c:v>0.45136920718346485</c:v>
                </c:pt>
                <c:pt idx="364">
                  <c:v>0.4117880430223978</c:v>
                </c:pt>
                <c:pt idx="365">
                  <c:v>0.39849863708706684</c:v>
                </c:pt>
                <c:pt idx="366">
                  <c:v>0.42259027415545203</c:v>
                </c:pt>
                <c:pt idx="367">
                  <c:v>0.41384463819402179</c:v>
                </c:pt>
                <c:pt idx="368">
                  <c:v>0.4290903879810366</c:v>
                </c:pt>
                <c:pt idx="369">
                  <c:v>0.36624749599504086</c:v>
                </c:pt>
                <c:pt idx="370">
                  <c:v>0.45152085701341033</c:v>
                </c:pt>
                <c:pt idx="371">
                  <c:v>0.37111909567326412</c:v>
                </c:pt>
                <c:pt idx="372">
                  <c:v>0.37091259601730736</c:v>
                </c:pt>
                <c:pt idx="373">
                  <c:v>0.38790353828652391</c:v>
                </c:pt>
                <c:pt idx="374">
                  <c:v>0.39167123945796506</c:v>
                </c:pt>
                <c:pt idx="375">
                  <c:v>0.43038299520600298</c:v>
                </c:pt>
                <c:pt idx="376">
                  <c:v>0.37230807560943635</c:v>
                </c:pt>
                <c:pt idx="377">
                  <c:v>0.40584562948642466</c:v>
                </c:pt>
                <c:pt idx="378">
                  <c:v>0.41176272438794326</c:v>
                </c:pt>
                <c:pt idx="379">
                  <c:v>0.40052613957033739</c:v>
                </c:pt>
                <c:pt idx="380">
                  <c:v>0.43608090606534761</c:v>
                </c:pt>
                <c:pt idx="381">
                  <c:v>0.42768681558580224</c:v>
                </c:pt>
                <c:pt idx="382">
                  <c:v>0.40333676261345192</c:v>
                </c:pt>
                <c:pt idx="383">
                  <c:v>0.41895238060944684</c:v>
                </c:pt>
                <c:pt idx="384">
                  <c:v>0.42504667375487654</c:v>
                </c:pt>
                <c:pt idx="385">
                  <c:v>0.43430255010364316</c:v>
                </c:pt>
                <c:pt idx="386">
                  <c:v>0.39891992419533401</c:v>
                </c:pt>
                <c:pt idx="387">
                  <c:v>0.43871525951898682</c:v>
                </c:pt>
                <c:pt idx="388">
                  <c:v>0.39721496872890338</c:v>
                </c:pt>
                <c:pt idx="389">
                  <c:v>0.41672118540523478</c:v>
                </c:pt>
                <c:pt idx="390">
                  <c:v>0.40383175753980899</c:v>
                </c:pt>
                <c:pt idx="391">
                  <c:v>0.42384658231441352</c:v>
                </c:pt>
                <c:pt idx="392">
                  <c:v>0.42933210065308869</c:v>
                </c:pt>
                <c:pt idx="393">
                  <c:v>0.44876533772579708</c:v>
                </c:pt>
                <c:pt idx="394">
                  <c:v>0.40157972898221828</c:v>
                </c:pt>
                <c:pt idx="395">
                  <c:v>0.40468173256658346</c:v>
                </c:pt>
                <c:pt idx="396">
                  <c:v>0.42093559729376484</c:v>
                </c:pt>
                <c:pt idx="397">
                  <c:v>0.45257482133980953</c:v>
                </c:pt>
                <c:pt idx="398">
                  <c:v>0.43306108102285806</c:v>
                </c:pt>
                <c:pt idx="399">
                  <c:v>0.44892754605732405</c:v>
                </c:pt>
                <c:pt idx="400">
                  <c:v>0.44235829676339244</c:v>
                </c:pt>
                <c:pt idx="401">
                  <c:v>0.44599816605392684</c:v>
                </c:pt>
                <c:pt idx="402">
                  <c:v>0.4042441109153932</c:v>
                </c:pt>
                <c:pt idx="403">
                  <c:v>0.46312583409865482</c:v>
                </c:pt>
                <c:pt idx="404">
                  <c:v>0.45560234841789715</c:v>
                </c:pt>
                <c:pt idx="405">
                  <c:v>0.43681172428379123</c:v>
                </c:pt>
                <c:pt idx="406">
                  <c:v>0.42010495751401961</c:v>
                </c:pt>
                <c:pt idx="407">
                  <c:v>0.44846977939133675</c:v>
                </c:pt>
                <c:pt idx="408">
                  <c:v>0.4408487976659437</c:v>
                </c:pt>
                <c:pt idx="409">
                  <c:v>0.45441567791779885</c:v>
                </c:pt>
                <c:pt idx="410">
                  <c:v>0.43216837061831875</c:v>
                </c:pt>
                <c:pt idx="411">
                  <c:v>0.47164746438641164</c:v>
                </c:pt>
                <c:pt idx="412">
                  <c:v>0.45080419088873802</c:v>
                </c:pt>
                <c:pt idx="413">
                  <c:v>0.42663779527473172</c:v>
                </c:pt>
                <c:pt idx="414">
                  <c:v>0.41501915333151346</c:v>
                </c:pt>
                <c:pt idx="415">
                  <c:v>0.44219704186398656</c:v>
                </c:pt>
                <c:pt idx="416">
                  <c:v>0.4385587916932604</c:v>
                </c:pt>
                <c:pt idx="417">
                  <c:v>0.46625278416111721</c:v>
                </c:pt>
                <c:pt idx="418">
                  <c:v>0.47066628212521749</c:v>
                </c:pt>
                <c:pt idx="419">
                  <c:v>0.41340091014677721</c:v>
                </c:pt>
                <c:pt idx="420">
                  <c:v>0.44453141422704046</c:v>
                </c:pt>
                <c:pt idx="421">
                  <c:v>0.47013795488676463</c:v>
                </c:pt>
                <c:pt idx="422">
                  <c:v>0.45734909235591015</c:v>
                </c:pt>
                <c:pt idx="423">
                  <c:v>0.44502643931132896</c:v>
                </c:pt>
                <c:pt idx="424">
                  <c:v>0.44211359300547259</c:v>
                </c:pt>
                <c:pt idx="425">
                  <c:v>0.45193326745973383</c:v>
                </c:pt>
                <c:pt idx="426">
                  <c:v>0.48641809778667316</c:v>
                </c:pt>
                <c:pt idx="427">
                  <c:v>0.4729732537613458</c:v>
                </c:pt>
                <c:pt idx="428">
                  <c:v>0.47188561356947251</c:v>
                </c:pt>
                <c:pt idx="429">
                  <c:v>0.49025717053423634</c:v>
                </c:pt>
                <c:pt idx="430">
                  <c:v>0.48753724253234243</c:v>
                </c:pt>
                <c:pt idx="431">
                  <c:v>0.48038088897767317</c:v>
                </c:pt>
                <c:pt idx="432">
                  <c:v>0.45174377245493197</c:v>
                </c:pt>
                <c:pt idx="433">
                  <c:v>0.45411625464260569</c:v>
                </c:pt>
                <c:pt idx="434">
                  <c:v>0.49577461106609866</c:v>
                </c:pt>
                <c:pt idx="435">
                  <c:v>0.51015128302475188</c:v>
                </c:pt>
                <c:pt idx="436">
                  <c:v>0.50701991770162613</c:v>
                </c:pt>
                <c:pt idx="437">
                  <c:v>0.44727106633667335</c:v>
                </c:pt>
                <c:pt idx="438">
                  <c:v>0.49635317394384604</c:v>
                </c:pt>
                <c:pt idx="439">
                  <c:v>0.44986066382293693</c:v>
                </c:pt>
                <c:pt idx="440">
                  <c:v>0.49219015152794438</c:v>
                </c:pt>
                <c:pt idx="441">
                  <c:v>0.49259726901708517</c:v>
                </c:pt>
                <c:pt idx="442">
                  <c:v>0.4702582777759467</c:v>
                </c:pt>
                <c:pt idx="443">
                  <c:v>0.47927964243745641</c:v>
                </c:pt>
                <c:pt idx="444">
                  <c:v>0.51513905754591927</c:v>
                </c:pt>
                <c:pt idx="445">
                  <c:v>0.48232826243872995</c:v>
                </c:pt>
                <c:pt idx="446">
                  <c:v>0.45959916973723047</c:v>
                </c:pt>
                <c:pt idx="447">
                  <c:v>0.43703171519443695</c:v>
                </c:pt>
                <c:pt idx="448">
                  <c:v>0.48466887330045616</c:v>
                </c:pt>
                <c:pt idx="449">
                  <c:v>0.49698160989929918</c:v>
                </c:pt>
                <c:pt idx="450">
                  <c:v>0.48500308736086784</c:v>
                </c:pt>
                <c:pt idx="451">
                  <c:v>0.48047227699118766</c:v>
                </c:pt>
                <c:pt idx="452">
                  <c:v>0.50217852025908627</c:v>
                </c:pt>
                <c:pt idx="453">
                  <c:v>0.46488091943531079</c:v>
                </c:pt>
                <c:pt idx="454">
                  <c:v>0.51177648776582874</c:v>
                </c:pt>
                <c:pt idx="455">
                  <c:v>0.49803933930680117</c:v>
                </c:pt>
                <c:pt idx="456">
                  <c:v>0.4598038661425185</c:v>
                </c:pt>
                <c:pt idx="457">
                  <c:v>0.45891817128828283</c:v>
                </c:pt>
                <c:pt idx="458">
                  <c:v>0.48827695006665156</c:v>
                </c:pt>
                <c:pt idx="459">
                  <c:v>0.46435251350728124</c:v>
                </c:pt>
                <c:pt idx="460">
                  <c:v>0.49573859494974182</c:v>
                </c:pt>
                <c:pt idx="461">
                  <c:v>0.45846761867259089</c:v>
                </c:pt>
                <c:pt idx="462">
                  <c:v>0.47618565840073346</c:v>
                </c:pt>
                <c:pt idx="463">
                  <c:v>0.5014314877968945</c:v>
                </c:pt>
                <c:pt idx="464">
                  <c:v>0.53262205130450624</c:v>
                </c:pt>
                <c:pt idx="465">
                  <c:v>0.47858830828368693</c:v>
                </c:pt>
                <c:pt idx="466">
                  <c:v>0.50891018415690503</c:v>
                </c:pt>
                <c:pt idx="467">
                  <c:v>0.52430211071423183</c:v>
                </c:pt>
                <c:pt idx="468">
                  <c:v>0.49482479799100659</c:v>
                </c:pt>
                <c:pt idx="469">
                  <c:v>0.49152318318727289</c:v>
                </c:pt>
                <c:pt idx="470">
                  <c:v>0.56658686222103016</c:v>
                </c:pt>
                <c:pt idx="471">
                  <c:v>0.50314676496048638</c:v>
                </c:pt>
                <c:pt idx="472">
                  <c:v>0.49190577213933873</c:v>
                </c:pt>
                <c:pt idx="473">
                  <c:v>0.50309237757694714</c:v>
                </c:pt>
                <c:pt idx="474">
                  <c:v>0.52742106521606391</c:v>
                </c:pt>
                <c:pt idx="475">
                  <c:v>0.5361838021342038</c:v>
                </c:pt>
                <c:pt idx="476">
                  <c:v>0.5292043678068552</c:v>
                </c:pt>
                <c:pt idx="477">
                  <c:v>0.48892795811690354</c:v>
                </c:pt>
                <c:pt idx="478">
                  <c:v>0.48243257327608502</c:v>
                </c:pt>
                <c:pt idx="479">
                  <c:v>0.52642366835143051</c:v>
                </c:pt>
                <c:pt idx="480">
                  <c:v>0.49700565018253745</c:v>
                </c:pt>
                <c:pt idx="481">
                  <c:v>0.51953638498771271</c:v>
                </c:pt>
                <c:pt idx="482">
                  <c:v>0.52389304761103417</c:v>
                </c:pt>
                <c:pt idx="483">
                  <c:v>0.48141874719927519</c:v>
                </c:pt>
                <c:pt idx="484">
                  <c:v>0.53061345118230518</c:v>
                </c:pt>
                <c:pt idx="485">
                  <c:v>0.49138043200612502</c:v>
                </c:pt>
                <c:pt idx="486">
                  <c:v>0.52539597546363126</c:v>
                </c:pt>
                <c:pt idx="487">
                  <c:v>0.52231934244842093</c:v>
                </c:pt>
                <c:pt idx="488">
                  <c:v>0.50798399946158446</c:v>
                </c:pt>
                <c:pt idx="489">
                  <c:v>0.49325790039845291</c:v>
                </c:pt>
                <c:pt idx="490">
                  <c:v>0.55426079390552752</c:v>
                </c:pt>
                <c:pt idx="491">
                  <c:v>0.49606207269875235</c:v>
                </c:pt>
                <c:pt idx="492">
                  <c:v>0.49233589684934465</c:v>
                </c:pt>
                <c:pt idx="493">
                  <c:v>0.53217273248135644</c:v>
                </c:pt>
                <c:pt idx="494">
                  <c:v>0.53914834037248682</c:v>
                </c:pt>
                <c:pt idx="495">
                  <c:v>0.52197862037021781</c:v>
                </c:pt>
                <c:pt idx="496">
                  <c:v>0.53489170293799337</c:v>
                </c:pt>
                <c:pt idx="497">
                  <c:v>0.49702966893554068</c:v>
                </c:pt>
                <c:pt idx="498">
                  <c:v>0.54665945627300017</c:v>
                </c:pt>
                <c:pt idx="499">
                  <c:v>0.5780746511979018</c:v>
                </c:pt>
                <c:pt idx="500">
                  <c:v>0.47480488557694411</c:v>
                </c:pt>
                <c:pt idx="501">
                  <c:v>0.5069946136571809</c:v>
                </c:pt>
                <c:pt idx="502">
                  <c:v>0.54272625635999971</c:v>
                </c:pt>
                <c:pt idx="503">
                  <c:v>0.59777926911168344</c:v>
                </c:pt>
                <c:pt idx="504">
                  <c:v>0.55353972878915492</c:v>
                </c:pt>
                <c:pt idx="505">
                  <c:v>0.55160063239775681</c:v>
                </c:pt>
                <c:pt idx="506">
                  <c:v>0.50488744145854514</c:v>
                </c:pt>
                <c:pt idx="507">
                  <c:v>0.52091793129197173</c:v>
                </c:pt>
                <c:pt idx="508">
                  <c:v>0.56469258814002987</c:v>
                </c:pt>
                <c:pt idx="509">
                  <c:v>0.54275338936639439</c:v>
                </c:pt>
                <c:pt idx="510">
                  <c:v>0.52891380211862882</c:v>
                </c:pt>
                <c:pt idx="511">
                  <c:v>0.56309384464155277</c:v>
                </c:pt>
                <c:pt idx="512">
                  <c:v>0.57870800620169527</c:v>
                </c:pt>
                <c:pt idx="513">
                  <c:v>0.57022711543793492</c:v>
                </c:pt>
                <c:pt idx="514">
                  <c:v>0.52937189598849166</c:v>
                </c:pt>
                <c:pt idx="515">
                  <c:v>0.55988819379275878</c:v>
                </c:pt>
                <c:pt idx="516">
                  <c:v>0.56495051558799392</c:v>
                </c:pt>
                <c:pt idx="517">
                  <c:v>0.54349594210482877</c:v>
                </c:pt>
                <c:pt idx="518">
                  <c:v>0.57308800116853298</c:v>
                </c:pt>
                <c:pt idx="519">
                  <c:v>0.55920342028629033</c:v>
                </c:pt>
                <c:pt idx="520">
                  <c:v>0.54744212511886881</c:v>
                </c:pt>
                <c:pt idx="521">
                  <c:v>0.5522615974762034</c:v>
                </c:pt>
                <c:pt idx="522">
                  <c:v>0.57656256698760355</c:v>
                </c:pt>
                <c:pt idx="523">
                  <c:v>0.49896255509465726</c:v>
                </c:pt>
                <c:pt idx="524">
                  <c:v>0.52420228339948871</c:v>
                </c:pt>
                <c:pt idx="525">
                  <c:v>0.57144133579098355</c:v>
                </c:pt>
                <c:pt idx="526">
                  <c:v>0.55462102054830587</c:v>
                </c:pt>
                <c:pt idx="527">
                  <c:v>0.523937462863171</c:v>
                </c:pt>
                <c:pt idx="528">
                  <c:v>0.53124319777406759</c:v>
                </c:pt>
                <c:pt idx="529">
                  <c:v>0.57480059437413211</c:v>
                </c:pt>
                <c:pt idx="530">
                  <c:v>0.56584383665808646</c:v>
                </c:pt>
                <c:pt idx="531">
                  <c:v>0.5592093669759074</c:v>
                </c:pt>
                <c:pt idx="532">
                  <c:v>0.58738868295880742</c:v>
                </c:pt>
                <c:pt idx="533">
                  <c:v>0.56506911639677171</c:v>
                </c:pt>
                <c:pt idx="534">
                  <c:v>0.55249507899074923</c:v>
                </c:pt>
                <c:pt idx="535">
                  <c:v>0.54885292045084311</c:v>
                </c:pt>
                <c:pt idx="536">
                  <c:v>0.58324125037132257</c:v>
                </c:pt>
                <c:pt idx="537">
                  <c:v>0.58683958286211868</c:v>
                </c:pt>
                <c:pt idx="538">
                  <c:v>0.57892650816792435</c:v>
                </c:pt>
                <c:pt idx="539">
                  <c:v>0.5849587830493741</c:v>
                </c:pt>
                <c:pt idx="540">
                  <c:v>0.58574911450547218</c:v>
                </c:pt>
                <c:pt idx="541">
                  <c:v>0.57343066633379669</c:v>
                </c:pt>
                <c:pt idx="542">
                  <c:v>0.58515643678074414</c:v>
                </c:pt>
                <c:pt idx="543">
                  <c:v>0.5713966025182422</c:v>
                </c:pt>
                <c:pt idx="544">
                  <c:v>0.55877800982116577</c:v>
                </c:pt>
                <c:pt idx="545">
                  <c:v>0.54567770698406481</c:v>
                </c:pt>
                <c:pt idx="546">
                  <c:v>0.53162459260012718</c:v>
                </c:pt>
                <c:pt idx="547">
                  <c:v>0.55678000353661217</c:v>
                </c:pt>
                <c:pt idx="548">
                  <c:v>0.59076703989309054</c:v>
                </c:pt>
                <c:pt idx="549">
                  <c:v>0.55374169145535956</c:v>
                </c:pt>
                <c:pt idx="550">
                  <c:v>0.60907255181492437</c:v>
                </c:pt>
                <c:pt idx="551">
                  <c:v>0.62384676977911202</c:v>
                </c:pt>
                <c:pt idx="552">
                  <c:v>0.61419314767829314</c:v>
                </c:pt>
                <c:pt idx="553">
                  <c:v>0.52365733223000432</c:v>
                </c:pt>
                <c:pt idx="554">
                  <c:v>0.60695134612799628</c:v>
                </c:pt>
                <c:pt idx="555">
                  <c:v>0.57644124495760718</c:v>
                </c:pt>
                <c:pt idx="556">
                  <c:v>0.57503205081448905</c:v>
                </c:pt>
                <c:pt idx="557">
                  <c:v>0.56024092335020448</c:v>
                </c:pt>
                <c:pt idx="558">
                  <c:v>0.60114304663887419</c:v>
                </c:pt>
                <c:pt idx="559">
                  <c:v>0.59863824476563343</c:v>
                </c:pt>
                <c:pt idx="560">
                  <c:v>0.6200909426203548</c:v>
                </c:pt>
                <c:pt idx="561">
                  <c:v>0.56021770662769521</c:v>
                </c:pt>
                <c:pt idx="562">
                  <c:v>0.66458693585039963</c:v>
                </c:pt>
                <c:pt idx="563">
                  <c:v>0.53078263085852029</c:v>
                </c:pt>
                <c:pt idx="564">
                  <c:v>0.59610186702795576</c:v>
                </c:pt>
                <c:pt idx="565">
                  <c:v>0.60308490367353207</c:v>
                </c:pt>
                <c:pt idx="566">
                  <c:v>0.60886020436974442</c:v>
                </c:pt>
                <c:pt idx="567">
                  <c:v>0.60336851175374706</c:v>
                </c:pt>
                <c:pt idx="568">
                  <c:v>0.58238006959710542</c:v>
                </c:pt>
                <c:pt idx="569">
                  <c:v>0.59625597853009493</c:v>
                </c:pt>
                <c:pt idx="570">
                  <c:v>0.62191021067824881</c:v>
                </c:pt>
                <c:pt idx="571">
                  <c:v>0.63665055424490324</c:v>
                </c:pt>
                <c:pt idx="572">
                  <c:v>0.59557924652021788</c:v>
                </c:pt>
                <c:pt idx="573">
                  <c:v>0.58507353840403398</c:v>
                </c:pt>
                <c:pt idx="574">
                  <c:v>0.55043712582946336</c:v>
                </c:pt>
                <c:pt idx="575">
                  <c:v>0.60478564265841883</c:v>
                </c:pt>
                <c:pt idx="576">
                  <c:v>0.61602352733872634</c:v>
                </c:pt>
                <c:pt idx="577">
                  <c:v>0.63919695841047686</c:v>
                </c:pt>
                <c:pt idx="578">
                  <c:v>0.61352673224068066</c:v>
                </c:pt>
                <c:pt idx="579">
                  <c:v>0.60911906242678815</c:v>
                </c:pt>
                <c:pt idx="580">
                  <c:v>0.56745034349927947</c:v>
                </c:pt>
                <c:pt idx="581">
                  <c:v>0.67257891543111026</c:v>
                </c:pt>
                <c:pt idx="582">
                  <c:v>0.63586232850545443</c:v>
                </c:pt>
                <c:pt idx="583">
                  <c:v>0.63233521693792494</c:v>
                </c:pt>
                <c:pt idx="584">
                  <c:v>0.64667762505953652</c:v>
                </c:pt>
                <c:pt idx="585">
                  <c:v>0.59719328111144643</c:v>
                </c:pt>
                <c:pt idx="586">
                  <c:v>0.60125951700267743</c:v>
                </c:pt>
                <c:pt idx="587">
                  <c:v>0.61236683013233972</c:v>
                </c:pt>
                <c:pt idx="588">
                  <c:v>0.64738257592663029</c:v>
                </c:pt>
                <c:pt idx="589">
                  <c:v>0.58982381469554468</c:v>
                </c:pt>
                <c:pt idx="590">
                  <c:v>0.65296347618028594</c:v>
                </c:pt>
                <c:pt idx="591">
                  <c:v>0.64115696897269392</c:v>
                </c:pt>
                <c:pt idx="592">
                  <c:v>0.65604134877640707</c:v>
                </c:pt>
                <c:pt idx="593">
                  <c:v>0.60976216644185655</c:v>
                </c:pt>
                <c:pt idx="594">
                  <c:v>0.65090923779914966</c:v>
                </c:pt>
                <c:pt idx="595">
                  <c:v>0.66598432188817824</c:v>
                </c:pt>
                <c:pt idx="596">
                  <c:v>0.62519270039229968</c:v>
                </c:pt>
                <c:pt idx="597">
                  <c:v>0.62858165757274564</c:v>
                </c:pt>
                <c:pt idx="598">
                  <c:v>0.63421455310234953</c:v>
                </c:pt>
                <c:pt idx="599">
                  <c:v>0.59015110946882787</c:v>
                </c:pt>
                <c:pt idx="600">
                  <c:v>0.64003514754479396</c:v>
                </c:pt>
                <c:pt idx="601">
                  <c:v>0.6106383835480319</c:v>
                </c:pt>
                <c:pt idx="602">
                  <c:v>0.60801348352003315</c:v>
                </c:pt>
                <c:pt idx="603">
                  <c:v>0.65364147026212538</c:v>
                </c:pt>
                <c:pt idx="604">
                  <c:v>0.64094227180994101</c:v>
                </c:pt>
                <c:pt idx="605">
                  <c:v>0.64391958945736893</c:v>
                </c:pt>
                <c:pt idx="606">
                  <c:v>0.59268465986017327</c:v>
                </c:pt>
                <c:pt idx="607">
                  <c:v>0.62961774935529902</c:v>
                </c:pt>
                <c:pt idx="608">
                  <c:v>0.60616735999938109</c:v>
                </c:pt>
                <c:pt idx="609">
                  <c:v>0.61533455319262742</c:v>
                </c:pt>
                <c:pt idx="610">
                  <c:v>0.67147971878758483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Normalised0.80x10!$A$2:$A$242</c:f>
              <c:numCache>
                <c:formatCode>General</c:formatCode>
                <c:ptCount val="24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</c:numCache>
            </c:numRef>
          </c:xVal>
          <c:yVal>
            <c:numRef>
              <c:f>Normalised0.80x10!$H$2:$H$242</c:f>
              <c:numCache>
                <c:formatCode>General</c:formatCode>
                <c:ptCount val="241"/>
                <c:pt idx="0">
                  <c:v>0</c:v>
                </c:pt>
                <c:pt idx="1">
                  <c:v>-2.1986119963837817E-2</c:v>
                </c:pt>
                <c:pt idx="2">
                  <c:v>-2.0460481201551809E-2</c:v>
                </c:pt>
                <c:pt idx="3">
                  <c:v>-2.5334845418744763E-2</c:v>
                </c:pt>
                <c:pt idx="4">
                  <c:v>-9.6247189622583398E-3</c:v>
                </c:pt>
                <c:pt idx="5">
                  <c:v>6.3275441201188541E-3</c:v>
                </c:pt>
                <c:pt idx="6">
                  <c:v>-1.1843272108962136E-2</c:v>
                </c:pt>
                <c:pt idx="7">
                  <c:v>-3.8825630325146562E-3</c:v>
                </c:pt>
                <c:pt idx="8">
                  <c:v>6.290680107189626E-3</c:v>
                </c:pt>
                <c:pt idx="9">
                  <c:v>5.3538040458166235E-4</c:v>
                </c:pt>
                <c:pt idx="10">
                  <c:v>-7.7634514364492016E-3</c:v>
                </c:pt>
                <c:pt idx="11">
                  <c:v>-1.76769583699599E-3</c:v>
                </c:pt>
                <c:pt idx="12">
                  <c:v>1.2663469161433729E-2</c:v>
                </c:pt>
                <c:pt idx="13">
                  <c:v>1.0184811005417401E-2</c:v>
                </c:pt>
                <c:pt idx="14">
                  <c:v>-1.0172465621313396E-3</c:v>
                </c:pt>
                <c:pt idx="15">
                  <c:v>-8.7116484158682433E-3</c:v>
                </c:pt>
                <c:pt idx="16">
                  <c:v>1.0633744791782298E-2</c:v>
                </c:pt>
                <c:pt idx="17">
                  <c:v>1.2771525968491109E-2</c:v>
                </c:pt>
                <c:pt idx="18">
                  <c:v>5.820939477794258E-3</c:v>
                </c:pt>
                <c:pt idx="19">
                  <c:v>1.7972156357052349E-2</c:v>
                </c:pt>
                <c:pt idx="20">
                  <c:v>1.4315691473097435E-2</c:v>
                </c:pt>
                <c:pt idx="21">
                  <c:v>1.971486421079445E-2</c:v>
                </c:pt>
                <c:pt idx="22">
                  <c:v>3.3278937141198893E-3</c:v>
                </c:pt>
                <c:pt idx="23">
                  <c:v>6.3883139463827565E-3</c:v>
                </c:pt>
                <c:pt idx="24">
                  <c:v>2.6262782791621787E-2</c:v>
                </c:pt>
                <c:pt idx="25">
                  <c:v>2.091357213253844E-2</c:v>
                </c:pt>
                <c:pt idx="26">
                  <c:v>4.5877582454002495E-2</c:v>
                </c:pt>
                <c:pt idx="27">
                  <c:v>3.8444096936457596E-2</c:v>
                </c:pt>
                <c:pt idx="28">
                  <c:v>4.4169635970666983E-2</c:v>
                </c:pt>
                <c:pt idx="29">
                  <c:v>9.5121899539346074E-3</c:v>
                </c:pt>
                <c:pt idx="30">
                  <c:v>2.0162805845708343E-2</c:v>
                </c:pt>
                <c:pt idx="31">
                  <c:v>2.4444153198761056E-2</c:v>
                </c:pt>
                <c:pt idx="32">
                  <c:v>1.5344810922100117E-2</c:v>
                </c:pt>
                <c:pt idx="33">
                  <c:v>4.7743010822568904E-2</c:v>
                </c:pt>
                <c:pt idx="34">
                  <c:v>4.0160769771215153E-2</c:v>
                </c:pt>
                <c:pt idx="35">
                  <c:v>3.4979531493388658E-2</c:v>
                </c:pt>
                <c:pt idx="36">
                  <c:v>3.4716562835554091E-2</c:v>
                </c:pt>
                <c:pt idx="37">
                  <c:v>4.0757654859334302E-2</c:v>
                </c:pt>
                <c:pt idx="38">
                  <c:v>6.1583564789036142E-2</c:v>
                </c:pt>
                <c:pt idx="39">
                  <c:v>6.0234515477104185E-2</c:v>
                </c:pt>
                <c:pt idx="40">
                  <c:v>4.2848859827212017E-2</c:v>
                </c:pt>
                <c:pt idx="41">
                  <c:v>6.9759250706522044E-2</c:v>
                </c:pt>
                <c:pt idx="42">
                  <c:v>4.8739579608313696E-2</c:v>
                </c:pt>
                <c:pt idx="43">
                  <c:v>4.5153190739910733E-2</c:v>
                </c:pt>
                <c:pt idx="44">
                  <c:v>8.7315782358464183E-2</c:v>
                </c:pt>
                <c:pt idx="45">
                  <c:v>6.5491718868581725E-2</c:v>
                </c:pt>
                <c:pt idx="46">
                  <c:v>4.8444318117002859E-2</c:v>
                </c:pt>
                <c:pt idx="47">
                  <c:v>7.1425921314144714E-2</c:v>
                </c:pt>
                <c:pt idx="48">
                  <c:v>5.9936726413637696E-2</c:v>
                </c:pt>
                <c:pt idx="49">
                  <c:v>5.5215198815147165E-2</c:v>
                </c:pt>
                <c:pt idx="50">
                  <c:v>6.5389951717125389E-2</c:v>
                </c:pt>
                <c:pt idx="51">
                  <c:v>7.0046571906782457E-2</c:v>
                </c:pt>
                <c:pt idx="52">
                  <c:v>7.8857864150387522E-2</c:v>
                </c:pt>
                <c:pt idx="53">
                  <c:v>6.6771256690359035E-2</c:v>
                </c:pt>
                <c:pt idx="54">
                  <c:v>7.5196332989771159E-2</c:v>
                </c:pt>
                <c:pt idx="55">
                  <c:v>7.4001664212528406E-2</c:v>
                </c:pt>
                <c:pt idx="56">
                  <c:v>6.9828719783319212E-2</c:v>
                </c:pt>
                <c:pt idx="57">
                  <c:v>5.6069485702684579E-2</c:v>
                </c:pt>
                <c:pt idx="58">
                  <c:v>7.7513360832285078E-2</c:v>
                </c:pt>
                <c:pt idx="59">
                  <c:v>8.6728154133411617E-2</c:v>
                </c:pt>
                <c:pt idx="60">
                  <c:v>7.9401857274495655E-2</c:v>
                </c:pt>
                <c:pt idx="61">
                  <c:v>7.4630100963302359E-2</c:v>
                </c:pt>
                <c:pt idx="62">
                  <c:v>7.6658944502832796E-2</c:v>
                </c:pt>
                <c:pt idx="63">
                  <c:v>7.3229533504507061E-2</c:v>
                </c:pt>
                <c:pt idx="64">
                  <c:v>6.7959519490110226E-2</c:v>
                </c:pt>
                <c:pt idx="65">
                  <c:v>9.2194948011659575E-2</c:v>
                </c:pt>
                <c:pt idx="66">
                  <c:v>8.7709327669604556E-2</c:v>
                </c:pt>
                <c:pt idx="67">
                  <c:v>8.8650586975699761E-2</c:v>
                </c:pt>
                <c:pt idx="68">
                  <c:v>8.078851420281212E-2</c:v>
                </c:pt>
                <c:pt idx="69">
                  <c:v>8.721927332595053E-2</c:v>
                </c:pt>
                <c:pt idx="70">
                  <c:v>0.10965450536163258</c:v>
                </c:pt>
                <c:pt idx="71">
                  <c:v>8.4183527632661875E-2</c:v>
                </c:pt>
                <c:pt idx="72">
                  <c:v>0.10513859399526196</c:v>
                </c:pt>
                <c:pt idx="73">
                  <c:v>0.11205773382662755</c:v>
                </c:pt>
                <c:pt idx="74">
                  <c:v>8.4168276419745697E-2</c:v>
                </c:pt>
                <c:pt idx="75">
                  <c:v>0.10385130726501648</c:v>
                </c:pt>
                <c:pt idx="76">
                  <c:v>0.1131050490261362</c:v>
                </c:pt>
                <c:pt idx="77">
                  <c:v>0.1156609518399222</c:v>
                </c:pt>
                <c:pt idx="78">
                  <c:v>0.11550865118484493</c:v>
                </c:pt>
                <c:pt idx="79">
                  <c:v>0.11422669608198235</c:v>
                </c:pt>
                <c:pt idx="80">
                  <c:v>0.10256006339147887</c:v>
                </c:pt>
                <c:pt idx="81">
                  <c:v>0.10416987842578465</c:v>
                </c:pt>
                <c:pt idx="82">
                  <c:v>0.11184981035357432</c:v>
                </c:pt>
                <c:pt idx="83">
                  <c:v>0.10349254153377427</c:v>
                </c:pt>
                <c:pt idx="84">
                  <c:v>8.0826128589625817E-2</c:v>
                </c:pt>
                <c:pt idx="85">
                  <c:v>0.13049010165936908</c:v>
                </c:pt>
                <c:pt idx="86">
                  <c:v>0.12021101128545175</c:v>
                </c:pt>
                <c:pt idx="87">
                  <c:v>0.10405598922662956</c:v>
                </c:pt>
                <c:pt idx="88">
                  <c:v>9.5539347749125481E-2</c:v>
                </c:pt>
                <c:pt idx="89">
                  <c:v>0.13192412873126694</c:v>
                </c:pt>
                <c:pt idx="90">
                  <c:v>0.10138279105799701</c:v>
                </c:pt>
                <c:pt idx="91">
                  <c:v>0.12195877716636157</c:v>
                </c:pt>
                <c:pt idx="92">
                  <c:v>0.12029891016172471</c:v>
                </c:pt>
                <c:pt idx="93">
                  <c:v>0.11247351830081558</c:v>
                </c:pt>
                <c:pt idx="94">
                  <c:v>0.14359445672029172</c:v>
                </c:pt>
                <c:pt idx="95">
                  <c:v>0.11087583595631642</c:v>
                </c:pt>
                <c:pt idx="96">
                  <c:v>0.12774072637921111</c:v>
                </c:pt>
                <c:pt idx="97">
                  <c:v>0.11651210474308242</c:v>
                </c:pt>
                <c:pt idx="98">
                  <c:v>0.13481753852783987</c:v>
                </c:pt>
                <c:pt idx="99">
                  <c:v>0.1208563378890259</c:v>
                </c:pt>
                <c:pt idx="100">
                  <c:v>0.14272053710174357</c:v>
                </c:pt>
                <c:pt idx="101">
                  <c:v>0.11842610621850835</c:v>
                </c:pt>
                <c:pt idx="102">
                  <c:v>0.13680039892116974</c:v>
                </c:pt>
                <c:pt idx="103">
                  <c:v>0.13446935667089704</c:v>
                </c:pt>
                <c:pt idx="104">
                  <c:v>0.10330615525707385</c:v>
                </c:pt>
                <c:pt idx="105">
                  <c:v>0.14329569494615166</c:v>
                </c:pt>
                <c:pt idx="106">
                  <c:v>0.1461983263023065</c:v>
                </c:pt>
                <c:pt idx="107">
                  <c:v>0.13529673082053945</c:v>
                </c:pt>
                <c:pt idx="108">
                  <c:v>0.11629943716802439</c:v>
                </c:pt>
                <c:pt idx="109">
                  <c:v>0.1333484221416403</c:v>
                </c:pt>
                <c:pt idx="110">
                  <c:v>0.14665098831631457</c:v>
                </c:pt>
                <c:pt idx="111">
                  <c:v>0.14009812405124084</c:v>
                </c:pt>
                <c:pt idx="112">
                  <c:v>0.14309332687508111</c:v>
                </c:pt>
                <c:pt idx="113">
                  <c:v>0.1298063857768933</c:v>
                </c:pt>
                <c:pt idx="114">
                  <c:v>0.14589283844931694</c:v>
                </c:pt>
                <c:pt idx="115">
                  <c:v>0.13804245781114258</c:v>
                </c:pt>
                <c:pt idx="116">
                  <c:v>0.13069031551113011</c:v>
                </c:pt>
                <c:pt idx="117">
                  <c:v>0.13601090074235775</c:v>
                </c:pt>
                <c:pt idx="118">
                  <c:v>0.17005106530690803</c:v>
                </c:pt>
                <c:pt idx="119">
                  <c:v>0.1582266937565715</c:v>
                </c:pt>
                <c:pt idx="120">
                  <c:v>0.1382430788638859</c:v>
                </c:pt>
                <c:pt idx="121">
                  <c:v>0.14377152889210279</c:v>
                </c:pt>
                <c:pt idx="122">
                  <c:v>0.15869016084679549</c:v>
                </c:pt>
                <c:pt idx="123">
                  <c:v>0.15589145966799017</c:v>
                </c:pt>
                <c:pt idx="124">
                  <c:v>0.15624710883237999</c:v>
                </c:pt>
                <c:pt idx="125">
                  <c:v>0.1527554745947583</c:v>
                </c:pt>
                <c:pt idx="126">
                  <c:v>0.14911939814909114</c:v>
                </c:pt>
                <c:pt idx="127">
                  <c:v>0.15342922196632949</c:v>
                </c:pt>
                <c:pt idx="128">
                  <c:v>0.16362927507903527</c:v>
                </c:pt>
                <c:pt idx="129">
                  <c:v>0.16870048310476637</c:v>
                </c:pt>
                <c:pt idx="130">
                  <c:v>0.17201070298802643</c:v>
                </c:pt>
                <c:pt idx="131">
                  <c:v>0.15915378946072709</c:v>
                </c:pt>
                <c:pt idx="132">
                  <c:v>0.17479372978658864</c:v>
                </c:pt>
                <c:pt idx="133">
                  <c:v>0.15196878194141772</c:v>
                </c:pt>
                <c:pt idx="134">
                  <c:v>0.15797933620127708</c:v>
                </c:pt>
                <c:pt idx="135">
                  <c:v>0.16551884542380207</c:v>
                </c:pt>
                <c:pt idx="136">
                  <c:v>0.15166570297796045</c:v>
                </c:pt>
                <c:pt idx="137">
                  <c:v>0.17037015176947978</c:v>
                </c:pt>
                <c:pt idx="138">
                  <c:v>0.1366996341882559</c:v>
                </c:pt>
                <c:pt idx="139">
                  <c:v>0.15325089452402724</c:v>
                </c:pt>
                <c:pt idx="140">
                  <c:v>0.16823874821322576</c:v>
                </c:pt>
                <c:pt idx="141">
                  <c:v>0.17967675297784683</c:v>
                </c:pt>
                <c:pt idx="142">
                  <c:v>0.159660423289359</c:v>
                </c:pt>
                <c:pt idx="143">
                  <c:v>0.17653276657354983</c:v>
                </c:pt>
                <c:pt idx="144">
                  <c:v>0.17799847918940065</c:v>
                </c:pt>
                <c:pt idx="145">
                  <c:v>0.18610748140808192</c:v>
                </c:pt>
                <c:pt idx="146">
                  <c:v>0.18103521752660362</c:v>
                </c:pt>
                <c:pt idx="147">
                  <c:v>0.15478196600177713</c:v>
                </c:pt>
                <c:pt idx="148">
                  <c:v>0.19866452750325159</c:v>
                </c:pt>
                <c:pt idx="149">
                  <c:v>0.20228139622698527</c:v>
                </c:pt>
                <c:pt idx="150">
                  <c:v>0.18204451190428633</c:v>
                </c:pt>
                <c:pt idx="151">
                  <c:v>0.19516835320951367</c:v>
                </c:pt>
                <c:pt idx="152">
                  <c:v>0.17561888916966639</c:v>
                </c:pt>
                <c:pt idx="153">
                  <c:v>0.19030093517116425</c:v>
                </c:pt>
                <c:pt idx="154">
                  <c:v>0.18954211154565875</c:v>
                </c:pt>
                <c:pt idx="155">
                  <c:v>0.16973125162673075</c:v>
                </c:pt>
                <c:pt idx="156">
                  <c:v>0.18080448023115345</c:v>
                </c:pt>
                <c:pt idx="157">
                  <c:v>0.16764531792292464</c:v>
                </c:pt>
                <c:pt idx="158">
                  <c:v>0.19696055814842406</c:v>
                </c:pt>
                <c:pt idx="159">
                  <c:v>0.17768336271573212</c:v>
                </c:pt>
                <c:pt idx="160">
                  <c:v>0.18398575326354721</c:v>
                </c:pt>
                <c:pt idx="161">
                  <c:v>0.19911438640516113</c:v>
                </c:pt>
                <c:pt idx="162">
                  <c:v>0.21280554929379925</c:v>
                </c:pt>
                <c:pt idx="163">
                  <c:v>0.20082417349802587</c:v>
                </c:pt>
                <c:pt idx="164">
                  <c:v>0.2095891852846628</c:v>
                </c:pt>
                <c:pt idx="165">
                  <c:v>0.19291050986043307</c:v>
                </c:pt>
                <c:pt idx="166">
                  <c:v>0.17146716699284581</c:v>
                </c:pt>
                <c:pt idx="167">
                  <c:v>0.20115422445651851</c:v>
                </c:pt>
                <c:pt idx="168">
                  <c:v>0.20710811986801647</c:v>
                </c:pt>
                <c:pt idx="169">
                  <c:v>0.22195406260431799</c:v>
                </c:pt>
                <c:pt idx="170">
                  <c:v>0.20703931197558226</c:v>
                </c:pt>
                <c:pt idx="171">
                  <c:v>0.17641132531004092</c:v>
                </c:pt>
                <c:pt idx="172">
                  <c:v>0.18542607188374607</c:v>
                </c:pt>
                <c:pt idx="173">
                  <c:v>0.19830191680296438</c:v>
                </c:pt>
                <c:pt idx="174">
                  <c:v>0.21561764397990435</c:v>
                </c:pt>
                <c:pt idx="175">
                  <c:v>0.18319565462246931</c:v>
                </c:pt>
                <c:pt idx="176">
                  <c:v>0.19507063257810861</c:v>
                </c:pt>
                <c:pt idx="177">
                  <c:v>0.21159679805946768</c:v>
                </c:pt>
                <c:pt idx="178">
                  <c:v>0.23143285767060146</c:v>
                </c:pt>
                <c:pt idx="179">
                  <c:v>0.21956068257201256</c:v>
                </c:pt>
                <c:pt idx="180">
                  <c:v>0.19313939682263931</c:v>
                </c:pt>
                <c:pt idx="181">
                  <c:v>0.23191570553548624</c:v>
                </c:pt>
                <c:pt idx="182">
                  <c:v>0.2159966216649534</c:v>
                </c:pt>
                <c:pt idx="183">
                  <c:v>0.21157269632157991</c:v>
                </c:pt>
                <c:pt idx="184">
                  <c:v>0.20099916141727267</c:v>
                </c:pt>
                <c:pt idx="185">
                  <c:v>0.22778762559275784</c:v>
                </c:pt>
                <c:pt idx="186">
                  <c:v>0.23946269390629157</c:v>
                </c:pt>
                <c:pt idx="187">
                  <c:v>0.22378604695332957</c:v>
                </c:pt>
                <c:pt idx="188">
                  <c:v>0.2030072000476989</c:v>
                </c:pt>
                <c:pt idx="189">
                  <c:v>0.23547697070564194</c:v>
                </c:pt>
                <c:pt idx="190">
                  <c:v>0.22445552683333139</c:v>
                </c:pt>
                <c:pt idx="191">
                  <c:v>0.20171379784152538</c:v>
                </c:pt>
                <c:pt idx="192">
                  <c:v>0.20060911169378295</c:v>
                </c:pt>
                <c:pt idx="193">
                  <c:v>0.22351214004817579</c:v>
                </c:pt>
                <c:pt idx="194">
                  <c:v>0.23446958869735907</c:v>
                </c:pt>
                <c:pt idx="195">
                  <c:v>0.22216083664908914</c:v>
                </c:pt>
                <c:pt idx="196">
                  <c:v>0.24589768651434535</c:v>
                </c:pt>
                <c:pt idx="197">
                  <c:v>0.22363432423562643</c:v>
                </c:pt>
                <c:pt idx="198">
                  <c:v>0.21978238014393645</c:v>
                </c:pt>
                <c:pt idx="199">
                  <c:v>0.24228401427990204</c:v>
                </c:pt>
                <c:pt idx="200">
                  <c:v>0.23218101744504588</c:v>
                </c:pt>
                <c:pt idx="201">
                  <c:v>0.24035894422921847</c:v>
                </c:pt>
                <c:pt idx="202">
                  <c:v>0.23395628475668873</c:v>
                </c:pt>
                <c:pt idx="203">
                  <c:v>0.23806978818220545</c:v>
                </c:pt>
                <c:pt idx="204">
                  <c:v>0.25349448889586002</c:v>
                </c:pt>
                <c:pt idx="205">
                  <c:v>0.21332442161802873</c:v>
                </c:pt>
                <c:pt idx="206">
                  <c:v>0.20886848611697884</c:v>
                </c:pt>
                <c:pt idx="207">
                  <c:v>0.2592047009570001</c:v>
                </c:pt>
                <c:pt idx="208">
                  <c:v>0.2566452849449114</c:v>
                </c:pt>
                <c:pt idx="209">
                  <c:v>0.24100530634883929</c:v>
                </c:pt>
                <c:pt idx="210">
                  <c:v>0.24266348266542606</c:v>
                </c:pt>
                <c:pt idx="211">
                  <c:v>0.26228767700547007</c:v>
                </c:pt>
                <c:pt idx="212">
                  <c:v>0.25361894358698561</c:v>
                </c:pt>
                <c:pt idx="213">
                  <c:v>0.26936527972327057</c:v>
                </c:pt>
                <c:pt idx="214">
                  <c:v>0.26645977850008773</c:v>
                </c:pt>
                <c:pt idx="215">
                  <c:v>0.24279040841423866</c:v>
                </c:pt>
                <c:pt idx="216">
                  <c:v>0.25105651182894839</c:v>
                </c:pt>
                <c:pt idx="217">
                  <c:v>0.27172049685944932</c:v>
                </c:pt>
                <c:pt idx="218">
                  <c:v>0.2569331585440417</c:v>
                </c:pt>
                <c:pt idx="219">
                  <c:v>0.23909944446972378</c:v>
                </c:pt>
                <c:pt idx="220">
                  <c:v>0.26806106371989757</c:v>
                </c:pt>
                <c:pt idx="221">
                  <c:v>0.25563889353966884</c:v>
                </c:pt>
                <c:pt idx="222">
                  <c:v>0.25332556475018569</c:v>
                </c:pt>
                <c:pt idx="223">
                  <c:v>0.24281815546341648</c:v>
                </c:pt>
                <c:pt idx="224">
                  <c:v>0.27121790523733252</c:v>
                </c:pt>
                <c:pt idx="225">
                  <c:v>0.27372277828268299</c:v>
                </c:pt>
                <c:pt idx="226">
                  <c:v>0.24710048279736471</c:v>
                </c:pt>
                <c:pt idx="227">
                  <c:v>0.26870971894244627</c:v>
                </c:pt>
                <c:pt idx="228">
                  <c:v>0.23916607719879687</c:v>
                </c:pt>
                <c:pt idx="229">
                  <c:v>0.27548738231093234</c:v>
                </c:pt>
                <c:pt idx="230">
                  <c:v>0.25146015173299058</c:v>
                </c:pt>
                <c:pt idx="231">
                  <c:v>0.27647188639177683</c:v>
                </c:pt>
                <c:pt idx="232">
                  <c:v>0.26059559132768811</c:v>
                </c:pt>
                <c:pt idx="233">
                  <c:v>0.275081067447634</c:v>
                </c:pt>
                <c:pt idx="234">
                  <c:v>0.25733070212458115</c:v>
                </c:pt>
                <c:pt idx="235">
                  <c:v>0.26034706075091663</c:v>
                </c:pt>
                <c:pt idx="236">
                  <c:v>0.2991962383712406</c:v>
                </c:pt>
                <c:pt idx="237">
                  <c:v>0.23512944892052662</c:v>
                </c:pt>
                <c:pt idx="238">
                  <c:v>0.28700084985566304</c:v>
                </c:pt>
                <c:pt idx="239">
                  <c:v>0.27927226873073857</c:v>
                </c:pt>
                <c:pt idx="240">
                  <c:v>0.27533854904541866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-1.8741586869049334E-2</v>
      </c>
      <c r="C3" s="15">
        <f t="shared" ref="C3:C66" si="0">B3/$J$27</f>
        <v>-2.3426983586311664E-2</v>
      </c>
      <c r="D3" s="15">
        <f t="shared" ref="D3:D66" si="1">$J$28</f>
        <v>100</v>
      </c>
      <c r="E3" s="2">
        <f>D3-(F3*C3)</f>
        <v>100.11713491793155</v>
      </c>
      <c r="F3" s="2">
        <v>5</v>
      </c>
      <c r="G3" s="2">
        <f>F3-(F3*C3)</f>
        <v>5.1171349179315584</v>
      </c>
      <c r="H3" s="2">
        <f>LN((F3*E3)/(D3*G3))</f>
        <v>-2.1986119963837817E-2</v>
      </c>
      <c r="I3" s="9" t="s">
        <v>7</v>
      </c>
      <c r="J3" s="18">
        <f>5.86*10^-6</f>
        <v>5.8599999999999998E-6</v>
      </c>
      <c r="K3" s="18">
        <f>5.17*10^-6</f>
        <v>5.1699999999999996E-6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-1.7426312171848739E-2</v>
      </c>
      <c r="C4" s="15">
        <f t="shared" si="0"/>
        <v>-2.1782890214810922E-2</v>
      </c>
      <c r="D4" s="15">
        <f t="shared" si="1"/>
        <v>100</v>
      </c>
      <c r="E4" s="2">
        <f t="shared" ref="E4:E67" si="2">D4-(F4*C4)</f>
        <v>100.10891445107406</v>
      </c>
      <c r="F4" s="2">
        <v>5</v>
      </c>
      <c r="G4" s="2">
        <f t="shared" ref="G4:G67" si="3">F4-(F4*C4)</f>
        <v>5.108914451074055</v>
      </c>
      <c r="H4" s="2">
        <f t="shared" ref="H4:H67" si="4">LN((F4*E4)/(D4*G4))</f>
        <v>-2.0460481201551809E-2</v>
      </c>
      <c r="I4" s="10" t="s">
        <v>9</v>
      </c>
      <c r="J4" s="11">
        <f>J3/((D2*10^-9)-(F2*10^-9))</f>
        <v>61.684210526315788</v>
      </c>
      <c r="K4" s="11">
        <f>K3/((D2*10^-9)-(F2*10^-9))</f>
        <v>54.421052631578938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-2.1636376751620164E-2</v>
      </c>
      <c r="C5" s="15">
        <f t="shared" si="0"/>
        <v>-2.7045470939525203E-2</v>
      </c>
      <c r="D5" s="15">
        <f t="shared" si="1"/>
        <v>100</v>
      </c>
      <c r="E5" s="2">
        <f t="shared" si="2"/>
        <v>100.13522735469762</v>
      </c>
      <c r="F5" s="2">
        <v>5</v>
      </c>
      <c r="G5" s="2">
        <f t="shared" si="3"/>
        <v>5.1352273546976264</v>
      </c>
      <c r="H5" s="2">
        <f t="shared" si="4"/>
        <v>-2.5334845418744763E-2</v>
      </c>
    </row>
    <row r="6" spans="1:21" x14ac:dyDescent="0.3">
      <c r="A6" s="2">
        <v>720</v>
      </c>
      <c r="B6">
        <v>-8.1483037986505111E-3</v>
      </c>
      <c r="C6" s="15">
        <f t="shared" si="0"/>
        <v>-1.0185379748313138E-2</v>
      </c>
      <c r="D6" s="15">
        <f t="shared" si="1"/>
        <v>100</v>
      </c>
      <c r="E6" s="2">
        <f t="shared" si="2"/>
        <v>100.05092689874157</v>
      </c>
      <c r="F6" s="2">
        <v>5</v>
      </c>
      <c r="G6" s="2">
        <f t="shared" si="3"/>
        <v>5.0509268987415661</v>
      </c>
      <c r="H6" s="2">
        <f t="shared" si="4"/>
        <v>-9.6247189622583398E-3</v>
      </c>
      <c r="I6" s="12" t="s">
        <v>5</v>
      </c>
      <c r="J6" s="13">
        <f>AVERAGE(J4:K4)</f>
        <v>58.052631578947363</v>
      </c>
      <c r="K6" s="6" t="s">
        <v>6</v>
      </c>
    </row>
    <row r="7" spans="1:21" x14ac:dyDescent="0.3">
      <c r="A7" s="2">
        <v>920</v>
      </c>
      <c r="B7">
        <v>5.3098729227761491E-3</v>
      </c>
      <c r="C7" s="15">
        <f t="shared" si="0"/>
        <v>6.6373411534701859E-3</v>
      </c>
      <c r="D7" s="15">
        <f t="shared" si="1"/>
        <v>100</v>
      </c>
      <c r="E7" s="2">
        <f t="shared" si="2"/>
        <v>99.966813294232651</v>
      </c>
      <c r="F7" s="2">
        <v>5</v>
      </c>
      <c r="G7" s="2">
        <f t="shared" si="3"/>
        <v>4.9668132942326491</v>
      </c>
      <c r="H7" s="2">
        <f t="shared" si="4"/>
        <v>6.3275441201188541E-3</v>
      </c>
    </row>
    <row r="8" spans="1:21" x14ac:dyDescent="0.3">
      <c r="A8" s="2">
        <v>1120</v>
      </c>
      <c r="B8">
        <v>-1.0038868490623548E-2</v>
      </c>
      <c r="C8" s="15">
        <f t="shared" si="0"/>
        <v>-1.2548585613279435E-2</v>
      </c>
      <c r="D8" s="15">
        <f t="shared" si="1"/>
        <v>100</v>
      </c>
      <c r="E8" s="2">
        <f t="shared" si="2"/>
        <v>100.0627429280664</v>
      </c>
      <c r="F8" s="2">
        <v>5</v>
      </c>
      <c r="G8" s="2">
        <f t="shared" si="3"/>
        <v>5.0627429280663971</v>
      </c>
      <c r="H8" s="2">
        <f t="shared" si="4"/>
        <v>-1.1843272108962136E-2</v>
      </c>
    </row>
    <row r="9" spans="1:21" x14ac:dyDescent="0.3">
      <c r="A9" s="2">
        <v>1320</v>
      </c>
      <c r="B9">
        <v>-3.2765529084341628E-3</v>
      </c>
      <c r="C9" s="15">
        <f t="shared" si="0"/>
        <v>-4.0956911355427032E-3</v>
      </c>
      <c r="D9" s="15">
        <f t="shared" si="1"/>
        <v>100</v>
      </c>
      <c r="E9" s="2">
        <f t="shared" si="2"/>
        <v>100.02047845567772</v>
      </c>
      <c r="F9" s="2">
        <v>5</v>
      </c>
      <c r="G9" s="2">
        <f t="shared" si="3"/>
        <v>5.0204784556777131</v>
      </c>
      <c r="H9" s="2">
        <f t="shared" si="4"/>
        <v>-3.8825630325146562E-3</v>
      </c>
    </row>
    <row r="10" spans="1:21" x14ac:dyDescent="0.3">
      <c r="A10" s="2">
        <v>1520</v>
      </c>
      <c r="B10">
        <v>5.2790451952331391E-3</v>
      </c>
      <c r="C10" s="15">
        <f t="shared" si="0"/>
        <v>6.5988064940414237E-3</v>
      </c>
      <c r="D10" s="15">
        <f t="shared" si="1"/>
        <v>100</v>
      </c>
      <c r="E10" s="2">
        <f t="shared" si="2"/>
        <v>99.967005967529786</v>
      </c>
      <c r="F10" s="2">
        <v>5</v>
      </c>
      <c r="G10" s="2">
        <f t="shared" si="3"/>
        <v>4.9670059675297926</v>
      </c>
      <c r="H10" s="2">
        <f t="shared" si="4"/>
        <v>6.290680107189626E-3</v>
      </c>
    </row>
    <row r="11" spans="1:21" x14ac:dyDescent="0.3">
      <c r="A11" s="2">
        <v>1720</v>
      </c>
      <c r="B11">
        <v>4.5071329403006093E-4</v>
      </c>
      <c r="C11" s="15">
        <f t="shared" si="0"/>
        <v>5.6339161753757609E-4</v>
      </c>
      <c r="D11" s="15">
        <f t="shared" si="1"/>
        <v>100</v>
      </c>
      <c r="E11" s="2">
        <f t="shared" si="2"/>
        <v>99.997183041912308</v>
      </c>
      <c r="F11" s="2">
        <v>5</v>
      </c>
      <c r="G11" s="2">
        <f t="shared" si="3"/>
        <v>4.9971830419123124</v>
      </c>
      <c r="H11" s="2">
        <f t="shared" si="4"/>
        <v>5.3538040458166235E-4</v>
      </c>
    </row>
    <row r="12" spans="1:21" x14ac:dyDescent="0.3">
      <c r="A12" s="2">
        <v>1920</v>
      </c>
      <c r="B12">
        <v>-6.5657796888988137E-3</v>
      </c>
      <c r="C12" s="15">
        <f t="shared" si="0"/>
        <v>-8.2072246111235172E-3</v>
      </c>
      <c r="D12" s="15">
        <f t="shared" si="1"/>
        <v>100</v>
      </c>
      <c r="E12" s="2">
        <f t="shared" si="2"/>
        <v>100.04103612305562</v>
      </c>
      <c r="F12" s="2">
        <v>5</v>
      </c>
      <c r="G12" s="2">
        <f t="shared" si="3"/>
        <v>5.0410361230556173</v>
      </c>
      <c r="H12" s="2">
        <f t="shared" si="4"/>
        <v>-7.7634514364492016E-3</v>
      </c>
    </row>
    <row r="13" spans="1:21" x14ac:dyDescent="0.3">
      <c r="A13" s="2">
        <v>2120</v>
      </c>
      <c r="B13">
        <v>-1.4900411781894442E-3</v>
      </c>
      <c r="C13" s="15">
        <f t="shared" si="0"/>
        <v>-1.8625514727368053E-3</v>
      </c>
      <c r="D13" s="15">
        <f t="shared" si="1"/>
        <v>100</v>
      </c>
      <c r="E13" s="2">
        <f t="shared" si="2"/>
        <v>100.00931275736369</v>
      </c>
      <c r="F13" s="2">
        <v>5</v>
      </c>
      <c r="G13" s="2">
        <f t="shared" si="3"/>
        <v>5.0093127573636842</v>
      </c>
      <c r="H13" s="2">
        <f t="shared" si="4"/>
        <v>-1.76769583699599E-3</v>
      </c>
    </row>
    <row r="14" spans="1:21" x14ac:dyDescent="0.3">
      <c r="A14" s="2">
        <v>2320</v>
      </c>
      <c r="B14">
        <v>1.0589723164352177E-2</v>
      </c>
      <c r="C14" s="15">
        <f t="shared" si="0"/>
        <v>1.323715395544022E-2</v>
      </c>
      <c r="D14" s="15">
        <f t="shared" si="1"/>
        <v>100</v>
      </c>
      <c r="E14" s="2">
        <f t="shared" si="2"/>
        <v>99.933814230222794</v>
      </c>
      <c r="F14" s="2">
        <v>5</v>
      </c>
      <c r="G14" s="2">
        <f t="shared" si="3"/>
        <v>4.933814230222799</v>
      </c>
      <c r="H14" s="2">
        <f t="shared" si="4"/>
        <v>1.2663469161433729E-2</v>
      </c>
    </row>
    <row r="15" spans="1:21" x14ac:dyDescent="0.3">
      <c r="A15" s="2">
        <v>2520</v>
      </c>
      <c r="B15">
        <v>8.5286064098094271E-3</v>
      </c>
      <c r="C15" s="15">
        <f t="shared" si="0"/>
        <v>1.0660758012261783E-2</v>
      </c>
      <c r="D15" s="15">
        <f t="shared" si="1"/>
        <v>100</v>
      </c>
      <c r="E15" s="2">
        <f t="shared" si="2"/>
        <v>99.946696209938693</v>
      </c>
      <c r="F15" s="2">
        <v>5</v>
      </c>
      <c r="G15" s="2">
        <f t="shared" si="3"/>
        <v>4.9466962099386915</v>
      </c>
      <c r="H15" s="2">
        <f t="shared" si="4"/>
        <v>1.0184811005417401E-2</v>
      </c>
    </row>
    <row r="16" spans="1:21" x14ac:dyDescent="0.3">
      <c r="A16" s="2">
        <v>2720</v>
      </c>
      <c r="B16">
        <v>-8.5711044540332524E-4</v>
      </c>
      <c r="C16" s="15">
        <f t="shared" si="0"/>
        <v>-1.0713880567541564E-3</v>
      </c>
      <c r="D16" s="15">
        <f t="shared" si="1"/>
        <v>100</v>
      </c>
      <c r="E16" s="2">
        <f t="shared" si="2"/>
        <v>100.00535694028378</v>
      </c>
      <c r="F16" s="2">
        <v>5</v>
      </c>
      <c r="G16" s="2">
        <f t="shared" si="3"/>
        <v>5.0053569402837708</v>
      </c>
      <c r="H16" s="2">
        <f t="shared" si="4"/>
        <v>-1.0172465621313396E-3</v>
      </c>
    </row>
    <row r="17" spans="1:11" x14ac:dyDescent="0.3">
      <c r="A17" s="2">
        <v>2920</v>
      </c>
      <c r="B17">
        <v>-7.3715675347046329E-3</v>
      </c>
      <c r="C17" s="15">
        <f t="shared" si="0"/>
        <v>-9.2144594183807913E-3</v>
      </c>
      <c r="D17" s="15">
        <f t="shared" si="1"/>
        <v>100</v>
      </c>
      <c r="E17" s="2">
        <f t="shared" si="2"/>
        <v>100.04607229709191</v>
      </c>
      <c r="F17" s="2">
        <v>5</v>
      </c>
      <c r="G17" s="2">
        <f t="shared" si="3"/>
        <v>5.0460722970919036</v>
      </c>
      <c r="H17" s="2">
        <f t="shared" si="4"/>
        <v>-8.7116484158682433E-3</v>
      </c>
    </row>
    <row r="18" spans="1:11" x14ac:dyDescent="0.3">
      <c r="A18" s="2">
        <v>3120</v>
      </c>
      <c r="B18">
        <v>8.9023336214347458E-3</v>
      </c>
      <c r="C18" s="15">
        <f t="shared" si="0"/>
        <v>1.1127917026793431E-2</v>
      </c>
      <c r="D18" s="15">
        <f t="shared" si="1"/>
        <v>100</v>
      </c>
      <c r="E18" s="2">
        <f t="shared" si="2"/>
        <v>99.94436041486604</v>
      </c>
      <c r="F18" s="2">
        <v>5</v>
      </c>
      <c r="G18" s="2">
        <f t="shared" si="3"/>
        <v>4.9443604148660327</v>
      </c>
      <c r="H18" s="2">
        <f t="shared" si="4"/>
        <v>1.0633744791782298E-2</v>
      </c>
    </row>
    <row r="19" spans="1:11" x14ac:dyDescent="0.3">
      <c r="A19" s="2">
        <v>3320</v>
      </c>
      <c r="B19">
        <v>1.0679449072717376E-2</v>
      </c>
      <c r="C19" s="15">
        <f t="shared" si="0"/>
        <v>1.334931134089672E-2</v>
      </c>
      <c r="D19" s="15">
        <f t="shared" si="1"/>
        <v>100</v>
      </c>
      <c r="E19" s="2">
        <f t="shared" si="2"/>
        <v>99.933253443295513</v>
      </c>
      <c r="F19" s="2">
        <v>5</v>
      </c>
      <c r="G19" s="2">
        <f t="shared" si="3"/>
        <v>4.9332534432955164</v>
      </c>
      <c r="H19" s="2">
        <f t="shared" si="4"/>
        <v>1.2771525968491109E-2</v>
      </c>
    </row>
    <row r="20" spans="1:11" x14ac:dyDescent="0.3">
      <c r="A20" s="2">
        <v>3520</v>
      </c>
      <c r="B20">
        <v>4.8861121578212142E-3</v>
      </c>
      <c r="C20" s="15">
        <f t="shared" si="0"/>
        <v>6.1076401972765173E-3</v>
      </c>
      <c r="D20" s="15">
        <f t="shared" si="1"/>
        <v>100</v>
      </c>
      <c r="E20" s="2">
        <f t="shared" si="2"/>
        <v>99.969461799013615</v>
      </c>
      <c r="F20" s="2">
        <v>5</v>
      </c>
      <c r="G20" s="2">
        <f t="shared" si="3"/>
        <v>4.9694617990136178</v>
      </c>
      <c r="H20" s="2">
        <f t="shared" si="4"/>
        <v>5.820939477794258E-3</v>
      </c>
    </row>
    <row r="21" spans="1:11" x14ac:dyDescent="0.3">
      <c r="A21" s="2">
        <v>3720</v>
      </c>
      <c r="B21">
        <v>1.4985211274965774E-2</v>
      </c>
      <c r="C21" s="15">
        <f t="shared" si="0"/>
        <v>1.8731514093707217E-2</v>
      </c>
      <c r="D21" s="15">
        <f t="shared" si="1"/>
        <v>100</v>
      </c>
      <c r="E21" s="2">
        <f t="shared" si="2"/>
        <v>99.906342429531463</v>
      </c>
      <c r="F21" s="2">
        <v>5</v>
      </c>
      <c r="G21" s="2">
        <f t="shared" si="3"/>
        <v>4.9063424295314642</v>
      </c>
      <c r="H21" s="2">
        <f t="shared" si="4"/>
        <v>1.7972156357052349E-2</v>
      </c>
    </row>
    <row r="22" spans="1:11" x14ac:dyDescent="0.3">
      <c r="A22" s="2">
        <v>3920</v>
      </c>
      <c r="B22">
        <v>1.1960491794845414E-2</v>
      </c>
      <c r="C22" s="15">
        <f t="shared" si="0"/>
        <v>1.4950614743556766E-2</v>
      </c>
      <c r="D22" s="15">
        <f t="shared" si="1"/>
        <v>100</v>
      </c>
      <c r="E22" s="2">
        <f t="shared" si="2"/>
        <v>99.925246926282213</v>
      </c>
      <c r="F22" s="2">
        <v>5</v>
      </c>
      <c r="G22" s="2">
        <f t="shared" si="3"/>
        <v>4.9252469262822158</v>
      </c>
      <c r="H22" s="2">
        <f t="shared" si="4"/>
        <v>1.4315691473097435E-2</v>
      </c>
    </row>
    <row r="23" spans="1:11" x14ac:dyDescent="0.3">
      <c r="A23" s="2">
        <v>4120</v>
      </c>
      <c r="B23">
        <v>1.6422534555088023E-2</v>
      </c>
      <c r="C23" s="15">
        <f t="shared" si="0"/>
        <v>2.0528168193860028E-2</v>
      </c>
      <c r="D23" s="15">
        <f t="shared" si="1"/>
        <v>100</v>
      </c>
      <c r="E23" s="2">
        <f t="shared" si="2"/>
        <v>99.8973591590307</v>
      </c>
      <c r="F23" s="2">
        <v>5</v>
      </c>
      <c r="G23" s="2">
        <f t="shared" si="3"/>
        <v>4.8973591590306995</v>
      </c>
      <c r="H23" s="2">
        <f t="shared" si="4"/>
        <v>1.971486421079445E-2</v>
      </c>
    </row>
    <row r="24" spans="1:11" x14ac:dyDescent="0.3">
      <c r="A24" s="2">
        <v>4320</v>
      </c>
      <c r="B24">
        <v>2.797289737054765E-3</v>
      </c>
      <c r="C24" s="15">
        <f t="shared" si="0"/>
        <v>3.496612171318456E-3</v>
      </c>
      <c r="D24" s="15">
        <f t="shared" si="1"/>
        <v>100</v>
      </c>
      <c r="E24" s="2">
        <f t="shared" si="2"/>
        <v>99.982516939143409</v>
      </c>
      <c r="F24" s="2">
        <v>5</v>
      </c>
      <c r="G24" s="2">
        <f t="shared" si="3"/>
        <v>4.9825169391434079</v>
      </c>
      <c r="H24" s="2">
        <f t="shared" si="4"/>
        <v>3.3278937141198893E-3</v>
      </c>
    </row>
    <row r="25" spans="1:11" x14ac:dyDescent="0.3">
      <c r="A25" s="2">
        <v>4520</v>
      </c>
      <c r="B25">
        <v>5.3606892741417667E-3</v>
      </c>
      <c r="C25" s="15">
        <f t="shared" si="0"/>
        <v>6.7008615926772083E-3</v>
      </c>
      <c r="D25" s="15">
        <f t="shared" si="1"/>
        <v>100</v>
      </c>
      <c r="E25" s="2">
        <f t="shared" si="2"/>
        <v>99.966495692036617</v>
      </c>
      <c r="F25" s="2">
        <v>5</v>
      </c>
      <c r="G25" s="2">
        <f t="shared" si="3"/>
        <v>4.9664956920366139</v>
      </c>
      <c r="H25" s="2">
        <f t="shared" si="4"/>
        <v>6.3883139463827565E-3</v>
      </c>
    </row>
    <row r="26" spans="1:11" x14ac:dyDescent="0.3">
      <c r="A26" s="2">
        <v>4720</v>
      </c>
      <c r="B26">
        <v>2.1798400498545905E-2</v>
      </c>
      <c r="C26" s="15">
        <f t="shared" si="0"/>
        <v>2.7248000623182379E-2</v>
      </c>
      <c r="D26" s="15">
        <f t="shared" si="1"/>
        <v>100</v>
      </c>
      <c r="E26" s="2">
        <f t="shared" si="2"/>
        <v>99.863759996884085</v>
      </c>
      <c r="F26" s="2">
        <v>5</v>
      </c>
      <c r="G26" s="2">
        <f t="shared" si="3"/>
        <v>4.8637599968840881</v>
      </c>
      <c r="H26" s="2">
        <f t="shared" si="4"/>
        <v>2.6262782791621787E-2</v>
      </c>
    </row>
    <row r="27" spans="1:11" x14ac:dyDescent="0.3">
      <c r="A27" s="2">
        <v>4920</v>
      </c>
      <c r="B27">
        <v>1.7409583355791517E-2</v>
      </c>
      <c r="C27" s="15">
        <f t="shared" si="0"/>
        <v>2.1761979194739395E-2</v>
      </c>
      <c r="D27" s="15">
        <f t="shared" si="1"/>
        <v>100</v>
      </c>
      <c r="E27" s="2">
        <f t="shared" si="2"/>
        <v>99.891190104026307</v>
      </c>
      <c r="F27" s="2">
        <v>5</v>
      </c>
      <c r="G27" s="2">
        <f t="shared" si="3"/>
        <v>4.8911901040263031</v>
      </c>
      <c r="H27" s="2">
        <f t="shared" si="4"/>
        <v>2.091357213253844E-2</v>
      </c>
      <c r="I27" s="14" t="s">
        <v>11</v>
      </c>
      <c r="J27" s="16">
        <v>0.8</v>
      </c>
    </row>
    <row r="28" spans="1:11" x14ac:dyDescent="0.3">
      <c r="A28" s="2">
        <v>5120</v>
      </c>
      <c r="B28">
        <v>3.7672032218775332E-2</v>
      </c>
      <c r="C28" s="15">
        <f t="shared" si="0"/>
        <v>4.7090040273469164E-2</v>
      </c>
      <c r="D28" s="15">
        <f t="shared" si="1"/>
        <v>100</v>
      </c>
      <c r="E28" s="2">
        <f t="shared" si="2"/>
        <v>99.764549798632657</v>
      </c>
      <c r="F28" s="2">
        <v>5</v>
      </c>
      <c r="G28" s="2">
        <f t="shared" si="3"/>
        <v>4.7645497986326539</v>
      </c>
      <c r="H28" s="2">
        <f t="shared" si="4"/>
        <v>4.5877582454002495E-2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3.1696663632507144E-2</v>
      </c>
      <c r="C29" s="15">
        <f t="shared" si="0"/>
        <v>3.962082954063393E-2</v>
      </c>
      <c r="D29" s="15">
        <f t="shared" si="1"/>
        <v>100</v>
      </c>
      <c r="E29" s="2">
        <f t="shared" si="2"/>
        <v>99.801895852296823</v>
      </c>
      <c r="F29" s="2">
        <v>5</v>
      </c>
      <c r="G29" s="2">
        <f t="shared" si="3"/>
        <v>4.8018958522968305</v>
      </c>
      <c r="H29" s="2">
        <f t="shared" si="4"/>
        <v>3.8444096936457596E-2</v>
      </c>
    </row>
    <row r="30" spans="1:11" x14ac:dyDescent="0.3">
      <c r="A30" s="2">
        <v>5520</v>
      </c>
      <c r="B30">
        <v>3.63034310183038E-2</v>
      </c>
      <c r="C30" s="15">
        <f t="shared" si="0"/>
        <v>4.537928877287975E-2</v>
      </c>
      <c r="D30" s="15">
        <f t="shared" si="1"/>
        <v>100</v>
      </c>
      <c r="E30" s="2">
        <f t="shared" si="2"/>
        <v>99.773103556135595</v>
      </c>
      <c r="F30" s="2">
        <v>5</v>
      </c>
      <c r="G30" s="2">
        <f t="shared" si="3"/>
        <v>4.7731035561356014</v>
      </c>
      <c r="H30" s="2">
        <f t="shared" si="4"/>
        <v>4.4169635970666983E-2</v>
      </c>
    </row>
    <row r="31" spans="1:11" x14ac:dyDescent="0.3">
      <c r="A31" s="2">
        <v>5720</v>
      </c>
      <c r="B31">
        <v>7.9683177947517652E-3</v>
      </c>
      <c r="C31" s="15">
        <f t="shared" si="0"/>
        <v>9.9603972434397052E-3</v>
      </c>
      <c r="D31" s="15">
        <f t="shared" si="1"/>
        <v>100</v>
      </c>
      <c r="E31" s="2">
        <f t="shared" si="2"/>
        <v>99.950198013782796</v>
      </c>
      <c r="F31" s="2">
        <v>5</v>
      </c>
      <c r="G31" s="2">
        <f t="shared" si="3"/>
        <v>4.9501980137828019</v>
      </c>
      <c r="H31" s="2">
        <f t="shared" si="4"/>
        <v>9.5121899539346074E-3</v>
      </c>
    </row>
    <row r="32" spans="1:11" x14ac:dyDescent="0.3">
      <c r="A32" s="2">
        <v>5920</v>
      </c>
      <c r="B32">
        <v>1.6791534650865619E-2</v>
      </c>
      <c r="C32" s="15">
        <f t="shared" si="0"/>
        <v>2.0989418313582021E-2</v>
      </c>
      <c r="D32" s="15">
        <f t="shared" si="1"/>
        <v>100</v>
      </c>
      <c r="E32" s="2">
        <f t="shared" si="2"/>
        <v>99.895052908432092</v>
      </c>
      <c r="F32" s="2">
        <v>5</v>
      </c>
      <c r="G32" s="2">
        <f t="shared" si="3"/>
        <v>4.8950529084320902</v>
      </c>
      <c r="H32" s="2">
        <f t="shared" si="4"/>
        <v>2.0162805845708343E-2</v>
      </c>
    </row>
    <row r="33" spans="1:8" x14ac:dyDescent="0.3">
      <c r="A33" s="2">
        <v>6120</v>
      </c>
      <c r="B33">
        <v>2.0309189870392302E-2</v>
      </c>
      <c r="C33" s="15">
        <f t="shared" si="0"/>
        <v>2.5386487337990375E-2</v>
      </c>
      <c r="D33" s="15">
        <f t="shared" si="1"/>
        <v>100</v>
      </c>
      <c r="E33" s="2">
        <f t="shared" si="2"/>
        <v>99.873067563310045</v>
      </c>
      <c r="F33" s="2">
        <v>5</v>
      </c>
      <c r="G33" s="2">
        <f t="shared" si="3"/>
        <v>4.8730675633100482</v>
      </c>
      <c r="H33" s="2">
        <f t="shared" si="4"/>
        <v>2.4444153198761056E-2</v>
      </c>
    </row>
    <row r="34" spans="1:8" x14ac:dyDescent="0.3">
      <c r="A34" s="2">
        <v>6320</v>
      </c>
      <c r="B34">
        <v>1.2813039700270647E-2</v>
      </c>
      <c r="C34" s="15">
        <f t="shared" si="0"/>
        <v>1.6016299625338307E-2</v>
      </c>
      <c r="D34" s="15">
        <f t="shared" si="1"/>
        <v>100</v>
      </c>
      <c r="E34" s="2">
        <f t="shared" si="2"/>
        <v>99.919918501873312</v>
      </c>
      <c r="F34" s="2">
        <v>5</v>
      </c>
      <c r="G34" s="2">
        <f t="shared" si="3"/>
        <v>4.9199185018733083</v>
      </c>
      <c r="H34" s="2">
        <f t="shared" si="4"/>
        <v>1.5344810922100117E-2</v>
      </c>
    </row>
    <row r="35" spans="1:8" x14ac:dyDescent="0.3">
      <c r="A35" s="2">
        <v>6520</v>
      </c>
      <c r="B35">
        <v>3.916389016123601E-2</v>
      </c>
      <c r="C35" s="15">
        <f t="shared" si="0"/>
        <v>4.8954862701545011E-2</v>
      </c>
      <c r="D35" s="15">
        <f t="shared" si="1"/>
        <v>100</v>
      </c>
      <c r="E35" s="2">
        <f t="shared" si="2"/>
        <v>99.755225686492281</v>
      </c>
      <c r="F35" s="2">
        <v>5</v>
      </c>
      <c r="G35" s="2">
        <f t="shared" si="3"/>
        <v>4.7552256864922748</v>
      </c>
      <c r="H35" s="2">
        <f t="shared" si="4"/>
        <v>4.7743010822568904E-2</v>
      </c>
    </row>
    <row r="36" spans="1:8" x14ac:dyDescent="0.3">
      <c r="A36" s="2">
        <v>6720</v>
      </c>
      <c r="B36">
        <v>3.3080947227228721E-2</v>
      </c>
      <c r="C36" s="15">
        <f t="shared" si="0"/>
        <v>4.1351184034035898E-2</v>
      </c>
      <c r="D36" s="15">
        <f t="shared" si="1"/>
        <v>100</v>
      </c>
      <c r="E36" s="2">
        <f t="shared" si="2"/>
        <v>99.793244079829819</v>
      </c>
      <c r="F36" s="2">
        <v>5</v>
      </c>
      <c r="G36" s="2">
        <f t="shared" si="3"/>
        <v>4.7932440798298206</v>
      </c>
      <c r="H36" s="2">
        <f t="shared" si="4"/>
        <v>4.0160769771215153E-2</v>
      </c>
    </row>
    <row r="37" spans="1:8" x14ac:dyDescent="0.3">
      <c r="A37" s="2">
        <v>6920</v>
      </c>
      <c r="B37">
        <v>2.8894939280003452E-2</v>
      </c>
      <c r="C37" s="15">
        <f t="shared" si="0"/>
        <v>3.6118674100004314E-2</v>
      </c>
      <c r="D37" s="15">
        <f t="shared" si="1"/>
        <v>100</v>
      </c>
      <c r="E37" s="2">
        <f t="shared" si="2"/>
        <v>99.81940662949998</v>
      </c>
      <c r="F37" s="2">
        <v>5</v>
      </c>
      <c r="G37" s="2">
        <f t="shared" si="3"/>
        <v>4.8194066294999782</v>
      </c>
      <c r="H37" s="2">
        <f t="shared" si="4"/>
        <v>3.4979531493388658E-2</v>
      </c>
    </row>
    <row r="38" spans="1:8" x14ac:dyDescent="0.3">
      <c r="A38" s="2">
        <v>7120</v>
      </c>
      <c r="B38">
        <v>2.8681844986171521E-2</v>
      </c>
      <c r="C38" s="15">
        <f t="shared" si="0"/>
        <v>3.5852306232714397E-2</v>
      </c>
      <c r="D38" s="15">
        <f t="shared" si="1"/>
        <v>100</v>
      </c>
      <c r="E38" s="2">
        <f t="shared" si="2"/>
        <v>99.820738468836424</v>
      </c>
      <c r="F38" s="2">
        <v>5</v>
      </c>
      <c r="G38" s="2">
        <f t="shared" si="3"/>
        <v>4.8207384688364279</v>
      </c>
      <c r="H38" s="2">
        <f t="shared" si="4"/>
        <v>3.4716562835554091E-2</v>
      </c>
    </row>
    <row r="39" spans="1:8" x14ac:dyDescent="0.3">
      <c r="A39" s="2">
        <v>7320</v>
      </c>
      <c r="B39">
        <v>3.3561648322135929E-2</v>
      </c>
      <c r="C39" s="15">
        <f t="shared" si="0"/>
        <v>4.1952060402669911E-2</v>
      </c>
      <c r="D39" s="15">
        <f t="shared" si="1"/>
        <v>100</v>
      </c>
      <c r="E39" s="2">
        <f t="shared" si="2"/>
        <v>99.79023969798665</v>
      </c>
      <c r="F39" s="2">
        <v>5</v>
      </c>
      <c r="G39" s="2">
        <f t="shared" si="3"/>
        <v>4.7902396979866504</v>
      </c>
      <c r="H39" s="2">
        <f t="shared" si="4"/>
        <v>4.0757654859334302E-2</v>
      </c>
    </row>
    <row r="40" spans="1:8" x14ac:dyDescent="0.3">
      <c r="A40" s="2">
        <v>7520</v>
      </c>
      <c r="B40">
        <v>5.0137663072845638E-2</v>
      </c>
      <c r="C40" s="15">
        <f t="shared" si="0"/>
        <v>6.267207884105705E-2</v>
      </c>
      <c r="D40" s="15">
        <f t="shared" si="1"/>
        <v>100</v>
      </c>
      <c r="E40" s="2">
        <f t="shared" si="2"/>
        <v>99.68663960579471</v>
      </c>
      <c r="F40" s="2">
        <v>5</v>
      </c>
      <c r="G40" s="2">
        <f t="shared" si="3"/>
        <v>4.6866396057947144</v>
      </c>
      <c r="H40" s="2">
        <f t="shared" si="4"/>
        <v>6.1583564789036142E-2</v>
      </c>
    </row>
    <row r="41" spans="1:8" x14ac:dyDescent="0.3">
      <c r="A41" s="2">
        <v>7720</v>
      </c>
      <c r="B41">
        <v>4.9075369347956685E-2</v>
      </c>
      <c r="C41" s="15">
        <f t="shared" si="0"/>
        <v>6.1344211684945853E-2</v>
      </c>
      <c r="D41" s="15">
        <f t="shared" si="1"/>
        <v>100</v>
      </c>
      <c r="E41" s="2">
        <f t="shared" si="2"/>
        <v>99.693278941575272</v>
      </c>
      <c r="F41" s="2">
        <v>5</v>
      </c>
      <c r="G41" s="2">
        <f t="shared" si="3"/>
        <v>4.6932789415752705</v>
      </c>
      <c r="H41" s="2">
        <f t="shared" si="4"/>
        <v>6.0234515477104185E-2</v>
      </c>
    </row>
    <row r="42" spans="1:8" x14ac:dyDescent="0.3">
      <c r="A42" s="2">
        <v>7920</v>
      </c>
      <c r="B42">
        <v>3.5243309607233257E-2</v>
      </c>
      <c r="C42" s="15">
        <f t="shared" si="0"/>
        <v>4.4054137009041566E-2</v>
      </c>
      <c r="D42" s="15">
        <f t="shared" si="1"/>
        <v>100</v>
      </c>
      <c r="E42" s="2">
        <f t="shared" si="2"/>
        <v>99.779729314954793</v>
      </c>
      <c r="F42" s="2">
        <v>5</v>
      </c>
      <c r="G42" s="2">
        <f t="shared" si="3"/>
        <v>4.7797293149547926</v>
      </c>
      <c r="H42" s="2">
        <f t="shared" si="4"/>
        <v>4.2848859827212017E-2</v>
      </c>
    </row>
    <row r="43" spans="1:8" x14ac:dyDescent="0.3">
      <c r="A43" s="2">
        <v>8120</v>
      </c>
      <c r="B43">
        <v>5.6541946701441137E-2</v>
      </c>
      <c r="C43" s="15">
        <f t="shared" si="0"/>
        <v>7.0677433376801421E-2</v>
      </c>
      <c r="D43" s="15">
        <f t="shared" si="1"/>
        <v>100</v>
      </c>
      <c r="E43" s="2">
        <f t="shared" si="2"/>
        <v>99.646612833115995</v>
      </c>
      <c r="F43" s="2">
        <v>5</v>
      </c>
      <c r="G43" s="2">
        <f t="shared" si="3"/>
        <v>4.6466128331159933</v>
      </c>
      <c r="H43" s="2">
        <f t="shared" si="4"/>
        <v>6.9759250706522044E-2</v>
      </c>
    </row>
    <row r="44" spans="1:8" x14ac:dyDescent="0.3">
      <c r="A44" s="2">
        <v>8320</v>
      </c>
      <c r="B44">
        <v>3.9959632397148503E-2</v>
      </c>
      <c r="C44" s="15">
        <f t="shared" si="0"/>
        <v>4.9949540496435629E-2</v>
      </c>
      <c r="D44" s="15">
        <f t="shared" si="1"/>
        <v>100</v>
      </c>
      <c r="E44" s="2">
        <f t="shared" si="2"/>
        <v>99.750252297517818</v>
      </c>
      <c r="F44" s="2">
        <v>5</v>
      </c>
      <c r="G44" s="2">
        <f t="shared" si="3"/>
        <v>4.7502522975178216</v>
      </c>
      <c r="H44" s="2">
        <f t="shared" si="4"/>
        <v>4.8739579608313696E-2</v>
      </c>
    </row>
    <row r="45" spans="1:8" x14ac:dyDescent="0.3">
      <c r="A45" s="2">
        <v>8520</v>
      </c>
      <c r="B45">
        <v>3.7091881195903578E-2</v>
      </c>
      <c r="C45" s="15">
        <f t="shared" si="0"/>
        <v>4.6364851494879469E-2</v>
      </c>
      <c r="D45" s="15">
        <f t="shared" si="1"/>
        <v>100</v>
      </c>
      <c r="E45" s="2">
        <f t="shared" si="2"/>
        <v>99.7681757425256</v>
      </c>
      <c r="F45" s="2">
        <v>5</v>
      </c>
      <c r="G45" s="2">
        <f t="shared" si="3"/>
        <v>4.7681757425256031</v>
      </c>
      <c r="H45" s="2">
        <f t="shared" si="4"/>
        <v>4.5153190739910733E-2</v>
      </c>
    </row>
    <row r="46" spans="1:8" x14ac:dyDescent="0.3">
      <c r="A46" s="2">
        <v>8720</v>
      </c>
      <c r="B46">
        <v>7.0101888619434172E-2</v>
      </c>
      <c r="C46" s="15">
        <f t="shared" si="0"/>
        <v>8.7627360774292715E-2</v>
      </c>
      <c r="D46" s="15">
        <f t="shared" si="1"/>
        <v>100</v>
      </c>
      <c r="E46" s="2">
        <f t="shared" si="2"/>
        <v>99.561863196128542</v>
      </c>
      <c r="F46" s="2">
        <v>5</v>
      </c>
      <c r="G46" s="2">
        <f t="shared" si="3"/>
        <v>4.5618631961285363</v>
      </c>
      <c r="H46" s="2">
        <f t="shared" si="4"/>
        <v>8.7315782358464183E-2</v>
      </c>
    </row>
    <row r="47" spans="1:8" x14ac:dyDescent="0.3">
      <c r="A47" s="2">
        <v>8920</v>
      </c>
      <c r="B47">
        <v>5.320622321787323E-2</v>
      </c>
      <c r="C47" s="15">
        <f t="shared" si="0"/>
        <v>6.6507779022341534E-2</v>
      </c>
      <c r="D47" s="15">
        <f t="shared" si="1"/>
        <v>100</v>
      </c>
      <c r="E47" s="2">
        <f t="shared" si="2"/>
        <v>99.667461104888289</v>
      </c>
      <c r="F47" s="2">
        <v>5</v>
      </c>
      <c r="G47" s="2">
        <f t="shared" si="3"/>
        <v>4.6674611048882921</v>
      </c>
      <c r="H47" s="2">
        <f t="shared" si="4"/>
        <v>6.5491718868581725E-2</v>
      </c>
    </row>
    <row r="48" spans="1:8" x14ac:dyDescent="0.3">
      <c r="A48" s="2">
        <v>9120</v>
      </c>
      <c r="B48">
        <v>3.9723962346320058E-2</v>
      </c>
      <c r="C48" s="15">
        <f t="shared" si="0"/>
        <v>4.9654952932900072E-2</v>
      </c>
      <c r="D48" s="15">
        <f t="shared" si="1"/>
        <v>100</v>
      </c>
      <c r="E48" s="2">
        <f t="shared" si="2"/>
        <v>99.751725235335499</v>
      </c>
      <c r="F48" s="2">
        <v>5</v>
      </c>
      <c r="G48" s="2">
        <f t="shared" si="3"/>
        <v>4.7517252353355</v>
      </c>
      <c r="H48" s="2">
        <f t="shared" si="4"/>
        <v>4.8444318117002859E-2</v>
      </c>
    </row>
    <row r="49" spans="1:8" x14ac:dyDescent="0.3">
      <c r="A49" s="2">
        <v>9320</v>
      </c>
      <c r="B49">
        <v>5.7840464620125633E-2</v>
      </c>
      <c r="C49" s="15">
        <f t="shared" si="0"/>
        <v>7.2300580775157039E-2</v>
      </c>
      <c r="D49" s="15">
        <f t="shared" si="1"/>
        <v>100</v>
      </c>
      <c r="E49" s="2">
        <f t="shared" si="2"/>
        <v>99.638497096124212</v>
      </c>
      <c r="F49" s="2">
        <v>5</v>
      </c>
      <c r="G49" s="2">
        <f t="shared" si="3"/>
        <v>4.6384970961242145</v>
      </c>
      <c r="H49" s="2">
        <f t="shared" si="4"/>
        <v>7.1425921314144714E-2</v>
      </c>
    </row>
    <row r="50" spans="1:8" x14ac:dyDescent="0.3">
      <c r="A50" s="2">
        <v>9520</v>
      </c>
      <c r="B50">
        <v>4.8840666464921807E-2</v>
      </c>
      <c r="C50" s="15">
        <f t="shared" si="0"/>
        <v>6.1050833081152257E-2</v>
      </c>
      <c r="D50" s="15">
        <f t="shared" si="1"/>
        <v>100</v>
      </c>
      <c r="E50" s="2">
        <f t="shared" si="2"/>
        <v>99.694745834594244</v>
      </c>
      <c r="F50" s="2">
        <v>5</v>
      </c>
      <c r="G50" s="2">
        <f t="shared" si="3"/>
        <v>4.6947458345942383</v>
      </c>
      <c r="H50" s="2">
        <f t="shared" si="4"/>
        <v>5.9936726413637696E-2</v>
      </c>
    </row>
    <row r="51" spans="1:8" x14ac:dyDescent="0.3">
      <c r="A51" s="2">
        <v>9720</v>
      </c>
      <c r="B51">
        <v>4.5109105671990495E-2</v>
      </c>
      <c r="C51" s="15">
        <f t="shared" si="0"/>
        <v>5.6386382089988113E-2</v>
      </c>
      <c r="D51" s="15">
        <f t="shared" si="1"/>
        <v>100</v>
      </c>
      <c r="E51" s="2">
        <f t="shared" si="2"/>
        <v>99.718068089550059</v>
      </c>
      <c r="F51" s="2">
        <v>5</v>
      </c>
      <c r="G51" s="2">
        <f t="shared" si="3"/>
        <v>4.7180680895500595</v>
      </c>
      <c r="H51" s="2">
        <f t="shared" si="4"/>
        <v>5.5215198815147165E-2</v>
      </c>
    </row>
    <row r="52" spans="1:8" x14ac:dyDescent="0.3">
      <c r="A52" s="2">
        <v>9920</v>
      </c>
      <c r="B52">
        <v>5.312648576308792E-2</v>
      </c>
      <c r="C52" s="15">
        <f t="shared" si="0"/>
        <v>6.6408107203859895E-2</v>
      </c>
      <c r="D52" s="15">
        <f t="shared" si="1"/>
        <v>100</v>
      </c>
      <c r="E52" s="2">
        <f t="shared" si="2"/>
        <v>99.667959463980694</v>
      </c>
      <c r="F52" s="2">
        <v>5</v>
      </c>
      <c r="G52" s="2">
        <f t="shared" si="3"/>
        <v>4.6679594639807007</v>
      </c>
      <c r="H52" s="2">
        <f t="shared" si="4"/>
        <v>6.5389951717125389E-2</v>
      </c>
    </row>
    <row r="53" spans="1:8" x14ac:dyDescent="0.3">
      <c r="A53" s="2">
        <v>10120</v>
      </c>
      <c r="B53">
        <v>5.6765970721272756E-2</v>
      </c>
      <c r="C53" s="15">
        <f t="shared" si="0"/>
        <v>7.0957463401590939E-2</v>
      </c>
      <c r="D53" s="15">
        <f t="shared" si="1"/>
        <v>100</v>
      </c>
      <c r="E53" s="2">
        <f t="shared" si="2"/>
        <v>99.645212682992039</v>
      </c>
      <c r="F53" s="2">
        <v>5</v>
      </c>
      <c r="G53" s="2">
        <f t="shared" si="3"/>
        <v>4.645212682992045</v>
      </c>
      <c r="H53" s="2">
        <f t="shared" si="4"/>
        <v>7.0046571906782457E-2</v>
      </c>
    </row>
    <row r="54" spans="1:8" x14ac:dyDescent="0.3">
      <c r="A54" s="2">
        <v>10320</v>
      </c>
      <c r="B54">
        <v>6.3601935711086854E-2</v>
      </c>
      <c r="C54" s="15">
        <f t="shared" si="0"/>
        <v>7.9502419638858568E-2</v>
      </c>
      <c r="D54" s="15">
        <f t="shared" si="1"/>
        <v>100</v>
      </c>
      <c r="E54" s="2">
        <f t="shared" si="2"/>
        <v>99.602487901805702</v>
      </c>
      <c r="F54" s="2">
        <v>5</v>
      </c>
      <c r="G54" s="2">
        <f t="shared" si="3"/>
        <v>4.6024879018057074</v>
      </c>
      <c r="H54" s="2">
        <f t="shared" si="4"/>
        <v>7.8857864150387522E-2</v>
      </c>
    </row>
    <row r="55" spans="1:8" x14ac:dyDescent="0.3">
      <c r="A55" s="2">
        <v>10520</v>
      </c>
      <c r="B55">
        <v>5.4208017401295439E-2</v>
      </c>
      <c r="C55" s="15">
        <f t="shared" si="0"/>
        <v>6.7760021751619298E-2</v>
      </c>
      <c r="D55" s="15">
        <f t="shared" si="1"/>
        <v>100</v>
      </c>
      <c r="E55" s="2">
        <f t="shared" si="2"/>
        <v>99.661199891241907</v>
      </c>
      <c r="F55" s="2">
        <v>5</v>
      </c>
      <c r="G55" s="2">
        <f t="shared" si="3"/>
        <v>4.6611998912419033</v>
      </c>
      <c r="H55" s="2">
        <f t="shared" si="4"/>
        <v>6.6771256690359035E-2</v>
      </c>
    </row>
    <row r="56" spans="1:8" x14ac:dyDescent="0.3">
      <c r="A56" s="2">
        <v>10720</v>
      </c>
      <c r="B56">
        <v>6.0769275541407548E-2</v>
      </c>
      <c r="C56" s="15">
        <f t="shared" si="0"/>
        <v>7.5961594426759427E-2</v>
      </c>
      <c r="D56" s="15">
        <f t="shared" si="1"/>
        <v>100</v>
      </c>
      <c r="E56" s="2">
        <f t="shared" si="2"/>
        <v>99.620192027866196</v>
      </c>
      <c r="F56" s="2">
        <v>5</v>
      </c>
      <c r="G56" s="2">
        <f t="shared" si="3"/>
        <v>4.620192027866203</v>
      </c>
      <c r="H56" s="2">
        <f t="shared" si="4"/>
        <v>7.5196332989771159E-2</v>
      </c>
    </row>
    <row r="57" spans="1:8" x14ac:dyDescent="0.3">
      <c r="A57" s="2">
        <v>10920</v>
      </c>
      <c r="B57">
        <v>5.9842582321667684E-2</v>
      </c>
      <c r="C57" s="15">
        <f t="shared" si="0"/>
        <v>7.4803227902084601E-2</v>
      </c>
      <c r="D57" s="15">
        <f t="shared" si="1"/>
        <v>100</v>
      </c>
      <c r="E57" s="2">
        <f t="shared" si="2"/>
        <v>99.625983860489583</v>
      </c>
      <c r="F57" s="2">
        <v>5</v>
      </c>
      <c r="G57" s="2">
        <f t="shared" si="3"/>
        <v>4.6259838604895771</v>
      </c>
      <c r="H57" s="2">
        <f t="shared" si="4"/>
        <v>7.4001664212528406E-2</v>
      </c>
    </row>
    <row r="58" spans="1:8" x14ac:dyDescent="0.3">
      <c r="A58" s="2">
        <v>11120</v>
      </c>
      <c r="B58">
        <v>5.6596118140482564E-2</v>
      </c>
      <c r="C58" s="15">
        <f t="shared" si="0"/>
        <v>7.0745147675603207E-2</v>
      </c>
      <c r="D58" s="15">
        <f t="shared" si="1"/>
        <v>100</v>
      </c>
      <c r="E58" s="2">
        <f t="shared" si="2"/>
        <v>99.646274261621983</v>
      </c>
      <c r="F58" s="2">
        <v>5</v>
      </c>
      <c r="G58" s="2">
        <f t="shared" si="3"/>
        <v>4.6462742616219836</v>
      </c>
      <c r="H58" s="2">
        <f t="shared" si="4"/>
        <v>6.9828719783319212E-2</v>
      </c>
    </row>
    <row r="59" spans="1:8" x14ac:dyDescent="0.3">
      <c r="A59" s="2">
        <v>11320</v>
      </c>
      <c r="B59">
        <v>4.5785709214823236E-2</v>
      </c>
      <c r="C59" s="15">
        <f t="shared" si="0"/>
        <v>5.7232136518529042E-2</v>
      </c>
      <c r="D59" s="15">
        <f t="shared" si="1"/>
        <v>100</v>
      </c>
      <c r="E59" s="2">
        <f t="shared" si="2"/>
        <v>99.713839317407349</v>
      </c>
      <c r="F59" s="2">
        <v>5</v>
      </c>
      <c r="G59" s="2">
        <f t="shared" si="3"/>
        <v>4.7138393174073547</v>
      </c>
      <c r="H59" s="2">
        <f t="shared" si="4"/>
        <v>5.6069485702684579E-2</v>
      </c>
    </row>
    <row r="60" spans="1:8" x14ac:dyDescent="0.3">
      <c r="A60" s="2">
        <v>11520</v>
      </c>
      <c r="B60">
        <v>6.256311309867281E-2</v>
      </c>
      <c r="C60" s="15">
        <f t="shared" si="0"/>
        <v>7.8203891373341008E-2</v>
      </c>
      <c r="D60" s="15">
        <f t="shared" si="1"/>
        <v>100</v>
      </c>
      <c r="E60" s="2">
        <f t="shared" si="2"/>
        <v>99.608980543133299</v>
      </c>
      <c r="F60" s="2">
        <v>5</v>
      </c>
      <c r="G60" s="2">
        <f t="shared" si="3"/>
        <v>4.6089805431332946</v>
      </c>
      <c r="H60" s="2">
        <f t="shared" si="4"/>
        <v>7.7513360832285078E-2</v>
      </c>
    </row>
    <row r="61" spans="1:8" x14ac:dyDescent="0.3">
      <c r="A61" s="2">
        <v>11720</v>
      </c>
      <c r="B61">
        <v>6.9652239068131436E-2</v>
      </c>
      <c r="C61" s="15">
        <f t="shared" si="0"/>
        <v>8.7065298835164284E-2</v>
      </c>
      <c r="D61" s="15">
        <f t="shared" si="1"/>
        <v>100</v>
      </c>
      <c r="E61" s="2">
        <f t="shared" si="2"/>
        <v>99.564673505824175</v>
      </c>
      <c r="F61" s="2">
        <v>5</v>
      </c>
      <c r="G61" s="2">
        <f t="shared" si="3"/>
        <v>4.564673505824179</v>
      </c>
      <c r="H61" s="2">
        <f t="shared" si="4"/>
        <v>8.6728154133411617E-2</v>
      </c>
    </row>
    <row r="62" spans="1:8" x14ac:dyDescent="0.3">
      <c r="A62" s="2">
        <v>11920</v>
      </c>
      <c r="B62">
        <v>6.4021813659049964E-2</v>
      </c>
      <c r="C62" s="15">
        <f t="shared" si="0"/>
        <v>8.0027267073812455E-2</v>
      </c>
      <c r="D62" s="15">
        <f t="shared" si="1"/>
        <v>100</v>
      </c>
      <c r="E62" s="2">
        <f t="shared" si="2"/>
        <v>99.599863664630931</v>
      </c>
      <c r="F62" s="2">
        <v>5</v>
      </c>
      <c r="G62" s="2">
        <f t="shared" si="3"/>
        <v>4.5998636646309379</v>
      </c>
      <c r="H62" s="2">
        <f t="shared" si="4"/>
        <v>7.9401857274495655E-2</v>
      </c>
    </row>
    <row r="63" spans="1:8" x14ac:dyDescent="0.3">
      <c r="A63" s="2">
        <v>12120</v>
      </c>
      <c r="B63">
        <v>6.0330206180102826E-2</v>
      </c>
      <c r="C63" s="15">
        <f t="shared" si="0"/>
        <v>7.5412757725128524E-2</v>
      </c>
      <c r="D63" s="15">
        <f t="shared" si="1"/>
        <v>100</v>
      </c>
      <c r="E63" s="2">
        <f t="shared" si="2"/>
        <v>99.622936211374352</v>
      </c>
      <c r="F63" s="2">
        <v>5</v>
      </c>
      <c r="G63" s="2">
        <f t="shared" si="3"/>
        <v>4.6229362113743573</v>
      </c>
      <c r="H63" s="2">
        <f t="shared" si="4"/>
        <v>7.4630100963302359E-2</v>
      </c>
    </row>
    <row r="64" spans="1:8" x14ac:dyDescent="0.3">
      <c r="A64" s="2">
        <v>12320</v>
      </c>
      <c r="B64">
        <v>6.190215664819456E-2</v>
      </c>
      <c r="C64" s="15">
        <f t="shared" si="0"/>
        <v>7.7377695810243202E-2</v>
      </c>
      <c r="D64" s="15">
        <f t="shared" si="1"/>
        <v>100</v>
      </c>
      <c r="E64" s="2">
        <f t="shared" si="2"/>
        <v>99.613111520948777</v>
      </c>
      <c r="F64" s="2">
        <v>5</v>
      </c>
      <c r="G64" s="2">
        <f t="shared" si="3"/>
        <v>4.6131115209487836</v>
      </c>
      <c r="H64" s="2">
        <f t="shared" si="4"/>
        <v>7.6658944502832796E-2</v>
      </c>
    </row>
    <row r="65" spans="1:8" x14ac:dyDescent="0.3">
      <c r="A65" s="2">
        <v>12520</v>
      </c>
      <c r="B65">
        <v>5.9243001198787115E-2</v>
      </c>
      <c r="C65" s="15">
        <f t="shared" si="0"/>
        <v>7.4053751498483894E-2</v>
      </c>
      <c r="D65" s="15">
        <f t="shared" si="1"/>
        <v>100</v>
      </c>
      <c r="E65" s="2">
        <f t="shared" si="2"/>
        <v>99.629731242507575</v>
      </c>
      <c r="F65" s="2">
        <v>5</v>
      </c>
      <c r="G65" s="2">
        <f t="shared" si="3"/>
        <v>4.6297312425075807</v>
      </c>
      <c r="H65" s="2">
        <f t="shared" si="4"/>
        <v>7.3229533504507061E-2</v>
      </c>
    </row>
    <row r="66" spans="1:8" x14ac:dyDescent="0.3">
      <c r="A66" s="2">
        <v>12720</v>
      </c>
      <c r="B66">
        <v>5.5137089484784574E-2</v>
      </c>
      <c r="C66" s="15">
        <f t="shared" si="0"/>
        <v>6.8921361855980717E-2</v>
      </c>
      <c r="D66" s="15">
        <f t="shared" si="1"/>
        <v>100</v>
      </c>
      <c r="E66" s="2">
        <f t="shared" si="2"/>
        <v>99.655393190720091</v>
      </c>
      <c r="F66" s="2">
        <v>5</v>
      </c>
      <c r="G66" s="2">
        <f t="shared" si="3"/>
        <v>4.6553931907200967</v>
      </c>
      <c r="H66" s="2">
        <f t="shared" si="4"/>
        <v>6.7959519490110226E-2</v>
      </c>
    </row>
    <row r="67" spans="1:8" x14ac:dyDescent="0.3">
      <c r="A67" s="2">
        <v>12920</v>
      </c>
      <c r="B67">
        <v>7.3824233879747764E-2</v>
      </c>
      <c r="C67" s="15">
        <f t="shared" ref="C67:C130" si="5">B67/$J$27</f>
        <v>9.2280292349684698E-2</v>
      </c>
      <c r="D67" s="15">
        <f t="shared" ref="D67:D130" si="6">$J$28</f>
        <v>100</v>
      </c>
      <c r="E67" s="2">
        <f t="shared" si="2"/>
        <v>99.538598538251577</v>
      </c>
      <c r="F67" s="2">
        <v>5</v>
      </c>
      <c r="G67" s="2">
        <f t="shared" si="3"/>
        <v>4.5385985382515761</v>
      </c>
      <c r="H67" s="2">
        <f t="shared" si="4"/>
        <v>9.2194948011659575E-2</v>
      </c>
    </row>
    <row r="68" spans="1:8" x14ac:dyDescent="0.3">
      <c r="A68" s="2">
        <v>13120</v>
      </c>
      <c r="B68">
        <v>7.0402865219790736E-2</v>
      </c>
      <c r="C68" s="15">
        <f t="shared" si="5"/>
        <v>8.8003581524738417E-2</v>
      </c>
      <c r="D68" s="15">
        <f t="shared" si="6"/>
        <v>100</v>
      </c>
      <c r="E68" s="2">
        <f t="shared" ref="E68:E131" si="7">D68-(F68*C68)</f>
        <v>99.559982092376302</v>
      </c>
      <c r="F68" s="2">
        <v>5</v>
      </c>
      <c r="G68" s="2">
        <f t="shared" ref="G68:G131" si="8">F68-(F68*C68)</f>
        <v>4.5599820923763081</v>
      </c>
      <c r="H68" s="2">
        <f t="shared" ref="H68:H131" si="9">LN((F68*E68)/(D68*G68))</f>
        <v>8.7709327669604556E-2</v>
      </c>
    </row>
    <row r="69" spans="1:8" x14ac:dyDescent="0.3">
      <c r="A69" s="2">
        <v>13320</v>
      </c>
      <c r="B69">
        <v>7.1122197615710467E-2</v>
      </c>
      <c r="C69" s="15">
        <f t="shared" si="5"/>
        <v>8.8902747019638073E-2</v>
      </c>
      <c r="D69" s="15">
        <f t="shared" si="6"/>
        <v>100</v>
      </c>
      <c r="E69" s="2">
        <f t="shared" si="7"/>
        <v>99.555486264901816</v>
      </c>
      <c r="F69" s="2">
        <v>5</v>
      </c>
      <c r="G69" s="2">
        <f t="shared" si="8"/>
        <v>4.55548626490181</v>
      </c>
      <c r="H69" s="2">
        <f t="shared" si="9"/>
        <v>8.8650586975699761E-2</v>
      </c>
    </row>
    <row r="70" spans="1:8" x14ac:dyDescent="0.3">
      <c r="A70" s="2">
        <v>13520</v>
      </c>
      <c r="B70">
        <v>6.5090964286488709E-2</v>
      </c>
      <c r="C70" s="15">
        <f t="shared" si="5"/>
        <v>8.1363705358110883E-2</v>
      </c>
      <c r="D70" s="15">
        <f t="shared" si="6"/>
        <v>100</v>
      </c>
      <c r="E70" s="2">
        <f t="shared" si="7"/>
        <v>99.593181473209441</v>
      </c>
      <c r="F70" s="2">
        <v>5</v>
      </c>
      <c r="G70" s="2">
        <f t="shared" si="8"/>
        <v>4.5931814732094454</v>
      </c>
      <c r="H70" s="2">
        <f t="shared" si="9"/>
        <v>8.078851420281212E-2</v>
      </c>
    </row>
    <row r="71" spans="1:8" x14ac:dyDescent="0.3">
      <c r="A71" s="2">
        <v>13720</v>
      </c>
      <c r="B71">
        <v>7.0028060368185374E-2</v>
      </c>
      <c r="C71" s="15">
        <f t="shared" si="5"/>
        <v>8.7535075460231718E-2</v>
      </c>
      <c r="D71" s="15">
        <f t="shared" si="6"/>
        <v>100</v>
      </c>
      <c r="E71" s="2">
        <f t="shared" si="7"/>
        <v>99.562324622698839</v>
      </c>
      <c r="F71" s="2">
        <v>5</v>
      </c>
      <c r="G71" s="2">
        <f t="shared" si="8"/>
        <v>4.5623246226988412</v>
      </c>
      <c r="H71" s="2">
        <f t="shared" si="9"/>
        <v>8.721927332595053E-2</v>
      </c>
    </row>
    <row r="72" spans="1:8" x14ac:dyDescent="0.3">
      <c r="A72" s="2">
        <v>13920</v>
      </c>
      <c r="B72">
        <v>8.6982484524954981E-2</v>
      </c>
      <c r="C72" s="15">
        <f t="shared" si="5"/>
        <v>0.10872810565619372</v>
      </c>
      <c r="D72" s="15">
        <f t="shared" si="6"/>
        <v>100</v>
      </c>
      <c r="E72" s="2">
        <f t="shared" si="7"/>
        <v>99.456359471719026</v>
      </c>
      <c r="F72" s="2">
        <v>5</v>
      </c>
      <c r="G72" s="2">
        <f t="shared" si="8"/>
        <v>4.4563594717190318</v>
      </c>
      <c r="H72" s="2">
        <f t="shared" si="9"/>
        <v>0.10965450536163258</v>
      </c>
    </row>
    <row r="73" spans="1:8" x14ac:dyDescent="0.3">
      <c r="A73" s="2">
        <v>14120</v>
      </c>
      <c r="B73">
        <v>6.770176013797255E-2</v>
      </c>
      <c r="C73" s="15">
        <f t="shared" si="5"/>
        <v>8.462720017246568E-2</v>
      </c>
      <c r="D73" s="15">
        <f t="shared" si="6"/>
        <v>100</v>
      </c>
      <c r="E73" s="2">
        <f t="shared" si="7"/>
        <v>99.576863999137672</v>
      </c>
      <c r="F73" s="2">
        <v>5</v>
      </c>
      <c r="G73" s="2">
        <f t="shared" si="8"/>
        <v>4.5768639991376716</v>
      </c>
      <c r="H73" s="2">
        <f t="shared" si="9"/>
        <v>8.4183527632661875E-2</v>
      </c>
    </row>
    <row r="74" spans="1:8" x14ac:dyDescent="0.3">
      <c r="A74" s="2">
        <v>14320</v>
      </c>
      <c r="B74">
        <v>8.360317661318041E-2</v>
      </c>
      <c r="C74" s="15">
        <f t="shared" si="5"/>
        <v>0.10450397076647551</v>
      </c>
      <c r="D74" s="15">
        <f t="shared" si="6"/>
        <v>100</v>
      </c>
      <c r="E74" s="2">
        <f t="shared" si="7"/>
        <v>99.477480146167622</v>
      </c>
      <c r="F74" s="2">
        <v>5</v>
      </c>
      <c r="G74" s="2">
        <f t="shared" si="8"/>
        <v>4.4774801461676228</v>
      </c>
      <c r="H74" s="2">
        <f t="shared" si="9"/>
        <v>0.10513859399526196</v>
      </c>
    </row>
    <row r="75" spans="1:8" x14ac:dyDescent="0.3">
      <c r="A75" s="2">
        <v>14520</v>
      </c>
      <c r="B75">
        <v>8.8774053623396895E-2</v>
      </c>
      <c r="C75" s="15">
        <f t="shared" si="5"/>
        <v>0.11096756702924611</v>
      </c>
      <c r="D75" s="15">
        <f t="shared" si="6"/>
        <v>100</v>
      </c>
      <c r="E75" s="2">
        <f t="shared" si="7"/>
        <v>99.44516216485377</v>
      </c>
      <c r="F75" s="2">
        <v>5</v>
      </c>
      <c r="G75" s="2">
        <f t="shared" si="8"/>
        <v>4.4451621648537696</v>
      </c>
      <c r="H75" s="2">
        <f t="shared" si="9"/>
        <v>0.11205773382662755</v>
      </c>
    </row>
    <row r="76" spans="1:8" x14ac:dyDescent="0.3">
      <c r="A76" s="2">
        <v>14720</v>
      </c>
      <c r="B76">
        <v>6.7690053536207384E-2</v>
      </c>
      <c r="C76" s="15">
        <f t="shared" si="5"/>
        <v>8.461256692025923E-2</v>
      </c>
      <c r="D76" s="15">
        <f t="shared" si="6"/>
        <v>100</v>
      </c>
      <c r="E76" s="2">
        <f t="shared" si="7"/>
        <v>99.576937165398704</v>
      </c>
      <c r="F76" s="2">
        <v>5</v>
      </c>
      <c r="G76" s="2">
        <f t="shared" si="8"/>
        <v>4.5769371653987037</v>
      </c>
      <c r="H76" s="2">
        <f t="shared" si="9"/>
        <v>8.4168276419745697E-2</v>
      </c>
    </row>
    <row r="77" spans="1:8" x14ac:dyDescent="0.3">
      <c r="A77" s="2">
        <v>14920</v>
      </c>
      <c r="B77">
        <v>8.2636823072754828E-2</v>
      </c>
      <c r="C77" s="15">
        <f t="shared" si="5"/>
        <v>0.10329602884094354</v>
      </c>
      <c r="D77" s="15">
        <f t="shared" si="6"/>
        <v>100</v>
      </c>
      <c r="E77" s="2">
        <f t="shared" si="7"/>
        <v>99.483519855795279</v>
      </c>
      <c r="F77" s="2">
        <v>5</v>
      </c>
      <c r="G77" s="2">
        <f t="shared" si="8"/>
        <v>4.483519855795282</v>
      </c>
      <c r="H77" s="2">
        <f t="shared" si="9"/>
        <v>0.10385130726501648</v>
      </c>
    </row>
    <row r="78" spans="1:8" x14ac:dyDescent="0.3">
      <c r="A78" s="2">
        <v>15120</v>
      </c>
      <c r="B78">
        <v>8.9553338737664384E-2</v>
      </c>
      <c r="C78" s="15">
        <f t="shared" si="5"/>
        <v>0.11194167342208047</v>
      </c>
      <c r="D78" s="15">
        <f t="shared" si="6"/>
        <v>100</v>
      </c>
      <c r="E78" s="2">
        <f t="shared" si="7"/>
        <v>99.440291632889597</v>
      </c>
      <c r="F78" s="2">
        <v>5</v>
      </c>
      <c r="G78" s="2">
        <f t="shared" si="8"/>
        <v>4.4402916328895978</v>
      </c>
      <c r="H78" s="2">
        <f t="shared" si="9"/>
        <v>0.1131050490261362</v>
      </c>
    </row>
    <row r="79" spans="1:8" x14ac:dyDescent="0.3">
      <c r="A79" s="2">
        <v>15320</v>
      </c>
      <c r="B79">
        <v>9.1451389818408946E-2</v>
      </c>
      <c r="C79" s="15">
        <f t="shared" si="5"/>
        <v>0.11431423727301118</v>
      </c>
      <c r="D79" s="15">
        <f t="shared" si="6"/>
        <v>100</v>
      </c>
      <c r="E79" s="2">
        <f t="shared" si="7"/>
        <v>99.428428813634937</v>
      </c>
      <c r="F79" s="2">
        <v>5</v>
      </c>
      <c r="G79" s="2">
        <f t="shared" si="8"/>
        <v>4.4284288136349446</v>
      </c>
      <c r="H79" s="2">
        <f t="shared" si="9"/>
        <v>0.1156609518399222</v>
      </c>
    </row>
    <row r="80" spans="1:8" x14ac:dyDescent="0.3">
      <c r="A80" s="2">
        <v>15520</v>
      </c>
      <c r="B80">
        <v>9.1338437656221225E-2</v>
      </c>
      <c r="C80" s="15">
        <f t="shared" si="5"/>
        <v>0.11417304707027652</v>
      </c>
      <c r="D80" s="15">
        <f t="shared" si="6"/>
        <v>100</v>
      </c>
      <c r="E80" s="2">
        <f t="shared" si="7"/>
        <v>99.429134764648623</v>
      </c>
      <c r="F80" s="2">
        <v>5</v>
      </c>
      <c r="G80" s="2">
        <f t="shared" si="8"/>
        <v>4.4291347646486177</v>
      </c>
      <c r="H80" s="2">
        <f t="shared" si="9"/>
        <v>0.11550865118484493</v>
      </c>
    </row>
    <row r="81" spans="1:8" x14ac:dyDescent="0.3">
      <c r="A81" s="2">
        <v>15720</v>
      </c>
      <c r="B81">
        <v>9.03869435013335E-2</v>
      </c>
      <c r="C81" s="15">
        <f t="shared" si="5"/>
        <v>0.11298367937666687</v>
      </c>
      <c r="D81" s="15">
        <f t="shared" si="6"/>
        <v>100</v>
      </c>
      <c r="E81" s="2">
        <f t="shared" si="7"/>
        <v>99.435081603116672</v>
      </c>
      <c r="F81" s="2">
        <v>5</v>
      </c>
      <c r="G81" s="2">
        <f t="shared" si="8"/>
        <v>4.4350816031166653</v>
      </c>
      <c r="H81" s="2">
        <f t="shared" si="9"/>
        <v>0.11422669608198235</v>
      </c>
    </row>
    <row r="82" spans="1:8" x14ac:dyDescent="0.3">
      <c r="A82" s="2">
        <v>15920</v>
      </c>
      <c r="B82">
        <v>8.1666130301079887E-2</v>
      </c>
      <c r="C82" s="15">
        <f t="shared" si="5"/>
        <v>0.10208266287634986</v>
      </c>
      <c r="D82" s="15">
        <f t="shared" si="6"/>
        <v>100</v>
      </c>
      <c r="E82" s="2">
        <f t="shared" si="7"/>
        <v>99.489586685618249</v>
      </c>
      <c r="F82" s="2">
        <v>5</v>
      </c>
      <c r="G82" s="2">
        <f t="shared" si="8"/>
        <v>4.4895866856182511</v>
      </c>
      <c r="H82" s="2">
        <f t="shared" si="9"/>
        <v>0.10256006339147887</v>
      </c>
    </row>
    <row r="83" spans="1:8" x14ac:dyDescent="0.3">
      <c r="A83" s="2">
        <v>16120</v>
      </c>
      <c r="B83">
        <v>8.2876098098699572E-2</v>
      </c>
      <c r="C83" s="15">
        <f t="shared" si="5"/>
        <v>0.10359512262337446</v>
      </c>
      <c r="D83" s="15">
        <f t="shared" si="6"/>
        <v>100</v>
      </c>
      <c r="E83" s="2">
        <f t="shared" si="7"/>
        <v>99.482024386883126</v>
      </c>
      <c r="F83" s="2">
        <v>5</v>
      </c>
      <c r="G83" s="2">
        <f t="shared" si="8"/>
        <v>4.4820243868831273</v>
      </c>
      <c r="H83" s="2">
        <f t="shared" si="9"/>
        <v>0.10416987842578465</v>
      </c>
    </row>
    <row r="84" spans="1:8" x14ac:dyDescent="0.3">
      <c r="A84" s="2">
        <v>16320</v>
      </c>
      <c r="B84">
        <v>8.8619235947306405E-2</v>
      </c>
      <c r="C84" s="15">
        <f t="shared" si="5"/>
        <v>0.110774044934133</v>
      </c>
      <c r="D84" s="15">
        <f t="shared" si="6"/>
        <v>100</v>
      </c>
      <c r="E84" s="2">
        <f t="shared" si="7"/>
        <v>99.446129775329339</v>
      </c>
      <c r="F84" s="2">
        <v>5</v>
      </c>
      <c r="G84" s="2">
        <f t="shared" si="8"/>
        <v>4.446129775329335</v>
      </c>
      <c r="H84" s="2">
        <f t="shared" si="9"/>
        <v>0.11184981035357432</v>
      </c>
    </row>
    <row r="85" spans="1:8" x14ac:dyDescent="0.3">
      <c r="A85" s="2">
        <v>16520</v>
      </c>
      <c r="B85">
        <v>8.2367258488828976E-2</v>
      </c>
      <c r="C85" s="15">
        <f t="shared" si="5"/>
        <v>0.10295907311103622</v>
      </c>
      <c r="D85" s="15">
        <f t="shared" si="6"/>
        <v>100</v>
      </c>
      <c r="E85" s="2">
        <f t="shared" si="7"/>
        <v>99.485204634444813</v>
      </c>
      <c r="F85" s="2">
        <v>5</v>
      </c>
      <c r="G85" s="2">
        <f t="shared" si="8"/>
        <v>4.4852046344448189</v>
      </c>
      <c r="H85" s="2">
        <f t="shared" si="9"/>
        <v>0.10349254153377427</v>
      </c>
    </row>
    <row r="86" spans="1:8" x14ac:dyDescent="0.3">
      <c r="A86" s="2">
        <v>16720</v>
      </c>
      <c r="B86">
        <v>6.5119943368005209E-2</v>
      </c>
      <c r="C86" s="15">
        <f t="shared" si="5"/>
        <v>8.1399929210006508E-2</v>
      </c>
      <c r="D86" s="15">
        <f t="shared" si="6"/>
        <v>100</v>
      </c>
      <c r="E86" s="2">
        <f t="shared" si="7"/>
        <v>99.593000353949961</v>
      </c>
      <c r="F86" s="2">
        <v>5</v>
      </c>
      <c r="G86" s="2">
        <f t="shared" si="8"/>
        <v>4.5930003539499671</v>
      </c>
      <c r="H86" s="2">
        <f t="shared" si="9"/>
        <v>8.0826128589625817E-2</v>
      </c>
    </row>
    <row r="87" spans="1:8" x14ac:dyDescent="0.3">
      <c r="A87" s="2">
        <v>16920</v>
      </c>
      <c r="B87">
        <v>0.10235973447303812</v>
      </c>
      <c r="C87" s="15">
        <f t="shared" si="5"/>
        <v>0.12794966809129762</v>
      </c>
      <c r="D87" s="15">
        <f t="shared" si="6"/>
        <v>100</v>
      </c>
      <c r="E87" s="2">
        <f t="shared" si="7"/>
        <v>99.360251659543508</v>
      </c>
      <c r="F87" s="2">
        <v>5</v>
      </c>
      <c r="G87" s="2">
        <f t="shared" si="8"/>
        <v>4.3602516595435121</v>
      </c>
      <c r="H87" s="2">
        <f t="shared" si="9"/>
        <v>0.13049010165936908</v>
      </c>
    </row>
    <row r="88" spans="1:8" x14ac:dyDescent="0.3">
      <c r="A88" s="2">
        <v>17120</v>
      </c>
      <c r="B88">
        <v>9.481723502325147E-2</v>
      </c>
      <c r="C88" s="15">
        <f t="shared" si="5"/>
        <v>0.11852154377906433</v>
      </c>
      <c r="D88" s="15">
        <f t="shared" si="6"/>
        <v>100</v>
      </c>
      <c r="E88" s="2">
        <f t="shared" si="7"/>
        <v>99.407392281104677</v>
      </c>
      <c r="F88" s="2">
        <v>5</v>
      </c>
      <c r="G88" s="2">
        <f t="shared" si="8"/>
        <v>4.407392281104678</v>
      </c>
      <c r="H88" s="2">
        <f t="shared" si="9"/>
        <v>0.12021101128545175</v>
      </c>
    </row>
    <row r="89" spans="1:8" x14ac:dyDescent="0.3">
      <c r="A89" s="2">
        <v>17320</v>
      </c>
      <c r="B89">
        <v>8.2790566850372241E-2</v>
      </c>
      <c r="C89" s="15">
        <f t="shared" si="5"/>
        <v>0.1034882085629653</v>
      </c>
      <c r="D89" s="15">
        <f t="shared" si="6"/>
        <v>100</v>
      </c>
      <c r="E89" s="2">
        <f t="shared" si="7"/>
        <v>99.482558957185176</v>
      </c>
      <c r="F89" s="2">
        <v>5</v>
      </c>
      <c r="G89" s="2">
        <f t="shared" si="8"/>
        <v>4.4825589571851738</v>
      </c>
      <c r="H89" s="2">
        <f t="shared" si="9"/>
        <v>0.10405598922662956</v>
      </c>
    </row>
    <row r="90" spans="1:8" x14ac:dyDescent="0.3">
      <c r="A90" s="2">
        <v>17520</v>
      </c>
      <c r="B90">
        <v>7.6364227084640052E-2</v>
      </c>
      <c r="C90" s="15">
        <f t="shared" si="5"/>
        <v>9.5455283855800058E-2</v>
      </c>
      <c r="D90" s="15">
        <f t="shared" si="6"/>
        <v>100</v>
      </c>
      <c r="E90" s="2">
        <f t="shared" si="7"/>
        <v>99.522723580721006</v>
      </c>
      <c r="F90" s="2">
        <v>5</v>
      </c>
      <c r="G90" s="2">
        <f t="shared" si="8"/>
        <v>4.5227235807209993</v>
      </c>
      <c r="H90" s="2">
        <f t="shared" si="9"/>
        <v>9.5539347749125481E-2</v>
      </c>
    </row>
    <row r="91" spans="1:8" x14ac:dyDescent="0.3">
      <c r="A91" s="2">
        <v>17720</v>
      </c>
      <c r="B91">
        <v>0.1034052681967098</v>
      </c>
      <c r="C91" s="15">
        <f t="shared" si="5"/>
        <v>0.12925658524588723</v>
      </c>
      <c r="D91" s="15">
        <f t="shared" si="6"/>
        <v>100</v>
      </c>
      <c r="E91" s="2">
        <f t="shared" si="7"/>
        <v>99.353717073770568</v>
      </c>
      <c r="F91" s="2">
        <v>5</v>
      </c>
      <c r="G91" s="2">
        <f t="shared" si="8"/>
        <v>4.3537170737705635</v>
      </c>
      <c r="H91" s="2">
        <f t="shared" si="9"/>
        <v>0.13192412873126694</v>
      </c>
    </row>
    <row r="92" spans="1:8" x14ac:dyDescent="0.3">
      <c r="A92" s="2">
        <v>17920</v>
      </c>
      <c r="B92">
        <v>8.0779919278444481E-2</v>
      </c>
      <c r="C92" s="15">
        <f t="shared" si="5"/>
        <v>0.1009748990980556</v>
      </c>
      <c r="D92" s="15">
        <f t="shared" si="6"/>
        <v>100</v>
      </c>
      <c r="E92" s="2">
        <f t="shared" si="7"/>
        <v>99.495125504509716</v>
      </c>
      <c r="F92" s="2">
        <v>5</v>
      </c>
      <c r="G92" s="2">
        <f t="shared" si="8"/>
        <v>4.4951255045097218</v>
      </c>
      <c r="H92" s="2">
        <f t="shared" si="9"/>
        <v>0.10138279105799701</v>
      </c>
    </row>
    <row r="93" spans="1:8" x14ac:dyDescent="0.3">
      <c r="A93" s="2">
        <v>18120</v>
      </c>
      <c r="B93">
        <v>9.6105678504031566E-2</v>
      </c>
      <c r="C93" s="15">
        <f t="shared" si="5"/>
        <v>0.12013209813003946</v>
      </c>
      <c r="D93" s="15">
        <f t="shared" si="6"/>
        <v>100</v>
      </c>
      <c r="E93" s="2">
        <f t="shared" si="7"/>
        <v>99.399339509349801</v>
      </c>
      <c r="F93" s="2">
        <v>5</v>
      </c>
      <c r="G93" s="2">
        <f t="shared" si="8"/>
        <v>4.3993395093498027</v>
      </c>
      <c r="H93" s="2">
        <f t="shared" si="9"/>
        <v>0.12195877716636157</v>
      </c>
    </row>
    <row r="94" spans="1:8" x14ac:dyDescent="0.3">
      <c r="A94" s="2">
        <v>18320</v>
      </c>
      <c r="B94">
        <v>9.4882092377819041E-2</v>
      </c>
      <c r="C94" s="15">
        <f t="shared" si="5"/>
        <v>0.1186026154722738</v>
      </c>
      <c r="D94" s="15">
        <f t="shared" si="6"/>
        <v>100</v>
      </c>
      <c r="E94" s="2">
        <f t="shared" si="7"/>
        <v>99.406986922638637</v>
      </c>
      <c r="F94" s="2">
        <v>5</v>
      </c>
      <c r="G94" s="2">
        <f t="shared" si="8"/>
        <v>4.4069869226386311</v>
      </c>
      <c r="H94" s="2">
        <f t="shared" si="9"/>
        <v>0.12029891016172471</v>
      </c>
    </row>
    <row r="95" spans="1:8" x14ac:dyDescent="0.3">
      <c r="A95" s="2">
        <v>18520</v>
      </c>
      <c r="B95">
        <v>8.9083536898727445E-2</v>
      </c>
      <c r="C95" s="15">
        <f t="shared" si="5"/>
        <v>0.11135442112340931</v>
      </c>
      <c r="D95" s="15">
        <f t="shared" si="6"/>
        <v>100</v>
      </c>
      <c r="E95" s="2">
        <f t="shared" si="7"/>
        <v>99.443227894382957</v>
      </c>
      <c r="F95" s="2">
        <v>5</v>
      </c>
      <c r="G95" s="2">
        <f t="shared" si="8"/>
        <v>4.4432278943829537</v>
      </c>
      <c r="H95" s="2">
        <f t="shared" si="9"/>
        <v>0.11247351830081558</v>
      </c>
    </row>
    <row r="96" spans="1:8" x14ac:dyDescent="0.3">
      <c r="A96" s="2">
        <v>18720</v>
      </c>
      <c r="B96">
        <v>0.1118534097626019</v>
      </c>
      <c r="C96" s="15">
        <f t="shared" si="5"/>
        <v>0.13981676220325237</v>
      </c>
      <c r="D96" s="15">
        <f t="shared" si="6"/>
        <v>100</v>
      </c>
      <c r="E96" s="2">
        <f t="shared" si="7"/>
        <v>99.300916188983734</v>
      </c>
      <c r="F96" s="2">
        <v>5</v>
      </c>
      <c r="G96" s="2">
        <f t="shared" si="8"/>
        <v>4.300916188983738</v>
      </c>
      <c r="H96" s="2">
        <f t="shared" si="9"/>
        <v>0.14359445672029172</v>
      </c>
    </row>
    <row r="97" spans="1:8" x14ac:dyDescent="0.3">
      <c r="A97" s="2">
        <v>18920</v>
      </c>
      <c r="B97">
        <v>8.7893555772151327E-2</v>
      </c>
      <c r="C97" s="15">
        <f t="shared" si="5"/>
        <v>0.10986694471518915</v>
      </c>
      <c r="D97" s="15">
        <f t="shared" si="6"/>
        <v>100</v>
      </c>
      <c r="E97" s="2">
        <f t="shared" si="7"/>
        <v>99.450665276424047</v>
      </c>
      <c r="F97" s="2">
        <v>5</v>
      </c>
      <c r="G97" s="2">
        <f t="shared" si="8"/>
        <v>4.4506652764240542</v>
      </c>
      <c r="H97" s="2">
        <f t="shared" si="9"/>
        <v>0.11087583595631642</v>
      </c>
    </row>
    <row r="98" spans="1:8" x14ac:dyDescent="0.3">
      <c r="A98" s="2">
        <v>19120</v>
      </c>
      <c r="B98">
        <v>0.10035061076715832</v>
      </c>
      <c r="C98" s="15">
        <f t="shared" si="5"/>
        <v>0.12543826345894787</v>
      </c>
      <c r="D98" s="15">
        <f t="shared" si="6"/>
        <v>100</v>
      </c>
      <c r="E98" s="2">
        <f t="shared" si="7"/>
        <v>99.372808682705255</v>
      </c>
      <c r="F98" s="2">
        <v>5</v>
      </c>
      <c r="G98" s="2">
        <f t="shared" si="8"/>
        <v>4.3728086827052604</v>
      </c>
      <c r="H98" s="2">
        <f t="shared" si="9"/>
        <v>0.12774072637921111</v>
      </c>
    </row>
    <row r="99" spans="1:8" x14ac:dyDescent="0.3">
      <c r="A99" s="2">
        <v>19320</v>
      </c>
      <c r="B99">
        <v>9.2082292205576399E-2</v>
      </c>
      <c r="C99" s="15">
        <f t="shared" si="5"/>
        <v>0.1151028652569705</v>
      </c>
      <c r="D99" s="15">
        <f t="shared" si="6"/>
        <v>100</v>
      </c>
      <c r="E99" s="2">
        <f t="shared" si="7"/>
        <v>99.424485673715154</v>
      </c>
      <c r="F99" s="2">
        <v>5</v>
      </c>
      <c r="G99" s="2">
        <f t="shared" si="8"/>
        <v>4.4244856737151474</v>
      </c>
      <c r="H99" s="2">
        <f t="shared" si="9"/>
        <v>0.11651210474308242</v>
      </c>
    </row>
    <row r="100" spans="1:8" x14ac:dyDescent="0.3">
      <c r="A100" s="2">
        <v>19520</v>
      </c>
      <c r="B100">
        <v>0.10550984608159564</v>
      </c>
      <c r="C100" s="15">
        <f t="shared" si="5"/>
        <v>0.13188730760199455</v>
      </c>
      <c r="D100" s="15">
        <f t="shared" si="6"/>
        <v>100</v>
      </c>
      <c r="E100" s="2">
        <f t="shared" si="7"/>
        <v>99.34056346199003</v>
      </c>
      <c r="F100" s="2">
        <v>5</v>
      </c>
      <c r="G100" s="2">
        <f t="shared" si="8"/>
        <v>4.3405634619900271</v>
      </c>
      <c r="H100" s="2">
        <f t="shared" si="9"/>
        <v>0.13481753852783987</v>
      </c>
    </row>
    <row r="101" spans="1:8" x14ac:dyDescent="0.3">
      <c r="A101" s="2">
        <v>19720</v>
      </c>
      <c r="B101">
        <v>9.5293252845655221E-2</v>
      </c>
      <c r="C101" s="15">
        <f t="shared" si="5"/>
        <v>0.11911656605706902</v>
      </c>
      <c r="D101" s="15">
        <f t="shared" si="6"/>
        <v>100</v>
      </c>
      <c r="E101" s="2">
        <f t="shared" si="7"/>
        <v>99.404417169714648</v>
      </c>
      <c r="F101" s="2">
        <v>5</v>
      </c>
      <c r="G101" s="2">
        <f t="shared" si="8"/>
        <v>4.4044171697146552</v>
      </c>
      <c r="H101" s="2">
        <f t="shared" si="9"/>
        <v>0.1208563378890259</v>
      </c>
    </row>
    <row r="102" spans="1:8" x14ac:dyDescent="0.3">
      <c r="A102" s="2">
        <v>19920</v>
      </c>
      <c r="B102">
        <v>0.11122449893027544</v>
      </c>
      <c r="C102" s="15">
        <f t="shared" si="5"/>
        <v>0.1390306236628443</v>
      </c>
      <c r="D102" s="15">
        <f t="shared" si="6"/>
        <v>100</v>
      </c>
      <c r="E102" s="2">
        <f t="shared" si="7"/>
        <v>99.304846881685776</v>
      </c>
      <c r="F102" s="2">
        <v>5</v>
      </c>
      <c r="G102" s="2">
        <f t="shared" si="8"/>
        <v>4.3048468816857781</v>
      </c>
      <c r="H102" s="2">
        <f t="shared" si="9"/>
        <v>0.14272053710174357</v>
      </c>
    </row>
    <row r="103" spans="1:8" x14ac:dyDescent="0.3">
      <c r="A103" s="2">
        <v>20120</v>
      </c>
      <c r="B103">
        <v>9.3498870434534878E-2</v>
      </c>
      <c r="C103" s="15">
        <f t="shared" si="5"/>
        <v>0.11687358804316859</v>
      </c>
      <c r="D103" s="15">
        <f t="shared" si="6"/>
        <v>100</v>
      </c>
      <c r="E103" s="2">
        <f t="shared" si="7"/>
        <v>99.415632059784159</v>
      </c>
      <c r="F103" s="2">
        <v>5</v>
      </c>
      <c r="G103" s="2">
        <f t="shared" si="8"/>
        <v>4.4156320597841567</v>
      </c>
      <c r="H103" s="2">
        <f t="shared" si="9"/>
        <v>0.11842610621850835</v>
      </c>
    </row>
    <row r="104" spans="1:8" x14ac:dyDescent="0.3">
      <c r="A104" s="2">
        <v>20320</v>
      </c>
      <c r="B104">
        <v>0.10694828504390724</v>
      </c>
      <c r="C104" s="15">
        <f t="shared" si="5"/>
        <v>0.13368535630488404</v>
      </c>
      <c r="D104" s="15">
        <f t="shared" si="6"/>
        <v>100</v>
      </c>
      <c r="E104" s="2">
        <f t="shared" si="7"/>
        <v>99.331573218475583</v>
      </c>
      <c r="F104" s="2">
        <v>5</v>
      </c>
      <c r="G104" s="2">
        <f t="shared" si="8"/>
        <v>4.3315732184755795</v>
      </c>
      <c r="H104" s="2">
        <f t="shared" si="9"/>
        <v>0.13680039892116974</v>
      </c>
    </row>
    <row r="105" spans="1:8" x14ac:dyDescent="0.3">
      <c r="A105" s="2">
        <v>20520</v>
      </c>
      <c r="B105">
        <v>0.10525694087929162</v>
      </c>
      <c r="C105" s="15">
        <f t="shared" si="5"/>
        <v>0.13157117609911451</v>
      </c>
      <c r="D105" s="15">
        <f t="shared" si="6"/>
        <v>100</v>
      </c>
      <c r="E105" s="2">
        <f t="shared" si="7"/>
        <v>99.342144119504425</v>
      </c>
      <c r="F105" s="2">
        <v>5</v>
      </c>
      <c r="G105" s="2">
        <f t="shared" si="8"/>
        <v>4.342144119504427</v>
      </c>
      <c r="H105" s="2">
        <f t="shared" si="9"/>
        <v>0.13446935667089704</v>
      </c>
    </row>
    <row r="106" spans="1:8" x14ac:dyDescent="0.3">
      <c r="A106" s="2">
        <v>20720</v>
      </c>
      <c r="B106">
        <v>8.2227172285185932E-2</v>
      </c>
      <c r="C106" s="15">
        <f t="shared" si="5"/>
        <v>0.1027839653564824</v>
      </c>
      <c r="D106" s="15">
        <f t="shared" si="6"/>
        <v>100</v>
      </c>
      <c r="E106" s="2">
        <f t="shared" si="7"/>
        <v>99.486080173217587</v>
      </c>
      <c r="F106" s="2">
        <v>5</v>
      </c>
      <c r="G106" s="2">
        <f t="shared" si="8"/>
        <v>4.4860801732175881</v>
      </c>
      <c r="H106" s="2">
        <f t="shared" si="9"/>
        <v>0.10330615525707385</v>
      </c>
    </row>
    <row r="107" spans="1:8" x14ac:dyDescent="0.3">
      <c r="A107" s="2">
        <v>20920</v>
      </c>
      <c r="B107">
        <v>0.11163847513254228</v>
      </c>
      <c r="C107" s="15">
        <f t="shared" si="5"/>
        <v>0.13954809391567785</v>
      </c>
      <c r="D107" s="15">
        <f t="shared" si="6"/>
        <v>100</v>
      </c>
      <c r="E107" s="2">
        <f t="shared" si="7"/>
        <v>99.302259530421608</v>
      </c>
      <c r="F107" s="2">
        <v>5</v>
      </c>
      <c r="G107" s="2">
        <f t="shared" si="8"/>
        <v>4.3022595304216109</v>
      </c>
      <c r="H107" s="2">
        <f t="shared" si="9"/>
        <v>0.14329569494615166</v>
      </c>
    </row>
    <row r="108" spans="1:8" x14ac:dyDescent="0.3">
      <c r="A108" s="2">
        <v>21120</v>
      </c>
      <c r="B108">
        <v>0.11372371897653621</v>
      </c>
      <c r="C108" s="15">
        <f t="shared" si="5"/>
        <v>0.14215464872067027</v>
      </c>
      <c r="D108" s="15">
        <f t="shared" si="6"/>
        <v>100</v>
      </c>
      <c r="E108" s="2">
        <f t="shared" si="7"/>
        <v>99.289226756396644</v>
      </c>
      <c r="F108" s="2">
        <v>5</v>
      </c>
      <c r="G108" s="2">
        <f t="shared" si="8"/>
        <v>4.2892267563966486</v>
      </c>
      <c r="H108" s="2">
        <f t="shared" si="9"/>
        <v>0.1461983263023065</v>
      </c>
    </row>
    <row r="109" spans="1:8" x14ac:dyDescent="0.3">
      <c r="A109" s="2">
        <v>21320</v>
      </c>
      <c r="B109">
        <v>0.10585775484926649</v>
      </c>
      <c r="C109" s="15">
        <f t="shared" si="5"/>
        <v>0.13232219356158309</v>
      </c>
      <c r="D109" s="15">
        <f t="shared" si="6"/>
        <v>100</v>
      </c>
      <c r="E109" s="2">
        <f t="shared" si="7"/>
        <v>99.338389032192083</v>
      </c>
      <c r="F109" s="2">
        <v>5</v>
      </c>
      <c r="G109" s="2">
        <f t="shared" si="8"/>
        <v>4.3383890321920848</v>
      </c>
      <c r="H109" s="2">
        <f t="shared" si="9"/>
        <v>0.13529673082053945</v>
      </c>
    </row>
    <row r="110" spans="1:8" x14ac:dyDescent="0.3">
      <c r="A110" s="2">
        <v>21520</v>
      </c>
      <c r="B110">
        <v>9.1924711048267424E-2</v>
      </c>
      <c r="C110" s="15">
        <f t="shared" si="5"/>
        <v>0.11490588881033427</v>
      </c>
      <c r="D110" s="15">
        <f t="shared" si="6"/>
        <v>100</v>
      </c>
      <c r="E110" s="2">
        <f t="shared" si="7"/>
        <v>99.425470555948323</v>
      </c>
      <c r="F110" s="2">
        <v>5</v>
      </c>
      <c r="G110" s="2">
        <f t="shared" si="8"/>
        <v>4.4254705559483289</v>
      </c>
      <c r="H110" s="2">
        <f t="shared" si="9"/>
        <v>0.11629943716802439</v>
      </c>
    </row>
    <row r="111" spans="1:8" x14ac:dyDescent="0.3">
      <c r="A111" s="2">
        <v>21720</v>
      </c>
      <c r="B111">
        <v>0.10444208635290979</v>
      </c>
      <c r="C111" s="15">
        <f t="shared" si="5"/>
        <v>0.13055260794113724</v>
      </c>
      <c r="D111" s="15">
        <f t="shared" si="6"/>
        <v>100</v>
      </c>
      <c r="E111" s="2">
        <f t="shared" si="7"/>
        <v>99.34723696029431</v>
      </c>
      <c r="F111" s="2">
        <v>5</v>
      </c>
      <c r="G111" s="2">
        <f t="shared" si="8"/>
        <v>4.3472369602943139</v>
      </c>
      <c r="H111" s="2">
        <f t="shared" si="9"/>
        <v>0.1333484221416403</v>
      </c>
    </row>
    <row r="112" spans="1:8" x14ac:dyDescent="0.3">
      <c r="A112" s="2">
        <v>21920</v>
      </c>
      <c r="B112">
        <v>0.11404831590003638</v>
      </c>
      <c r="C112" s="15">
        <f t="shared" si="5"/>
        <v>0.14256039487504546</v>
      </c>
      <c r="D112" s="15">
        <f t="shared" si="6"/>
        <v>100</v>
      </c>
      <c r="E112" s="2">
        <f t="shared" si="7"/>
        <v>99.287198025624775</v>
      </c>
      <c r="F112" s="2">
        <v>5</v>
      </c>
      <c r="G112" s="2">
        <f t="shared" si="8"/>
        <v>4.2871980256247726</v>
      </c>
      <c r="H112" s="2">
        <f t="shared" si="9"/>
        <v>0.14665098831631457</v>
      </c>
    </row>
    <row r="113" spans="1:8" x14ac:dyDescent="0.3">
      <c r="A113" s="2">
        <v>22120</v>
      </c>
      <c r="B113">
        <v>0.10933369331668411</v>
      </c>
      <c r="C113" s="15">
        <f t="shared" si="5"/>
        <v>0.13666711664585512</v>
      </c>
      <c r="D113" s="15">
        <f t="shared" si="6"/>
        <v>100</v>
      </c>
      <c r="E113" s="2">
        <f t="shared" si="7"/>
        <v>99.31666441677072</v>
      </c>
      <c r="F113" s="2">
        <v>5</v>
      </c>
      <c r="G113" s="2">
        <f t="shared" si="8"/>
        <v>4.316664416770724</v>
      </c>
      <c r="H113" s="2">
        <f t="shared" si="9"/>
        <v>0.14009812405124084</v>
      </c>
    </row>
    <row r="114" spans="1:8" x14ac:dyDescent="0.3">
      <c r="A114" s="2">
        <v>22320</v>
      </c>
      <c r="B114">
        <v>0.11149284808980627</v>
      </c>
      <c r="C114" s="15">
        <f t="shared" si="5"/>
        <v>0.13936606011225783</v>
      </c>
      <c r="D114" s="15">
        <f t="shared" si="6"/>
        <v>100</v>
      </c>
      <c r="E114" s="2">
        <f t="shared" si="7"/>
        <v>99.303169699438712</v>
      </c>
      <c r="F114" s="2">
        <v>5</v>
      </c>
      <c r="G114" s="2">
        <f t="shared" si="8"/>
        <v>4.303169699438711</v>
      </c>
      <c r="H114" s="2">
        <f t="shared" si="9"/>
        <v>0.14309332687508111</v>
      </c>
    </row>
    <row r="115" spans="1:8" x14ac:dyDescent="0.3">
      <c r="A115" s="2">
        <v>22520</v>
      </c>
      <c r="B115">
        <v>0.10186066800185738</v>
      </c>
      <c r="C115" s="15">
        <f t="shared" si="5"/>
        <v>0.12732583500232172</v>
      </c>
      <c r="D115" s="15">
        <f t="shared" si="6"/>
        <v>100</v>
      </c>
      <c r="E115" s="2">
        <f t="shared" si="7"/>
        <v>99.363370824988394</v>
      </c>
      <c r="F115" s="2">
        <v>5</v>
      </c>
      <c r="G115" s="2">
        <f t="shared" si="8"/>
        <v>4.3633708249883911</v>
      </c>
      <c r="H115" s="2">
        <f t="shared" si="9"/>
        <v>0.1298063857768933</v>
      </c>
    </row>
    <row r="116" spans="1:8" x14ac:dyDescent="0.3">
      <c r="A116" s="2">
        <v>22720</v>
      </c>
      <c r="B116">
        <v>0.11350456780978692</v>
      </c>
      <c r="C116" s="15">
        <f t="shared" si="5"/>
        <v>0.14188070976223363</v>
      </c>
      <c r="D116" s="15">
        <f t="shared" si="6"/>
        <v>100</v>
      </c>
      <c r="E116" s="2">
        <f t="shared" si="7"/>
        <v>99.290596451188833</v>
      </c>
      <c r="F116" s="2">
        <v>5</v>
      </c>
      <c r="G116" s="2">
        <f t="shared" si="8"/>
        <v>4.2905964511888319</v>
      </c>
      <c r="H116" s="2">
        <f t="shared" si="9"/>
        <v>0.14589283844931694</v>
      </c>
    </row>
    <row r="117" spans="1:8" x14ac:dyDescent="0.3">
      <c r="A117" s="2">
        <v>22920</v>
      </c>
      <c r="B117">
        <v>0.10784773556528843</v>
      </c>
      <c r="C117" s="15">
        <f t="shared" si="5"/>
        <v>0.13480966945661052</v>
      </c>
      <c r="D117" s="15">
        <f t="shared" si="6"/>
        <v>100</v>
      </c>
      <c r="E117" s="2">
        <f t="shared" si="7"/>
        <v>99.325951652716952</v>
      </c>
      <c r="F117" s="2">
        <v>5</v>
      </c>
      <c r="G117" s="2">
        <f t="shared" si="8"/>
        <v>4.325951652716947</v>
      </c>
      <c r="H117" s="2">
        <f t="shared" si="9"/>
        <v>0.13804245781114258</v>
      </c>
    </row>
    <row r="118" spans="1:8" x14ac:dyDescent="0.3">
      <c r="A118" s="2">
        <v>23120</v>
      </c>
      <c r="B118">
        <v>0.10250580657252693</v>
      </c>
      <c r="C118" s="15">
        <f t="shared" si="5"/>
        <v>0.12813225821565866</v>
      </c>
      <c r="D118" s="15">
        <f t="shared" si="6"/>
        <v>100</v>
      </c>
      <c r="E118" s="2">
        <f t="shared" si="7"/>
        <v>99.359338708921712</v>
      </c>
      <c r="F118" s="2">
        <v>5</v>
      </c>
      <c r="G118" s="2">
        <f t="shared" si="8"/>
        <v>4.3593387089217064</v>
      </c>
      <c r="H118" s="2">
        <f t="shared" si="9"/>
        <v>0.13069031551113011</v>
      </c>
    </row>
    <row r="119" spans="1:8" x14ac:dyDescent="0.3">
      <c r="A119" s="2">
        <v>23320</v>
      </c>
      <c r="B119">
        <v>0.10637592728791552</v>
      </c>
      <c r="C119" s="15">
        <f t="shared" si="5"/>
        <v>0.1329699091098944</v>
      </c>
      <c r="D119" s="15">
        <f t="shared" si="6"/>
        <v>100</v>
      </c>
      <c r="E119" s="2">
        <f t="shared" si="7"/>
        <v>99.335150454450527</v>
      </c>
      <c r="F119" s="2">
        <v>5</v>
      </c>
      <c r="G119" s="2">
        <f t="shared" si="8"/>
        <v>4.3351504544505284</v>
      </c>
      <c r="H119" s="2">
        <f t="shared" si="9"/>
        <v>0.13601090074235775</v>
      </c>
    </row>
    <row r="120" spans="1:8" x14ac:dyDescent="0.3">
      <c r="A120" s="2">
        <v>23520</v>
      </c>
      <c r="B120">
        <v>0.13061196612330389</v>
      </c>
      <c r="C120" s="15">
        <f t="shared" si="5"/>
        <v>0.16326495765412985</v>
      </c>
      <c r="D120" s="15">
        <f t="shared" si="6"/>
        <v>100</v>
      </c>
      <c r="E120" s="2">
        <f t="shared" si="7"/>
        <v>99.183675211729351</v>
      </c>
      <c r="F120" s="2">
        <v>5</v>
      </c>
      <c r="G120" s="2">
        <f t="shared" si="8"/>
        <v>4.1836752117293505</v>
      </c>
      <c r="H120" s="2">
        <f t="shared" si="9"/>
        <v>0.17005106530690803</v>
      </c>
    </row>
    <row r="121" spans="1:8" x14ac:dyDescent="0.3">
      <c r="A121" s="2">
        <v>23720</v>
      </c>
      <c r="B121">
        <v>0.12229489690892793</v>
      </c>
      <c r="C121" s="15">
        <f t="shared" si="5"/>
        <v>0.1528686211361599</v>
      </c>
      <c r="D121" s="15">
        <f t="shared" si="6"/>
        <v>100</v>
      </c>
      <c r="E121" s="2">
        <f t="shared" si="7"/>
        <v>99.235656894319206</v>
      </c>
      <c r="F121" s="2">
        <v>5</v>
      </c>
      <c r="G121" s="2">
        <f t="shared" si="8"/>
        <v>4.2356568943192006</v>
      </c>
      <c r="H121" s="2">
        <f t="shared" si="9"/>
        <v>0.1582266937565715</v>
      </c>
    </row>
    <row r="122" spans="1:8" x14ac:dyDescent="0.3">
      <c r="A122" s="2">
        <v>23920</v>
      </c>
      <c r="B122">
        <v>0.10799290318233881</v>
      </c>
      <c r="C122" s="15">
        <f t="shared" si="5"/>
        <v>0.13499112897792351</v>
      </c>
      <c r="D122" s="15">
        <f t="shared" si="6"/>
        <v>100</v>
      </c>
      <c r="E122" s="2">
        <f t="shared" si="7"/>
        <v>99.325044355110379</v>
      </c>
      <c r="F122" s="2">
        <v>5</v>
      </c>
      <c r="G122" s="2">
        <f t="shared" si="8"/>
        <v>4.3250443551103821</v>
      </c>
      <c r="H122" s="2">
        <f t="shared" si="9"/>
        <v>0.1382430788638859</v>
      </c>
    </row>
    <row r="123" spans="1:8" x14ac:dyDescent="0.3">
      <c r="A123" s="2">
        <v>24120</v>
      </c>
      <c r="B123">
        <v>0.11198076564084916</v>
      </c>
      <c r="C123" s="15">
        <f t="shared" si="5"/>
        <v>0.13997595705106144</v>
      </c>
      <c r="D123" s="15">
        <f t="shared" si="6"/>
        <v>100</v>
      </c>
      <c r="E123" s="2">
        <f t="shared" si="7"/>
        <v>99.300120214744695</v>
      </c>
      <c r="F123" s="2">
        <v>5</v>
      </c>
      <c r="G123" s="2">
        <f t="shared" si="8"/>
        <v>4.3001202147446929</v>
      </c>
      <c r="H123" s="2">
        <f t="shared" si="9"/>
        <v>0.14377152889210279</v>
      </c>
    </row>
    <row r="124" spans="1:8" x14ac:dyDescent="0.3">
      <c r="A124" s="2">
        <v>24320</v>
      </c>
      <c r="B124">
        <v>0.1226229122772116</v>
      </c>
      <c r="C124" s="15">
        <f t="shared" si="5"/>
        <v>0.15327864034651451</v>
      </c>
      <c r="D124" s="15">
        <f t="shared" si="6"/>
        <v>100</v>
      </c>
      <c r="E124" s="2">
        <f t="shared" si="7"/>
        <v>99.233606798267431</v>
      </c>
      <c r="F124" s="2">
        <v>5</v>
      </c>
      <c r="G124" s="2">
        <f t="shared" si="8"/>
        <v>4.2336067982674273</v>
      </c>
      <c r="H124" s="2">
        <f t="shared" si="9"/>
        <v>0.15869016084679549</v>
      </c>
    </row>
    <row r="125" spans="1:8" x14ac:dyDescent="0.3">
      <c r="A125" s="2">
        <v>24520</v>
      </c>
      <c r="B125">
        <v>0.12063963095409035</v>
      </c>
      <c r="C125" s="15">
        <f t="shared" si="5"/>
        <v>0.15079953869261292</v>
      </c>
      <c r="D125" s="15">
        <f t="shared" si="6"/>
        <v>100</v>
      </c>
      <c r="E125" s="2">
        <f t="shared" si="7"/>
        <v>99.246002306536937</v>
      </c>
      <c r="F125" s="2">
        <v>5</v>
      </c>
      <c r="G125" s="2">
        <f t="shared" si="8"/>
        <v>4.2460023065369352</v>
      </c>
      <c r="H125" s="2">
        <f t="shared" si="9"/>
        <v>0.15589145966799017</v>
      </c>
    </row>
    <row r="126" spans="1:8" x14ac:dyDescent="0.3">
      <c r="A126" s="2">
        <v>24720</v>
      </c>
      <c r="B126">
        <v>0.12089199488867026</v>
      </c>
      <c r="C126" s="15">
        <f t="shared" si="5"/>
        <v>0.15111499361083783</v>
      </c>
      <c r="D126" s="15">
        <f t="shared" si="6"/>
        <v>100</v>
      </c>
      <c r="E126" s="2">
        <f t="shared" si="7"/>
        <v>99.244425031945809</v>
      </c>
      <c r="F126" s="2">
        <v>5</v>
      </c>
      <c r="G126" s="2">
        <f t="shared" si="8"/>
        <v>4.244425031945811</v>
      </c>
      <c r="H126" s="2">
        <f t="shared" si="9"/>
        <v>0.15624710883237999</v>
      </c>
    </row>
    <row r="127" spans="1:8" x14ac:dyDescent="0.3">
      <c r="A127" s="2">
        <v>24920</v>
      </c>
      <c r="B127">
        <v>0.11841013991057263</v>
      </c>
      <c r="C127" s="15">
        <f t="shared" si="5"/>
        <v>0.14801267488821579</v>
      </c>
      <c r="D127" s="15">
        <f t="shared" si="6"/>
        <v>100</v>
      </c>
      <c r="E127" s="2">
        <f t="shared" si="7"/>
        <v>99.259936625558922</v>
      </c>
      <c r="F127" s="2">
        <v>5</v>
      </c>
      <c r="G127" s="2">
        <f t="shared" si="8"/>
        <v>4.2599366255589208</v>
      </c>
      <c r="H127" s="2">
        <f t="shared" si="9"/>
        <v>0.1527554745947583</v>
      </c>
    </row>
    <row r="128" spans="1:8" x14ac:dyDescent="0.3">
      <c r="A128" s="2">
        <v>25120</v>
      </c>
      <c r="B128">
        <v>0.11581555873534709</v>
      </c>
      <c r="C128" s="15">
        <f t="shared" si="5"/>
        <v>0.14476944841918385</v>
      </c>
      <c r="D128" s="15">
        <f t="shared" si="6"/>
        <v>100</v>
      </c>
      <c r="E128" s="2">
        <f t="shared" si="7"/>
        <v>99.276152757904086</v>
      </c>
      <c r="F128" s="2">
        <v>5</v>
      </c>
      <c r="G128" s="2">
        <f t="shared" si="8"/>
        <v>4.2761527579040806</v>
      </c>
      <c r="H128" s="2">
        <f t="shared" si="9"/>
        <v>0.14911939814909114</v>
      </c>
    </row>
    <row r="129" spans="1:8" x14ac:dyDescent="0.3">
      <c r="A129" s="2">
        <v>25320</v>
      </c>
      <c r="B129">
        <v>0.11888977525926334</v>
      </c>
      <c r="C129" s="15">
        <f t="shared" si="5"/>
        <v>0.14861221907407915</v>
      </c>
      <c r="D129" s="15">
        <f t="shared" si="6"/>
        <v>100</v>
      </c>
      <c r="E129" s="2">
        <f t="shared" si="7"/>
        <v>99.256938904629607</v>
      </c>
      <c r="F129" s="2">
        <v>5</v>
      </c>
      <c r="G129" s="2">
        <f t="shared" si="8"/>
        <v>4.256938904629604</v>
      </c>
      <c r="H129" s="2">
        <f t="shared" si="9"/>
        <v>0.15342922196632949</v>
      </c>
    </row>
    <row r="130" spans="1:8" x14ac:dyDescent="0.3">
      <c r="A130" s="2">
        <v>25520</v>
      </c>
      <c r="B130">
        <v>0.12610826973189082</v>
      </c>
      <c r="C130" s="15">
        <f t="shared" si="5"/>
        <v>0.15763533716486353</v>
      </c>
      <c r="D130" s="15">
        <f t="shared" si="6"/>
        <v>100</v>
      </c>
      <c r="E130" s="2">
        <f t="shared" si="7"/>
        <v>99.211823314175689</v>
      </c>
      <c r="F130" s="2">
        <v>5</v>
      </c>
      <c r="G130" s="2">
        <f t="shared" si="8"/>
        <v>4.2118233141756827</v>
      </c>
      <c r="H130" s="2">
        <f t="shared" si="9"/>
        <v>0.16362927507903527</v>
      </c>
    </row>
    <row r="131" spans="1:8" x14ac:dyDescent="0.3">
      <c r="A131" s="2">
        <v>25720</v>
      </c>
      <c r="B131">
        <v>0.12966739488851847</v>
      </c>
      <c r="C131" s="15">
        <f t="shared" ref="C131:C194" si="10">B131/$J$27</f>
        <v>0.16208424361064808</v>
      </c>
      <c r="D131" s="15">
        <f t="shared" ref="D131:D194" si="11">$J$28</f>
        <v>100</v>
      </c>
      <c r="E131" s="2">
        <f t="shared" si="7"/>
        <v>99.189578781946764</v>
      </c>
      <c r="F131" s="2">
        <v>5</v>
      </c>
      <c r="G131" s="2">
        <f t="shared" si="8"/>
        <v>4.1895787819467598</v>
      </c>
      <c r="H131" s="2">
        <f t="shared" si="9"/>
        <v>0.16870048310476637</v>
      </c>
    </row>
    <row r="132" spans="1:8" x14ac:dyDescent="0.3">
      <c r="A132" s="2">
        <v>25920</v>
      </c>
      <c r="B132">
        <v>0.13198003327787022</v>
      </c>
      <c r="C132" s="15">
        <f t="shared" si="10"/>
        <v>0.16497504159733778</v>
      </c>
      <c r="D132" s="15">
        <f t="shared" si="11"/>
        <v>100</v>
      </c>
      <c r="E132" s="2">
        <f t="shared" ref="E132:E195" si="12">D132-(F132*C132)</f>
        <v>99.175124792013307</v>
      </c>
      <c r="F132" s="2">
        <v>5</v>
      </c>
      <c r="G132" s="2">
        <f t="shared" ref="G132:G195" si="13">F132-(F132*C132)</f>
        <v>4.1751247920133112</v>
      </c>
      <c r="H132" s="2">
        <f t="shared" ref="H132:H195" si="14">LN((F132*E132)/(D132*G132))</f>
        <v>0.17201070298802643</v>
      </c>
    </row>
    <row r="133" spans="1:8" x14ac:dyDescent="0.3">
      <c r="A133" s="2">
        <v>26120</v>
      </c>
      <c r="B133">
        <v>0.12295087634390016</v>
      </c>
      <c r="C133" s="15">
        <f t="shared" si="10"/>
        <v>0.1536885954298752</v>
      </c>
      <c r="D133" s="15">
        <f t="shared" si="11"/>
        <v>100</v>
      </c>
      <c r="E133" s="2">
        <f t="shared" si="12"/>
        <v>99.231557022850623</v>
      </c>
      <c r="F133" s="2">
        <v>5</v>
      </c>
      <c r="G133" s="2">
        <f t="shared" si="13"/>
        <v>4.2315570228506241</v>
      </c>
      <c r="H133" s="2">
        <f t="shared" si="14"/>
        <v>0.15915378946072709</v>
      </c>
    </row>
    <row r="134" spans="1:8" x14ac:dyDescent="0.3">
      <c r="A134" s="2">
        <v>26320</v>
      </c>
      <c r="B134">
        <v>0.13391792163750865</v>
      </c>
      <c r="C134" s="15">
        <f t="shared" si="10"/>
        <v>0.1673974020468858</v>
      </c>
      <c r="D134" s="15">
        <f t="shared" si="11"/>
        <v>100</v>
      </c>
      <c r="E134" s="2">
        <f t="shared" si="12"/>
        <v>99.163012989765576</v>
      </c>
      <c r="F134" s="2">
        <v>5</v>
      </c>
      <c r="G134" s="2">
        <f t="shared" si="13"/>
        <v>4.163012989765571</v>
      </c>
      <c r="H134" s="2">
        <f t="shared" si="14"/>
        <v>0.17479372978658864</v>
      </c>
    </row>
    <row r="135" spans="1:8" x14ac:dyDescent="0.3">
      <c r="A135" s="2">
        <v>26520</v>
      </c>
      <c r="B135">
        <v>0.11784965390993378</v>
      </c>
      <c r="C135" s="15">
        <f t="shared" si="10"/>
        <v>0.14731206738741723</v>
      </c>
      <c r="D135" s="15">
        <f t="shared" si="11"/>
        <v>100</v>
      </c>
      <c r="E135" s="2">
        <f t="shared" si="12"/>
        <v>99.263439663062911</v>
      </c>
      <c r="F135" s="2">
        <v>5</v>
      </c>
      <c r="G135" s="2">
        <f t="shared" si="13"/>
        <v>4.2634396630629139</v>
      </c>
      <c r="H135" s="2">
        <f t="shared" si="14"/>
        <v>0.15196878194141772</v>
      </c>
    </row>
    <row r="136" spans="1:8" x14ac:dyDescent="0.3">
      <c r="A136" s="2">
        <v>26720</v>
      </c>
      <c r="B136">
        <v>0.12211976366828704</v>
      </c>
      <c r="C136" s="15">
        <f t="shared" si="10"/>
        <v>0.15264970458535879</v>
      </c>
      <c r="D136" s="15">
        <f t="shared" si="11"/>
        <v>100</v>
      </c>
      <c r="E136" s="2">
        <f t="shared" si="12"/>
        <v>99.236751477073213</v>
      </c>
      <c r="F136" s="2">
        <v>5</v>
      </c>
      <c r="G136" s="2">
        <f t="shared" si="13"/>
        <v>4.2367514770732058</v>
      </c>
      <c r="H136" s="2">
        <f t="shared" si="14"/>
        <v>0.15797933620127708</v>
      </c>
    </row>
    <row r="137" spans="1:8" x14ac:dyDescent="0.3">
      <c r="A137" s="2">
        <v>26920</v>
      </c>
      <c r="B137">
        <v>0.12743672342383799</v>
      </c>
      <c r="C137" s="15">
        <f t="shared" si="10"/>
        <v>0.15929590427979748</v>
      </c>
      <c r="D137" s="15">
        <f t="shared" si="11"/>
        <v>100</v>
      </c>
      <c r="E137" s="2">
        <f t="shared" si="12"/>
        <v>99.203520478601007</v>
      </c>
      <c r="F137" s="2">
        <v>5</v>
      </c>
      <c r="G137" s="2">
        <f t="shared" si="13"/>
        <v>4.2035204786010123</v>
      </c>
      <c r="H137" s="2">
        <f t="shared" si="14"/>
        <v>0.16551884542380207</v>
      </c>
    </row>
    <row r="138" spans="1:8" x14ac:dyDescent="0.3">
      <c r="A138" s="2">
        <v>27120</v>
      </c>
      <c r="B138">
        <v>0.11763359442595483</v>
      </c>
      <c r="C138" s="15">
        <f t="shared" si="10"/>
        <v>0.14704199303244353</v>
      </c>
      <c r="D138" s="15">
        <f t="shared" si="11"/>
        <v>100</v>
      </c>
      <c r="E138" s="2">
        <f t="shared" si="12"/>
        <v>99.264790034837787</v>
      </c>
      <c r="F138" s="2">
        <v>5</v>
      </c>
      <c r="G138" s="2">
        <f t="shared" si="13"/>
        <v>4.2647900348377821</v>
      </c>
      <c r="H138" s="2">
        <f t="shared" si="14"/>
        <v>0.15166570297796045</v>
      </c>
    </row>
    <row r="139" spans="1:8" x14ac:dyDescent="0.3">
      <c r="A139" s="2">
        <v>27320</v>
      </c>
      <c r="B139">
        <v>0.13083492641652433</v>
      </c>
      <c r="C139" s="15">
        <f t="shared" si="10"/>
        <v>0.1635436580206554</v>
      </c>
      <c r="D139" s="15">
        <f t="shared" si="11"/>
        <v>100</v>
      </c>
      <c r="E139" s="2">
        <f t="shared" si="12"/>
        <v>99.182281709896728</v>
      </c>
      <c r="F139" s="2">
        <v>5</v>
      </c>
      <c r="G139" s="2">
        <f t="shared" si="13"/>
        <v>4.1822817098967233</v>
      </c>
      <c r="H139" s="2">
        <f t="shared" si="14"/>
        <v>0.17037015176947978</v>
      </c>
    </row>
    <row r="140" spans="1:8" x14ac:dyDescent="0.3">
      <c r="A140" s="2">
        <v>27520</v>
      </c>
      <c r="B140">
        <v>0.10687526168836127</v>
      </c>
      <c r="C140" s="15">
        <f t="shared" si="10"/>
        <v>0.13359407711045157</v>
      </c>
      <c r="D140" s="15">
        <f t="shared" si="11"/>
        <v>100</v>
      </c>
      <c r="E140" s="2">
        <f t="shared" si="12"/>
        <v>99.332029614447748</v>
      </c>
      <c r="F140" s="2">
        <v>5</v>
      </c>
      <c r="G140" s="2">
        <f t="shared" si="13"/>
        <v>4.3320296144477419</v>
      </c>
      <c r="H140" s="2">
        <f t="shared" si="14"/>
        <v>0.1366996341882559</v>
      </c>
    </row>
    <row r="141" spans="1:8" x14ac:dyDescent="0.3">
      <c r="A141" s="2">
        <v>27720</v>
      </c>
      <c r="B141">
        <v>0.11876285964758085</v>
      </c>
      <c r="C141" s="15">
        <f t="shared" si="10"/>
        <v>0.14845357455947605</v>
      </c>
      <c r="D141" s="15">
        <f t="shared" si="11"/>
        <v>100</v>
      </c>
      <c r="E141" s="2">
        <f t="shared" si="12"/>
        <v>99.257732127202615</v>
      </c>
      <c r="F141" s="2">
        <v>5</v>
      </c>
      <c r="G141" s="2">
        <f t="shared" si="13"/>
        <v>4.2577321272026198</v>
      </c>
      <c r="H141" s="2">
        <f t="shared" si="14"/>
        <v>0.15325089452402724</v>
      </c>
    </row>
    <row r="142" spans="1:8" x14ac:dyDescent="0.3">
      <c r="A142" s="2">
        <v>27920</v>
      </c>
      <c r="B142">
        <v>0.12934414782188322</v>
      </c>
      <c r="C142" s="15">
        <f t="shared" si="10"/>
        <v>0.16168018477735402</v>
      </c>
      <c r="D142" s="15">
        <f t="shared" si="11"/>
        <v>100</v>
      </c>
      <c r="E142" s="2">
        <f t="shared" si="12"/>
        <v>99.191599076113235</v>
      </c>
      <c r="F142" s="2">
        <v>5</v>
      </c>
      <c r="G142" s="2">
        <f t="shared" si="13"/>
        <v>4.1915990761132296</v>
      </c>
      <c r="H142" s="2">
        <f t="shared" si="14"/>
        <v>0.16823874821322576</v>
      </c>
    </row>
    <row r="143" spans="1:8" x14ac:dyDescent="0.3">
      <c r="A143" s="2">
        <v>28120</v>
      </c>
      <c r="B143">
        <v>0.13730394575306631</v>
      </c>
      <c r="C143" s="15">
        <f t="shared" si="10"/>
        <v>0.17162993219133288</v>
      </c>
      <c r="D143" s="15">
        <f t="shared" si="11"/>
        <v>100</v>
      </c>
      <c r="E143" s="2">
        <f t="shared" si="12"/>
        <v>99.14185033904333</v>
      </c>
      <c r="F143" s="2">
        <v>5</v>
      </c>
      <c r="G143" s="2">
        <f t="shared" si="13"/>
        <v>4.1418503390433354</v>
      </c>
      <c r="H143" s="2">
        <f t="shared" si="14"/>
        <v>0.17967675297784683</v>
      </c>
    </row>
    <row r="144" spans="1:8" x14ac:dyDescent="0.3">
      <c r="A144" s="2">
        <v>28320</v>
      </c>
      <c r="B144">
        <v>0.12330907236567615</v>
      </c>
      <c r="C144" s="15">
        <f t="shared" si="10"/>
        <v>0.15413634045709518</v>
      </c>
      <c r="D144" s="15">
        <f t="shared" si="11"/>
        <v>100</v>
      </c>
      <c r="E144" s="2">
        <f t="shared" si="12"/>
        <v>99.229318297714528</v>
      </c>
      <c r="F144" s="2">
        <v>5</v>
      </c>
      <c r="G144" s="2">
        <f t="shared" si="13"/>
        <v>4.2293182977145243</v>
      </c>
      <c r="H144" s="2">
        <f t="shared" si="14"/>
        <v>0.159660423289359</v>
      </c>
    </row>
    <row r="145" spans="1:8" x14ac:dyDescent="0.3">
      <c r="A145" s="2">
        <v>28520</v>
      </c>
      <c r="B145">
        <v>0.13512588006465223</v>
      </c>
      <c r="C145" s="15">
        <f t="shared" si="10"/>
        <v>0.16890735008081528</v>
      </c>
      <c r="D145" s="15">
        <f t="shared" si="11"/>
        <v>100</v>
      </c>
      <c r="E145" s="2">
        <f t="shared" si="12"/>
        <v>99.155463249595925</v>
      </c>
      <c r="F145" s="2">
        <v>5</v>
      </c>
      <c r="G145" s="2">
        <f t="shared" si="13"/>
        <v>4.1554632495959236</v>
      </c>
      <c r="H145" s="2">
        <f t="shared" si="14"/>
        <v>0.17653276657354983</v>
      </c>
    </row>
    <row r="146" spans="1:8" x14ac:dyDescent="0.3">
      <c r="A146" s="2">
        <v>28720</v>
      </c>
      <c r="B146">
        <v>0.13614221121756917</v>
      </c>
      <c r="C146" s="15">
        <f t="shared" si="10"/>
        <v>0.17017776402196144</v>
      </c>
      <c r="D146" s="15">
        <f t="shared" si="11"/>
        <v>100</v>
      </c>
      <c r="E146" s="2">
        <f t="shared" si="12"/>
        <v>99.149111179890198</v>
      </c>
      <c r="F146" s="2">
        <v>5</v>
      </c>
      <c r="G146" s="2">
        <f t="shared" si="13"/>
        <v>4.149111179890193</v>
      </c>
      <c r="H146" s="2">
        <f t="shared" si="14"/>
        <v>0.17799847918940065</v>
      </c>
    </row>
    <row r="147" spans="1:8" x14ac:dyDescent="0.3">
      <c r="A147" s="2">
        <v>28920</v>
      </c>
      <c r="B147">
        <v>0.14173585590490451</v>
      </c>
      <c r="C147" s="15">
        <f t="shared" si="10"/>
        <v>0.17716981988113062</v>
      </c>
      <c r="D147" s="15">
        <f t="shared" si="11"/>
        <v>100</v>
      </c>
      <c r="E147" s="2">
        <f t="shared" si="12"/>
        <v>99.114150900594353</v>
      </c>
      <c r="F147" s="2">
        <v>5</v>
      </c>
      <c r="G147" s="2">
        <f t="shared" si="13"/>
        <v>4.1141509005943471</v>
      </c>
      <c r="H147" s="2">
        <f t="shared" si="14"/>
        <v>0.18610748140808192</v>
      </c>
    </row>
    <row r="148" spans="1:8" x14ac:dyDescent="0.3">
      <c r="A148" s="2">
        <v>29120</v>
      </c>
      <c r="B148">
        <v>0.13824275087808177</v>
      </c>
      <c r="C148" s="15">
        <f t="shared" si="10"/>
        <v>0.17280343859760219</v>
      </c>
      <c r="D148" s="15">
        <f t="shared" si="11"/>
        <v>100</v>
      </c>
      <c r="E148" s="2">
        <f t="shared" si="12"/>
        <v>99.135982807011985</v>
      </c>
      <c r="F148" s="2">
        <v>5</v>
      </c>
      <c r="G148" s="2">
        <f t="shared" si="13"/>
        <v>4.1359828070119891</v>
      </c>
      <c r="H148" s="2">
        <f t="shared" si="14"/>
        <v>0.18103521752660362</v>
      </c>
    </row>
    <row r="149" spans="1:8" x14ac:dyDescent="0.3">
      <c r="A149" s="2">
        <v>29320</v>
      </c>
      <c r="B149">
        <v>0.11985172034751894</v>
      </c>
      <c r="C149" s="15">
        <f t="shared" si="10"/>
        <v>0.14981465043439868</v>
      </c>
      <c r="D149" s="15">
        <f t="shared" si="11"/>
        <v>100</v>
      </c>
      <c r="E149" s="2">
        <f t="shared" si="12"/>
        <v>99.250926747828004</v>
      </c>
      <c r="F149" s="2">
        <v>5</v>
      </c>
      <c r="G149" s="2">
        <f t="shared" si="13"/>
        <v>4.2509267478280064</v>
      </c>
      <c r="H149" s="2">
        <f t="shared" si="14"/>
        <v>0.15478196600177713</v>
      </c>
    </row>
    <row r="150" spans="1:8" x14ac:dyDescent="0.3">
      <c r="A150" s="2">
        <v>29520</v>
      </c>
      <c r="B150">
        <v>0.15030112951978364</v>
      </c>
      <c r="C150" s="15">
        <f t="shared" si="10"/>
        <v>0.18787641189972953</v>
      </c>
      <c r="D150" s="15">
        <f t="shared" si="11"/>
        <v>100</v>
      </c>
      <c r="E150" s="2">
        <f t="shared" si="12"/>
        <v>99.060617940501359</v>
      </c>
      <c r="F150" s="2">
        <v>5</v>
      </c>
      <c r="G150" s="2">
        <f t="shared" si="13"/>
        <v>4.0606179405013521</v>
      </c>
      <c r="H150" s="2">
        <f t="shared" si="14"/>
        <v>0.19866452750325159</v>
      </c>
    </row>
    <row r="151" spans="1:8" x14ac:dyDescent="0.3">
      <c r="A151" s="2">
        <v>29720</v>
      </c>
      <c r="B151">
        <v>0.15274664330221699</v>
      </c>
      <c r="C151" s="15">
        <f t="shared" si="10"/>
        <v>0.19093330412777124</v>
      </c>
      <c r="D151" s="15">
        <f t="shared" si="11"/>
        <v>100</v>
      </c>
      <c r="E151" s="2">
        <f t="shared" si="12"/>
        <v>99.045333479361148</v>
      </c>
      <c r="F151" s="2">
        <v>5</v>
      </c>
      <c r="G151" s="2">
        <f t="shared" si="13"/>
        <v>4.045333479361144</v>
      </c>
      <c r="H151" s="2">
        <f t="shared" si="14"/>
        <v>0.20228139622698527</v>
      </c>
    </row>
    <row r="152" spans="1:8" x14ac:dyDescent="0.3">
      <c r="A152" s="2">
        <v>29920</v>
      </c>
      <c r="B152">
        <v>0.13893935501949886</v>
      </c>
      <c r="C152" s="15">
        <f t="shared" si="10"/>
        <v>0.17367419377437357</v>
      </c>
      <c r="D152" s="15">
        <f t="shared" si="11"/>
        <v>100</v>
      </c>
      <c r="E152" s="2">
        <f t="shared" si="12"/>
        <v>99.131629031128128</v>
      </c>
      <c r="F152" s="2">
        <v>5</v>
      </c>
      <c r="G152" s="2">
        <f t="shared" si="13"/>
        <v>4.1316290311281323</v>
      </c>
      <c r="H152" s="2">
        <f t="shared" si="14"/>
        <v>0.18204451190428633</v>
      </c>
    </row>
    <row r="153" spans="1:8" x14ac:dyDescent="0.3">
      <c r="A153" s="2">
        <v>30120</v>
      </c>
      <c r="B153">
        <v>0.14792807869995991</v>
      </c>
      <c r="C153" s="15">
        <f t="shared" si="10"/>
        <v>0.18491009837494987</v>
      </c>
      <c r="D153" s="15">
        <f t="shared" si="11"/>
        <v>100</v>
      </c>
      <c r="E153" s="2">
        <f t="shared" si="12"/>
        <v>99.075449508125246</v>
      </c>
      <c r="F153" s="2">
        <v>5</v>
      </c>
      <c r="G153" s="2">
        <f t="shared" si="13"/>
        <v>4.0754495081252511</v>
      </c>
      <c r="H153" s="2">
        <f t="shared" si="14"/>
        <v>0.19516835320951367</v>
      </c>
    </row>
    <row r="154" spans="1:8" x14ac:dyDescent="0.3">
      <c r="A154" s="2">
        <v>30320</v>
      </c>
      <c r="B154">
        <v>0.13449137332359282</v>
      </c>
      <c r="C154" s="15">
        <f t="shared" si="10"/>
        <v>0.168114216654491</v>
      </c>
      <c r="D154" s="15">
        <f t="shared" si="11"/>
        <v>100</v>
      </c>
      <c r="E154" s="2">
        <f t="shared" si="12"/>
        <v>99.159428916727549</v>
      </c>
      <c r="F154" s="2">
        <v>5</v>
      </c>
      <c r="G154" s="2">
        <f t="shared" si="13"/>
        <v>4.1594289167275447</v>
      </c>
      <c r="H154" s="2">
        <f t="shared" si="14"/>
        <v>0.17561888916966639</v>
      </c>
    </row>
    <row r="155" spans="1:8" x14ac:dyDescent="0.3">
      <c r="A155" s="2">
        <v>30520</v>
      </c>
      <c r="B155">
        <v>0.14460924964499744</v>
      </c>
      <c r="C155" s="15">
        <f t="shared" si="10"/>
        <v>0.1807615620562468</v>
      </c>
      <c r="D155" s="15">
        <f t="shared" si="11"/>
        <v>100</v>
      </c>
      <c r="E155" s="2">
        <f t="shared" si="12"/>
        <v>99.096192189718764</v>
      </c>
      <c r="F155" s="2">
        <v>5</v>
      </c>
      <c r="G155" s="2">
        <f t="shared" si="13"/>
        <v>4.0961921897187663</v>
      </c>
      <c r="H155" s="2">
        <f t="shared" si="14"/>
        <v>0.19030093517116425</v>
      </c>
    </row>
    <row r="156" spans="1:8" x14ac:dyDescent="0.3">
      <c r="A156" s="2">
        <v>30720</v>
      </c>
      <c r="B156">
        <v>0.14409026618701765</v>
      </c>
      <c r="C156" s="15">
        <f t="shared" si="10"/>
        <v>0.18011283273377204</v>
      </c>
      <c r="D156" s="15">
        <f t="shared" si="11"/>
        <v>100</v>
      </c>
      <c r="E156" s="2">
        <f t="shared" si="12"/>
        <v>99.099435836331139</v>
      </c>
      <c r="F156" s="2">
        <v>5</v>
      </c>
      <c r="G156" s="2">
        <f t="shared" si="13"/>
        <v>4.0994358363311401</v>
      </c>
      <c r="H156" s="2">
        <f t="shared" si="14"/>
        <v>0.18954211154565875</v>
      </c>
    </row>
    <row r="157" spans="1:8" x14ac:dyDescent="0.3">
      <c r="A157" s="2">
        <v>30920</v>
      </c>
      <c r="B157">
        <v>0.13038842000181505</v>
      </c>
      <c r="C157" s="15">
        <f t="shared" si="10"/>
        <v>0.16298552500226882</v>
      </c>
      <c r="D157" s="15">
        <f t="shared" si="11"/>
        <v>100</v>
      </c>
      <c r="E157" s="2">
        <f t="shared" si="12"/>
        <v>99.18507237498865</v>
      </c>
      <c r="F157" s="2">
        <v>5</v>
      </c>
      <c r="G157" s="2">
        <f t="shared" si="13"/>
        <v>4.185072374988656</v>
      </c>
      <c r="H157" s="2">
        <f t="shared" si="14"/>
        <v>0.16973125162673075</v>
      </c>
    </row>
    <row r="158" spans="1:8" x14ac:dyDescent="0.3">
      <c r="A158" s="2">
        <v>31120</v>
      </c>
      <c r="B158">
        <v>0.13808339111165491</v>
      </c>
      <c r="C158" s="15">
        <f t="shared" si="10"/>
        <v>0.17260423888956863</v>
      </c>
      <c r="D158" s="15">
        <f t="shared" si="11"/>
        <v>100</v>
      </c>
      <c r="E158" s="2">
        <f t="shared" si="12"/>
        <v>99.136978805552161</v>
      </c>
      <c r="F158" s="2">
        <v>5</v>
      </c>
      <c r="G158" s="2">
        <f t="shared" si="13"/>
        <v>4.1369788055521566</v>
      </c>
      <c r="H158" s="2">
        <f t="shared" si="14"/>
        <v>0.18080448023115345</v>
      </c>
    </row>
    <row r="159" spans="1:8" x14ac:dyDescent="0.3">
      <c r="A159" s="2">
        <v>31320</v>
      </c>
      <c r="B159">
        <v>0.12892846607163683</v>
      </c>
      <c r="C159" s="15">
        <f t="shared" si="10"/>
        <v>0.16116058258954602</v>
      </c>
      <c r="D159" s="15">
        <f t="shared" si="11"/>
        <v>100</v>
      </c>
      <c r="E159" s="2">
        <f t="shared" si="12"/>
        <v>99.194197087052274</v>
      </c>
      <c r="F159" s="2">
        <v>5</v>
      </c>
      <c r="G159" s="2">
        <f t="shared" si="13"/>
        <v>4.1941970870522702</v>
      </c>
      <c r="H159" s="2">
        <f t="shared" si="14"/>
        <v>0.16764531792292464</v>
      </c>
    </row>
    <row r="160" spans="1:8" x14ac:dyDescent="0.3">
      <c r="A160" s="2">
        <v>31520</v>
      </c>
      <c r="B160">
        <v>0.14914567450139948</v>
      </c>
      <c r="C160" s="15">
        <f t="shared" si="10"/>
        <v>0.18643209312674935</v>
      </c>
      <c r="D160" s="15">
        <f t="shared" si="11"/>
        <v>100</v>
      </c>
      <c r="E160" s="2">
        <f t="shared" si="12"/>
        <v>99.067839534366257</v>
      </c>
      <c r="F160" s="2">
        <v>5</v>
      </c>
      <c r="G160" s="2">
        <f t="shared" si="13"/>
        <v>4.0678395343662537</v>
      </c>
      <c r="H160" s="2">
        <f t="shared" si="14"/>
        <v>0.19696055814842406</v>
      </c>
    </row>
    <row r="161" spans="1:8" x14ac:dyDescent="0.3">
      <c r="A161" s="2">
        <v>31720</v>
      </c>
      <c r="B161">
        <v>0.13592384483011558</v>
      </c>
      <c r="C161" s="15">
        <f t="shared" si="10"/>
        <v>0.16990480603764446</v>
      </c>
      <c r="D161" s="15">
        <f t="shared" si="11"/>
        <v>100</v>
      </c>
      <c r="E161" s="2">
        <f t="shared" si="12"/>
        <v>99.150475969811779</v>
      </c>
      <c r="F161" s="2">
        <v>5</v>
      </c>
      <c r="G161" s="2">
        <f t="shared" si="13"/>
        <v>4.1504759698117777</v>
      </c>
      <c r="H161" s="2">
        <f t="shared" si="14"/>
        <v>0.17768336271573212</v>
      </c>
    </row>
    <row r="162" spans="1:8" x14ac:dyDescent="0.3">
      <c r="A162" s="2">
        <v>31920</v>
      </c>
      <c r="B162">
        <v>0.14027703239141137</v>
      </c>
      <c r="C162" s="15">
        <f t="shared" si="10"/>
        <v>0.1753462904892642</v>
      </c>
      <c r="D162" s="15">
        <f t="shared" si="11"/>
        <v>100</v>
      </c>
      <c r="E162" s="2">
        <f t="shared" si="12"/>
        <v>99.123268547553678</v>
      </c>
      <c r="F162" s="2">
        <v>5</v>
      </c>
      <c r="G162" s="2">
        <f t="shared" si="13"/>
        <v>4.1232685475536792</v>
      </c>
      <c r="H162" s="2">
        <f t="shared" si="14"/>
        <v>0.18398575326354721</v>
      </c>
    </row>
    <row r="163" spans="1:8" x14ac:dyDescent="0.3">
      <c r="A163" s="2">
        <v>32120</v>
      </c>
      <c r="B163">
        <v>0.15060582066084194</v>
      </c>
      <c r="C163" s="15">
        <f t="shared" si="10"/>
        <v>0.18825727582605242</v>
      </c>
      <c r="D163" s="15">
        <f t="shared" si="11"/>
        <v>100</v>
      </c>
      <c r="E163" s="2">
        <f t="shared" si="12"/>
        <v>99.058713620869739</v>
      </c>
      <c r="F163" s="2">
        <v>5</v>
      </c>
      <c r="G163" s="2">
        <f t="shared" si="13"/>
        <v>4.0587136208697379</v>
      </c>
      <c r="H163" s="2">
        <f t="shared" si="14"/>
        <v>0.19911438640516113</v>
      </c>
    </row>
    <row r="164" spans="1:8" x14ac:dyDescent="0.3">
      <c r="A164" s="2">
        <v>32320</v>
      </c>
      <c r="B164">
        <v>0.15980811188426144</v>
      </c>
      <c r="C164" s="15">
        <f t="shared" si="10"/>
        <v>0.19976013985532678</v>
      </c>
      <c r="D164" s="15">
        <f t="shared" si="11"/>
        <v>100</v>
      </c>
      <c r="E164" s="2">
        <f t="shared" si="12"/>
        <v>99.001199300723371</v>
      </c>
      <c r="F164" s="2">
        <v>5</v>
      </c>
      <c r="G164" s="2">
        <f t="shared" si="13"/>
        <v>4.0011993007233659</v>
      </c>
      <c r="H164" s="2">
        <f t="shared" si="14"/>
        <v>0.21280554929379925</v>
      </c>
    </row>
    <row r="165" spans="1:8" x14ac:dyDescent="0.3">
      <c r="A165" s="2">
        <v>32520</v>
      </c>
      <c r="B165">
        <v>0.15176250960869725</v>
      </c>
      <c r="C165" s="15">
        <f t="shared" si="10"/>
        <v>0.18970313701087155</v>
      </c>
      <c r="D165" s="15">
        <f t="shared" si="11"/>
        <v>100</v>
      </c>
      <c r="E165" s="2">
        <f t="shared" si="12"/>
        <v>99.05148431494564</v>
      </c>
      <c r="F165" s="2">
        <v>5</v>
      </c>
      <c r="G165" s="2">
        <f t="shared" si="13"/>
        <v>4.0514843149456423</v>
      </c>
      <c r="H165" s="2">
        <f t="shared" si="14"/>
        <v>0.20082417349802587</v>
      </c>
    </row>
    <row r="166" spans="1:8" x14ac:dyDescent="0.3">
      <c r="A166" s="2">
        <v>32720</v>
      </c>
      <c r="B166">
        <v>0.15765855098398235</v>
      </c>
      <c r="C166" s="15">
        <f t="shared" si="10"/>
        <v>0.19707318872997792</v>
      </c>
      <c r="D166" s="15">
        <f t="shared" si="11"/>
        <v>100</v>
      </c>
      <c r="E166" s="2">
        <f t="shared" si="12"/>
        <v>99.014634056350104</v>
      </c>
      <c r="F166" s="2">
        <v>5</v>
      </c>
      <c r="G166" s="2">
        <f t="shared" si="13"/>
        <v>4.0146340563501104</v>
      </c>
      <c r="H166" s="2">
        <f t="shared" si="14"/>
        <v>0.2095891852846628</v>
      </c>
    </row>
    <row r="167" spans="1:8" x14ac:dyDescent="0.3">
      <c r="A167" s="2">
        <v>32920</v>
      </c>
      <c r="B167">
        <v>0.14639075881479666</v>
      </c>
      <c r="C167" s="15">
        <f t="shared" si="10"/>
        <v>0.1829884485184958</v>
      </c>
      <c r="D167" s="15">
        <f t="shared" si="11"/>
        <v>100</v>
      </c>
      <c r="E167" s="2">
        <f t="shared" si="12"/>
        <v>99.085057757407526</v>
      </c>
      <c r="F167" s="2">
        <v>5</v>
      </c>
      <c r="G167" s="2">
        <f t="shared" si="13"/>
        <v>4.0850577574075206</v>
      </c>
      <c r="H167" s="2">
        <f t="shared" si="14"/>
        <v>0.19291050986043307</v>
      </c>
    </row>
    <row r="168" spans="1:8" x14ac:dyDescent="0.3">
      <c r="A168" s="2">
        <v>33120</v>
      </c>
      <c r="B168">
        <v>0.13160087083396621</v>
      </c>
      <c r="C168" s="15">
        <f t="shared" si="10"/>
        <v>0.16450108854245776</v>
      </c>
      <c r="D168" s="15">
        <f t="shared" si="11"/>
        <v>100</v>
      </c>
      <c r="E168" s="2">
        <f t="shared" si="12"/>
        <v>99.177494557287716</v>
      </c>
      <c r="F168" s="2">
        <v>5</v>
      </c>
      <c r="G168" s="2">
        <f t="shared" si="13"/>
        <v>4.1774945572877114</v>
      </c>
      <c r="H168" s="2">
        <f t="shared" si="14"/>
        <v>0.17146716699284581</v>
      </c>
    </row>
    <row r="169" spans="1:8" x14ac:dyDescent="0.3">
      <c r="A169" s="2">
        <v>33320</v>
      </c>
      <c r="B169">
        <v>0.15198554549477561</v>
      </c>
      <c r="C169" s="15">
        <f t="shared" si="10"/>
        <v>0.18998193186846951</v>
      </c>
      <c r="D169" s="15">
        <f t="shared" si="11"/>
        <v>100</v>
      </c>
      <c r="E169" s="2">
        <f t="shared" si="12"/>
        <v>99.050090340657647</v>
      </c>
      <c r="F169" s="2">
        <v>5</v>
      </c>
      <c r="G169" s="2">
        <f t="shared" si="13"/>
        <v>4.0500903406576523</v>
      </c>
      <c r="H169" s="2">
        <f t="shared" si="14"/>
        <v>0.20115422445651851</v>
      </c>
    </row>
    <row r="170" spans="1:8" x14ac:dyDescent="0.3">
      <c r="A170" s="2">
        <v>33520</v>
      </c>
      <c r="B170">
        <v>0.15599527466036622</v>
      </c>
      <c r="C170" s="15">
        <f t="shared" si="10"/>
        <v>0.19499409332545778</v>
      </c>
      <c r="D170" s="15">
        <f t="shared" si="11"/>
        <v>100</v>
      </c>
      <c r="E170" s="2">
        <f t="shared" si="12"/>
        <v>99.025029533372717</v>
      </c>
      <c r="F170" s="2">
        <v>5</v>
      </c>
      <c r="G170" s="2">
        <f t="shared" si="13"/>
        <v>4.0250295333727113</v>
      </c>
      <c r="H170" s="2">
        <f t="shared" si="14"/>
        <v>0.20710811986801647</v>
      </c>
    </row>
    <row r="171" spans="1:8" x14ac:dyDescent="0.3">
      <c r="A171" s="2">
        <v>33720</v>
      </c>
      <c r="B171">
        <v>0.16588142869041214</v>
      </c>
      <c r="C171" s="15">
        <f t="shared" si="10"/>
        <v>0.20735178586301517</v>
      </c>
      <c r="D171" s="15">
        <f t="shared" si="11"/>
        <v>100</v>
      </c>
      <c r="E171" s="2">
        <f t="shared" si="12"/>
        <v>98.96324107068493</v>
      </c>
      <c r="F171" s="2">
        <v>5</v>
      </c>
      <c r="G171" s="2">
        <f t="shared" si="13"/>
        <v>3.9632410706849241</v>
      </c>
      <c r="H171" s="2">
        <f t="shared" si="14"/>
        <v>0.22195406260431799</v>
      </c>
    </row>
    <row r="172" spans="1:8" x14ac:dyDescent="0.3">
      <c r="A172" s="2">
        <v>33920</v>
      </c>
      <c r="B172">
        <v>0.15594908285966877</v>
      </c>
      <c r="C172" s="15">
        <f t="shared" si="10"/>
        <v>0.19493635357458594</v>
      </c>
      <c r="D172" s="15">
        <f t="shared" si="11"/>
        <v>100</v>
      </c>
      <c r="E172" s="2">
        <f t="shared" si="12"/>
        <v>99.025318232127077</v>
      </c>
      <c r="F172" s="2">
        <v>5</v>
      </c>
      <c r="G172" s="2">
        <f t="shared" si="13"/>
        <v>4.02531823212707</v>
      </c>
      <c r="H172" s="2">
        <f t="shared" si="14"/>
        <v>0.20703931197558226</v>
      </c>
    </row>
    <row r="173" spans="1:8" x14ac:dyDescent="0.3">
      <c r="A173" s="2">
        <v>34120</v>
      </c>
      <c r="B173">
        <v>0.13504159950201378</v>
      </c>
      <c r="C173" s="15">
        <f t="shared" si="10"/>
        <v>0.16880199937751722</v>
      </c>
      <c r="D173" s="15">
        <f t="shared" si="11"/>
        <v>100</v>
      </c>
      <c r="E173" s="2">
        <f t="shared" si="12"/>
        <v>99.155990003112407</v>
      </c>
      <c r="F173" s="2">
        <v>5</v>
      </c>
      <c r="G173" s="2">
        <f t="shared" si="13"/>
        <v>4.1559900031124144</v>
      </c>
      <c r="H173" s="2">
        <f t="shared" si="14"/>
        <v>0.17641132531004092</v>
      </c>
    </row>
    <row r="174" spans="1:8" x14ac:dyDescent="0.3">
      <c r="A174" s="2">
        <v>34320</v>
      </c>
      <c r="B174">
        <v>0.14126770997314567</v>
      </c>
      <c r="C174" s="15">
        <f t="shared" si="10"/>
        <v>0.17658463746643208</v>
      </c>
      <c r="D174" s="15">
        <f t="shared" si="11"/>
        <v>100</v>
      </c>
      <c r="E174" s="2">
        <f t="shared" si="12"/>
        <v>99.117076812667847</v>
      </c>
      <c r="F174" s="2">
        <v>5</v>
      </c>
      <c r="G174" s="2">
        <f t="shared" si="13"/>
        <v>4.1170768126678396</v>
      </c>
      <c r="H174" s="2">
        <f t="shared" si="14"/>
        <v>0.18542607188374607</v>
      </c>
    </row>
    <row r="175" spans="1:8" x14ac:dyDescent="0.3">
      <c r="A175" s="2">
        <v>34520</v>
      </c>
      <c r="B175">
        <v>0.15005542359461599</v>
      </c>
      <c r="C175" s="15">
        <f t="shared" si="10"/>
        <v>0.18756927949326999</v>
      </c>
      <c r="D175" s="15">
        <f t="shared" si="11"/>
        <v>100</v>
      </c>
      <c r="E175" s="2">
        <f t="shared" si="12"/>
        <v>99.062153602533655</v>
      </c>
      <c r="F175" s="2">
        <v>5</v>
      </c>
      <c r="G175" s="2">
        <f t="shared" si="13"/>
        <v>4.06215360253365</v>
      </c>
      <c r="H175" s="2">
        <f t="shared" si="14"/>
        <v>0.19830191680296438</v>
      </c>
    </row>
    <row r="176" spans="1:8" x14ac:dyDescent="0.3">
      <c r="A176" s="2">
        <v>34720</v>
      </c>
      <c r="B176">
        <v>0.16168135911472536</v>
      </c>
      <c r="C176" s="15">
        <f t="shared" si="10"/>
        <v>0.20210169889340671</v>
      </c>
      <c r="D176" s="15">
        <f t="shared" si="11"/>
        <v>100</v>
      </c>
      <c r="E176" s="2">
        <f t="shared" si="12"/>
        <v>98.989491505532968</v>
      </c>
      <c r="F176" s="2">
        <v>5</v>
      </c>
      <c r="G176" s="2">
        <f t="shared" si="13"/>
        <v>3.9894915055329667</v>
      </c>
      <c r="H176" s="2">
        <f t="shared" si="14"/>
        <v>0.21561764397990435</v>
      </c>
    </row>
    <row r="177" spans="1:8" x14ac:dyDescent="0.3">
      <c r="A177" s="2">
        <v>34920</v>
      </c>
      <c r="B177">
        <v>0.13973292903376289</v>
      </c>
      <c r="C177" s="15">
        <f t="shared" si="10"/>
        <v>0.17466616129220361</v>
      </c>
      <c r="D177" s="15">
        <f t="shared" si="11"/>
        <v>100</v>
      </c>
      <c r="E177" s="2">
        <f t="shared" si="12"/>
        <v>99.126669193538987</v>
      </c>
      <c r="F177" s="2">
        <v>5</v>
      </c>
      <c r="G177" s="2">
        <f t="shared" si="13"/>
        <v>4.1266691935389819</v>
      </c>
      <c r="H177" s="2">
        <f t="shared" si="14"/>
        <v>0.18319565462246931</v>
      </c>
    </row>
    <row r="178" spans="1:8" x14ac:dyDescent="0.3">
      <c r="A178" s="2">
        <v>35120</v>
      </c>
      <c r="B178">
        <v>0.14786162070250097</v>
      </c>
      <c r="C178" s="15">
        <f t="shared" si="10"/>
        <v>0.18482702587812622</v>
      </c>
      <c r="D178" s="15">
        <f t="shared" si="11"/>
        <v>100</v>
      </c>
      <c r="E178" s="2">
        <f t="shared" si="12"/>
        <v>99.075864870609365</v>
      </c>
      <c r="F178" s="2">
        <v>5</v>
      </c>
      <c r="G178" s="2">
        <f t="shared" si="13"/>
        <v>4.0758648706093688</v>
      </c>
      <c r="H178" s="2">
        <f t="shared" si="14"/>
        <v>0.19507063257810861</v>
      </c>
    </row>
    <row r="179" spans="1:8" x14ac:dyDescent="0.3">
      <c r="A179" s="2">
        <v>35320</v>
      </c>
      <c r="B179">
        <v>0.15900115826242395</v>
      </c>
      <c r="C179" s="15">
        <f t="shared" si="10"/>
        <v>0.19875144782802992</v>
      </c>
      <c r="D179" s="15">
        <f t="shared" si="11"/>
        <v>100</v>
      </c>
      <c r="E179" s="2">
        <f t="shared" si="12"/>
        <v>99.006242760859848</v>
      </c>
      <c r="F179" s="2">
        <v>5</v>
      </c>
      <c r="G179" s="2">
        <f t="shared" si="13"/>
        <v>4.0062427608598501</v>
      </c>
      <c r="H179" s="2">
        <f t="shared" si="14"/>
        <v>0.21159679805946768</v>
      </c>
    </row>
    <row r="180" spans="1:8" x14ac:dyDescent="0.3">
      <c r="A180" s="2">
        <v>35520</v>
      </c>
      <c r="B180">
        <v>0.17211083058437607</v>
      </c>
      <c r="C180" s="15">
        <f t="shared" si="10"/>
        <v>0.21513853823047008</v>
      </c>
      <c r="D180" s="15">
        <f t="shared" si="11"/>
        <v>100</v>
      </c>
      <c r="E180" s="2">
        <f t="shared" si="12"/>
        <v>98.924307308847645</v>
      </c>
      <c r="F180" s="2">
        <v>5</v>
      </c>
      <c r="G180" s="2">
        <f t="shared" si="13"/>
        <v>3.9243073088476494</v>
      </c>
      <c r="H180" s="2">
        <f t="shared" si="14"/>
        <v>0.23143285767060146</v>
      </c>
    </row>
    <row r="181" spans="1:8" x14ac:dyDescent="0.3">
      <c r="A181" s="2">
        <v>35720</v>
      </c>
      <c r="B181">
        <v>0.16429837487901824</v>
      </c>
      <c r="C181" s="15">
        <f t="shared" si="10"/>
        <v>0.2053729685987728</v>
      </c>
      <c r="D181" s="15">
        <f t="shared" si="11"/>
        <v>100</v>
      </c>
      <c r="E181" s="2">
        <f t="shared" si="12"/>
        <v>98.973135157006141</v>
      </c>
      <c r="F181" s="2">
        <v>5</v>
      </c>
      <c r="G181" s="2">
        <f t="shared" si="13"/>
        <v>3.9731351570061362</v>
      </c>
      <c r="H181" s="2">
        <f t="shared" si="14"/>
        <v>0.21956068257201256</v>
      </c>
    </row>
    <row r="182" spans="1:8" x14ac:dyDescent="0.3">
      <c r="A182" s="2">
        <v>35920</v>
      </c>
      <c r="B182">
        <v>0.14654677506140543</v>
      </c>
      <c r="C182" s="15">
        <f t="shared" si="10"/>
        <v>0.18318346882675676</v>
      </c>
      <c r="D182" s="15">
        <f t="shared" si="11"/>
        <v>100</v>
      </c>
      <c r="E182" s="2">
        <f t="shared" si="12"/>
        <v>99.084082655866212</v>
      </c>
      <c r="F182" s="2">
        <v>5</v>
      </c>
      <c r="G182" s="2">
        <f t="shared" si="13"/>
        <v>4.084082655866216</v>
      </c>
      <c r="H182" s="2">
        <f t="shared" si="14"/>
        <v>0.19313939682263931</v>
      </c>
    </row>
    <row r="183" spans="1:8" x14ac:dyDescent="0.3">
      <c r="A183" s="2">
        <v>36120</v>
      </c>
      <c r="B183">
        <v>0.17242644673219654</v>
      </c>
      <c r="C183" s="15">
        <f t="shared" si="10"/>
        <v>0.21553305841524567</v>
      </c>
      <c r="D183" s="15">
        <f t="shared" si="11"/>
        <v>100</v>
      </c>
      <c r="E183" s="2">
        <f t="shared" si="12"/>
        <v>98.922334707923767</v>
      </c>
      <c r="F183" s="2">
        <v>5</v>
      </c>
      <c r="G183" s="2">
        <f t="shared" si="13"/>
        <v>3.9223347079237714</v>
      </c>
      <c r="H183" s="2">
        <f t="shared" si="14"/>
        <v>0.23191570553548624</v>
      </c>
    </row>
    <row r="184" spans="1:8" x14ac:dyDescent="0.3">
      <c r="A184" s="2">
        <v>36320</v>
      </c>
      <c r="B184">
        <v>0.16193337473061328</v>
      </c>
      <c r="C184" s="15">
        <f t="shared" si="10"/>
        <v>0.20241671841326658</v>
      </c>
      <c r="D184" s="15">
        <f t="shared" si="11"/>
        <v>100</v>
      </c>
      <c r="E184" s="2">
        <f t="shared" si="12"/>
        <v>98.987916407933668</v>
      </c>
      <c r="F184" s="2">
        <v>5</v>
      </c>
      <c r="G184" s="2">
        <f t="shared" si="13"/>
        <v>3.9879164079336671</v>
      </c>
      <c r="H184" s="2">
        <f t="shared" si="14"/>
        <v>0.2159966216649534</v>
      </c>
    </row>
    <row r="185" spans="1:8" x14ac:dyDescent="0.3">
      <c r="A185" s="2">
        <v>36520</v>
      </c>
      <c r="B185">
        <v>0.15898505735869853</v>
      </c>
      <c r="C185" s="15">
        <f t="shared" si="10"/>
        <v>0.19873132169837315</v>
      </c>
      <c r="D185" s="15">
        <f t="shared" si="11"/>
        <v>100</v>
      </c>
      <c r="E185" s="2">
        <f t="shared" si="12"/>
        <v>99.006343391508139</v>
      </c>
      <c r="F185" s="2">
        <v>5</v>
      </c>
      <c r="G185" s="2">
        <f t="shared" si="13"/>
        <v>4.0063433915081346</v>
      </c>
      <c r="H185" s="2">
        <f t="shared" si="14"/>
        <v>0.21157269632157991</v>
      </c>
    </row>
    <row r="186" spans="1:8" x14ac:dyDescent="0.3">
      <c r="A186" s="2">
        <v>36720</v>
      </c>
      <c r="B186">
        <v>0.15188076973975423</v>
      </c>
      <c r="C186" s="15">
        <f t="shared" si="10"/>
        <v>0.18985096217469277</v>
      </c>
      <c r="D186" s="15">
        <f t="shared" si="11"/>
        <v>100</v>
      </c>
      <c r="E186" s="2">
        <f t="shared" si="12"/>
        <v>99.05074518912653</v>
      </c>
      <c r="F186" s="2">
        <v>5</v>
      </c>
      <c r="G186" s="2">
        <f t="shared" si="13"/>
        <v>4.0507451891265358</v>
      </c>
      <c r="H186" s="2">
        <f t="shared" si="14"/>
        <v>0.20099916141727267</v>
      </c>
    </row>
    <row r="187" spans="1:8" x14ac:dyDescent="0.3">
      <c r="A187" s="2">
        <v>36920</v>
      </c>
      <c r="B187">
        <v>0.16972277242019992</v>
      </c>
      <c r="C187" s="15">
        <f t="shared" si="10"/>
        <v>0.21215346552524988</v>
      </c>
      <c r="D187" s="15">
        <f t="shared" si="11"/>
        <v>100</v>
      </c>
      <c r="E187" s="2">
        <f t="shared" si="12"/>
        <v>98.939232672373748</v>
      </c>
      <c r="F187" s="2">
        <v>5</v>
      </c>
      <c r="G187" s="2">
        <f t="shared" si="13"/>
        <v>3.9392326723737505</v>
      </c>
      <c r="H187" s="2">
        <f t="shared" si="14"/>
        <v>0.22778762559275784</v>
      </c>
    </row>
    <row r="188" spans="1:8" x14ac:dyDescent="0.3">
      <c r="A188" s="2">
        <v>37120</v>
      </c>
      <c r="B188">
        <v>0.17733819945770934</v>
      </c>
      <c r="C188" s="15">
        <f t="shared" si="10"/>
        <v>0.22167274932213668</v>
      </c>
      <c r="D188" s="15">
        <f t="shared" si="11"/>
        <v>100</v>
      </c>
      <c r="E188" s="2">
        <f t="shared" si="12"/>
        <v>98.891636253389322</v>
      </c>
      <c r="F188" s="2">
        <v>5</v>
      </c>
      <c r="G188" s="2">
        <f t="shared" si="13"/>
        <v>3.8916362533893167</v>
      </c>
      <c r="H188" s="2">
        <f t="shared" si="14"/>
        <v>0.23946269390629157</v>
      </c>
    </row>
    <row r="189" spans="1:8" x14ac:dyDescent="0.3">
      <c r="A189" s="2">
        <v>37320</v>
      </c>
      <c r="B189">
        <v>0.16709038784010385</v>
      </c>
      <c r="C189" s="15">
        <f t="shared" si="10"/>
        <v>0.2088629848001298</v>
      </c>
      <c r="D189" s="15">
        <f t="shared" si="11"/>
        <v>100</v>
      </c>
      <c r="E189" s="2">
        <f t="shared" si="12"/>
        <v>98.955685075999355</v>
      </c>
      <c r="F189" s="2">
        <v>5</v>
      </c>
      <c r="G189" s="2">
        <f t="shared" si="13"/>
        <v>3.9556850759993507</v>
      </c>
      <c r="H189" s="2">
        <f t="shared" si="14"/>
        <v>0.22378604695332957</v>
      </c>
    </row>
    <row r="190" spans="1:8" x14ac:dyDescent="0.3">
      <c r="A190" s="2">
        <v>37520</v>
      </c>
      <c r="B190">
        <v>0.15323623377778384</v>
      </c>
      <c r="C190" s="15">
        <f t="shared" si="10"/>
        <v>0.1915452922222298</v>
      </c>
      <c r="D190" s="15">
        <f t="shared" si="11"/>
        <v>100</v>
      </c>
      <c r="E190" s="2">
        <f t="shared" si="12"/>
        <v>99.04227353888885</v>
      </c>
      <c r="F190" s="2">
        <v>5</v>
      </c>
      <c r="G190" s="2">
        <f t="shared" si="13"/>
        <v>4.0422735388888507</v>
      </c>
      <c r="H190" s="2">
        <f t="shared" si="14"/>
        <v>0.2030072000476989</v>
      </c>
    </row>
    <row r="191" spans="1:8" x14ac:dyDescent="0.3">
      <c r="A191" s="2">
        <v>37720</v>
      </c>
      <c r="B191">
        <v>0.17474919887819695</v>
      </c>
      <c r="C191" s="15">
        <f t="shared" si="10"/>
        <v>0.21843649859774619</v>
      </c>
      <c r="D191" s="15">
        <f t="shared" si="11"/>
        <v>100</v>
      </c>
      <c r="E191" s="2">
        <f t="shared" si="12"/>
        <v>98.907817507011274</v>
      </c>
      <c r="F191" s="2">
        <v>5</v>
      </c>
      <c r="G191" s="2">
        <f t="shared" si="13"/>
        <v>3.9078175070112691</v>
      </c>
      <c r="H191" s="2">
        <f t="shared" si="14"/>
        <v>0.23547697070564194</v>
      </c>
    </row>
    <row r="192" spans="1:8" x14ac:dyDescent="0.3">
      <c r="A192" s="2">
        <v>37920</v>
      </c>
      <c r="B192">
        <v>0.16753159128595116</v>
      </c>
      <c r="C192" s="15">
        <f t="shared" si="10"/>
        <v>0.20941448910743893</v>
      </c>
      <c r="D192" s="15">
        <f t="shared" si="11"/>
        <v>100</v>
      </c>
      <c r="E192" s="2">
        <f t="shared" si="12"/>
        <v>98.952927554462804</v>
      </c>
      <c r="F192" s="2">
        <v>5</v>
      </c>
      <c r="G192" s="2">
        <f t="shared" si="13"/>
        <v>3.9529275544628053</v>
      </c>
      <c r="H192" s="2">
        <f t="shared" si="14"/>
        <v>0.22445552683333139</v>
      </c>
    </row>
    <row r="193" spans="1:8" x14ac:dyDescent="0.3">
      <c r="A193" s="2">
        <v>38120</v>
      </c>
      <c r="B193">
        <v>0.15236350141485364</v>
      </c>
      <c r="C193" s="15">
        <f t="shared" si="10"/>
        <v>0.19045437676856702</v>
      </c>
      <c r="D193" s="15">
        <f t="shared" si="11"/>
        <v>100</v>
      </c>
      <c r="E193" s="2">
        <f t="shared" si="12"/>
        <v>99.04772811615716</v>
      </c>
      <c r="F193" s="2">
        <v>5</v>
      </c>
      <c r="G193" s="2">
        <f t="shared" si="13"/>
        <v>4.047728116157165</v>
      </c>
      <c r="H193" s="2">
        <f t="shared" si="14"/>
        <v>0.20171379784152538</v>
      </c>
    </row>
    <row r="194" spans="1:8" x14ac:dyDescent="0.3">
      <c r="A194" s="2">
        <v>38320</v>
      </c>
      <c r="B194">
        <v>0.1516171360249475</v>
      </c>
      <c r="C194" s="15">
        <f t="shared" si="10"/>
        <v>0.18952142003118436</v>
      </c>
      <c r="D194" s="15">
        <f t="shared" si="11"/>
        <v>100</v>
      </c>
      <c r="E194" s="2">
        <f t="shared" si="12"/>
        <v>99.052392899844079</v>
      </c>
      <c r="F194" s="2">
        <v>5</v>
      </c>
      <c r="G194" s="2">
        <f t="shared" si="13"/>
        <v>4.0523928998440786</v>
      </c>
      <c r="H194" s="2">
        <f t="shared" si="14"/>
        <v>0.20060911169378295</v>
      </c>
    </row>
    <row r="195" spans="1:8" x14ac:dyDescent="0.3">
      <c r="A195" s="2">
        <v>38520</v>
      </c>
      <c r="B195">
        <v>0.16690978430359371</v>
      </c>
      <c r="C195" s="15">
        <f t="shared" ref="C195:C258" si="15">B195/$J$27</f>
        <v>0.20863723037949214</v>
      </c>
      <c r="D195" s="15">
        <f t="shared" ref="D195:D258" si="16">$J$28</f>
        <v>100</v>
      </c>
      <c r="E195" s="2">
        <f t="shared" si="12"/>
        <v>98.956813848102541</v>
      </c>
      <c r="F195" s="2">
        <v>5</v>
      </c>
      <c r="G195" s="2">
        <f t="shared" si="13"/>
        <v>3.9568138481025392</v>
      </c>
      <c r="H195" s="2">
        <f t="shared" si="14"/>
        <v>0.22351214004817579</v>
      </c>
    </row>
    <row r="196" spans="1:8" x14ac:dyDescent="0.3">
      <c r="A196" s="2">
        <v>38720</v>
      </c>
      <c r="B196">
        <v>0.17409306534316815</v>
      </c>
      <c r="C196" s="15">
        <f t="shared" si="15"/>
        <v>0.21761633167896019</v>
      </c>
      <c r="D196" s="15">
        <f t="shared" si="16"/>
        <v>100</v>
      </c>
      <c r="E196" s="2">
        <f t="shared" ref="E196:E259" si="17">D196-(F196*C196)</f>
        <v>98.911918341605201</v>
      </c>
      <c r="F196" s="2">
        <v>5</v>
      </c>
      <c r="G196" s="2">
        <f t="shared" ref="G196:G259" si="18">F196-(F196*C196)</f>
        <v>3.9119183416051992</v>
      </c>
      <c r="H196" s="2">
        <f t="shared" ref="H196:H259" si="19">LN((F196*E196)/(D196*G196))</f>
        <v>0.23446958869735907</v>
      </c>
    </row>
    <row r="197" spans="1:8" x14ac:dyDescent="0.3">
      <c r="A197" s="2">
        <v>38920</v>
      </c>
      <c r="B197">
        <v>0.16601800272992218</v>
      </c>
      <c r="C197" s="15">
        <f t="shared" si="15"/>
        <v>0.20752250341240272</v>
      </c>
      <c r="D197" s="15">
        <f t="shared" si="16"/>
        <v>100</v>
      </c>
      <c r="E197" s="2">
        <f t="shared" si="17"/>
        <v>98.962387482937984</v>
      </c>
      <c r="F197" s="2">
        <v>5</v>
      </c>
      <c r="G197" s="2">
        <f t="shared" si="18"/>
        <v>3.9623874829379861</v>
      </c>
      <c r="H197" s="2">
        <f t="shared" si="19"/>
        <v>0.22216083664908914</v>
      </c>
    </row>
    <row r="198" spans="1:8" x14ac:dyDescent="0.3">
      <c r="A198" s="2">
        <v>39120</v>
      </c>
      <c r="B198">
        <v>0.18149467798239458</v>
      </c>
      <c r="C198" s="15">
        <f t="shared" si="15"/>
        <v>0.2268683474779932</v>
      </c>
      <c r="D198" s="15">
        <f t="shared" si="16"/>
        <v>100</v>
      </c>
      <c r="E198" s="2">
        <f t="shared" si="17"/>
        <v>98.86565826261004</v>
      </c>
      <c r="F198" s="2">
        <v>5</v>
      </c>
      <c r="G198" s="2">
        <f t="shared" si="18"/>
        <v>3.865658262610034</v>
      </c>
      <c r="H198" s="2">
        <f t="shared" si="19"/>
        <v>0.24589768651434535</v>
      </c>
    </row>
    <row r="199" spans="1:8" x14ac:dyDescent="0.3">
      <c r="A199" s="2">
        <v>39320</v>
      </c>
      <c r="B199">
        <v>0.16699035441485308</v>
      </c>
      <c r="C199" s="15">
        <f t="shared" si="15"/>
        <v>0.20873794301856632</v>
      </c>
      <c r="D199" s="15">
        <f t="shared" si="16"/>
        <v>100</v>
      </c>
      <c r="E199" s="2">
        <f t="shared" si="17"/>
        <v>98.956310284907175</v>
      </c>
      <c r="F199" s="2">
        <v>5</v>
      </c>
      <c r="G199" s="2">
        <f t="shared" si="18"/>
        <v>3.9563102849071683</v>
      </c>
      <c r="H199" s="2">
        <f t="shared" si="19"/>
        <v>0.22363432423562643</v>
      </c>
    </row>
    <row r="200" spans="1:8" x14ac:dyDescent="0.3">
      <c r="A200" s="2">
        <v>39520</v>
      </c>
      <c r="B200">
        <v>0.16444518493835389</v>
      </c>
      <c r="C200" s="15">
        <f t="shared" si="15"/>
        <v>0.20555648117294234</v>
      </c>
      <c r="D200" s="15">
        <f t="shared" si="16"/>
        <v>100</v>
      </c>
      <c r="E200" s="2">
        <f t="shared" si="17"/>
        <v>98.972217594135287</v>
      </c>
      <c r="F200" s="2">
        <v>5</v>
      </c>
      <c r="G200" s="2">
        <f t="shared" si="18"/>
        <v>3.9722175941352882</v>
      </c>
      <c r="H200" s="2">
        <f t="shared" si="19"/>
        <v>0.21978238014393645</v>
      </c>
    </row>
    <row r="201" spans="1:8" x14ac:dyDescent="0.3">
      <c r="A201" s="2">
        <v>39720</v>
      </c>
      <c r="B201">
        <v>0.17916410357594681</v>
      </c>
      <c r="C201" s="15">
        <f t="shared" si="15"/>
        <v>0.22395512946993351</v>
      </c>
      <c r="D201" s="15">
        <f t="shared" si="16"/>
        <v>100</v>
      </c>
      <c r="E201" s="2">
        <f t="shared" si="17"/>
        <v>98.88022435265033</v>
      </c>
      <c r="F201" s="2">
        <v>5</v>
      </c>
      <c r="G201" s="2">
        <f t="shared" si="18"/>
        <v>3.8802243526503322</v>
      </c>
      <c r="H201" s="2">
        <f t="shared" si="19"/>
        <v>0.24228401427990204</v>
      </c>
    </row>
    <row r="202" spans="1:8" x14ac:dyDescent="0.3">
      <c r="A202" s="2">
        <v>39920</v>
      </c>
      <c r="B202">
        <v>0.17259979909454942</v>
      </c>
      <c r="C202" s="15">
        <f t="shared" si="15"/>
        <v>0.21574974886818676</v>
      </c>
      <c r="D202" s="15">
        <f t="shared" si="16"/>
        <v>100</v>
      </c>
      <c r="E202" s="2">
        <f t="shared" si="17"/>
        <v>98.921251255659072</v>
      </c>
      <c r="F202" s="2">
        <v>5</v>
      </c>
      <c r="G202" s="2">
        <f t="shared" si="18"/>
        <v>3.9212512556590662</v>
      </c>
      <c r="H202" s="2">
        <f t="shared" si="19"/>
        <v>0.23218101744504588</v>
      </c>
    </row>
    <row r="203" spans="1:8" x14ac:dyDescent="0.3">
      <c r="A203" s="2">
        <v>40120</v>
      </c>
      <c r="B203">
        <v>0.17791883947601822</v>
      </c>
      <c r="C203" s="15">
        <f t="shared" si="15"/>
        <v>0.22239854934502276</v>
      </c>
      <c r="D203" s="15">
        <f t="shared" si="16"/>
        <v>100</v>
      </c>
      <c r="E203" s="2">
        <f t="shared" si="17"/>
        <v>98.888007253274893</v>
      </c>
      <c r="F203" s="2">
        <v>5</v>
      </c>
      <c r="G203" s="2">
        <f t="shared" si="18"/>
        <v>3.8880072532748864</v>
      </c>
      <c r="H203" s="2">
        <f t="shared" si="19"/>
        <v>0.24035894422921847</v>
      </c>
    </row>
    <row r="204" spans="1:8" x14ac:dyDescent="0.3">
      <c r="A204" s="2">
        <v>40320</v>
      </c>
      <c r="B204">
        <v>0.17375846218896199</v>
      </c>
      <c r="C204" s="15">
        <f t="shared" si="15"/>
        <v>0.21719807773620248</v>
      </c>
      <c r="D204" s="15">
        <f t="shared" si="16"/>
        <v>100</v>
      </c>
      <c r="E204" s="2">
        <f t="shared" si="17"/>
        <v>98.914009611318988</v>
      </c>
      <c r="F204" s="2">
        <v>5</v>
      </c>
      <c r="G204" s="2">
        <f t="shared" si="18"/>
        <v>3.9140096113189875</v>
      </c>
      <c r="H204" s="2">
        <f t="shared" si="19"/>
        <v>0.23395628475668873</v>
      </c>
    </row>
    <row r="205" spans="1:8" x14ac:dyDescent="0.3">
      <c r="A205" s="2">
        <v>40520</v>
      </c>
      <c r="B205">
        <v>0.17643468063769194</v>
      </c>
      <c r="C205" s="15">
        <f t="shared" si="15"/>
        <v>0.2205433507971149</v>
      </c>
      <c r="D205" s="15">
        <f t="shared" si="16"/>
        <v>100</v>
      </c>
      <c r="E205" s="2">
        <f t="shared" si="17"/>
        <v>98.897283246014425</v>
      </c>
      <c r="F205" s="2">
        <v>5</v>
      </c>
      <c r="G205" s="2">
        <f t="shared" si="18"/>
        <v>3.8972832460144256</v>
      </c>
      <c r="H205" s="2">
        <f t="shared" si="19"/>
        <v>0.23806978818220545</v>
      </c>
    </row>
    <row r="206" spans="1:8" x14ac:dyDescent="0.3">
      <c r="A206" s="2">
        <v>40720</v>
      </c>
      <c r="B206">
        <v>0.18636450826185844</v>
      </c>
      <c r="C206" s="15">
        <f t="shared" si="15"/>
        <v>0.23295563532732302</v>
      </c>
      <c r="D206" s="15">
        <f t="shared" si="16"/>
        <v>100</v>
      </c>
      <c r="E206" s="2">
        <f t="shared" si="17"/>
        <v>98.835221823363383</v>
      </c>
      <c r="F206" s="2">
        <v>5</v>
      </c>
      <c r="G206" s="2">
        <f t="shared" si="18"/>
        <v>3.8352218233633848</v>
      </c>
      <c r="H206" s="2">
        <f t="shared" si="19"/>
        <v>0.25349448889586002</v>
      </c>
    </row>
    <row r="207" spans="1:8" x14ac:dyDescent="0.3">
      <c r="A207" s="2">
        <v>40920</v>
      </c>
      <c r="B207">
        <v>0.16015418301249887</v>
      </c>
      <c r="C207" s="15">
        <f t="shared" si="15"/>
        <v>0.20019272876562358</v>
      </c>
      <c r="D207" s="15">
        <f t="shared" si="16"/>
        <v>100</v>
      </c>
      <c r="E207" s="2">
        <f t="shared" si="17"/>
        <v>98.999036356171885</v>
      </c>
      <c r="F207" s="2">
        <v>5</v>
      </c>
      <c r="G207" s="2">
        <f t="shared" si="18"/>
        <v>3.999036356171882</v>
      </c>
      <c r="H207" s="2">
        <f t="shared" si="19"/>
        <v>0.21332442161802873</v>
      </c>
    </row>
    <row r="208" spans="1:8" x14ac:dyDescent="0.3">
      <c r="A208" s="2">
        <v>41120</v>
      </c>
      <c r="B208">
        <v>0.15717586411081053</v>
      </c>
      <c r="C208" s="15">
        <f t="shared" si="15"/>
        <v>0.19646983013851316</v>
      </c>
      <c r="D208" s="15">
        <f t="shared" si="16"/>
        <v>100</v>
      </c>
      <c r="E208" s="2">
        <f t="shared" si="17"/>
        <v>99.017650849307429</v>
      </c>
      <c r="F208" s="2">
        <v>5</v>
      </c>
      <c r="G208" s="2">
        <f t="shared" si="18"/>
        <v>4.0176508493074339</v>
      </c>
      <c r="H208" s="2">
        <f t="shared" si="19"/>
        <v>0.20886848611697884</v>
      </c>
    </row>
    <row r="209" spans="1:8" x14ac:dyDescent="0.3">
      <c r="A209" s="2">
        <v>41320</v>
      </c>
      <c r="B209">
        <v>0.18999873197385561</v>
      </c>
      <c r="C209" s="15">
        <f t="shared" si="15"/>
        <v>0.23749841496731949</v>
      </c>
      <c r="D209" s="15">
        <f t="shared" si="16"/>
        <v>100</v>
      </c>
      <c r="E209" s="2">
        <f t="shared" si="17"/>
        <v>98.812507925163402</v>
      </c>
      <c r="F209" s="2">
        <v>5</v>
      </c>
      <c r="G209" s="2">
        <f t="shared" si="18"/>
        <v>3.8125079251634024</v>
      </c>
      <c r="H209" s="2">
        <f t="shared" si="19"/>
        <v>0.2592047009570001</v>
      </c>
    </row>
    <row r="210" spans="1:8" x14ac:dyDescent="0.3">
      <c r="A210" s="2">
        <v>41520</v>
      </c>
      <c r="B210">
        <v>0.18837258238641558</v>
      </c>
      <c r="C210" s="15">
        <f t="shared" si="15"/>
        <v>0.23546572798301946</v>
      </c>
      <c r="D210" s="15">
        <f t="shared" si="16"/>
        <v>100</v>
      </c>
      <c r="E210" s="2">
        <f t="shared" si="17"/>
        <v>98.822671360084897</v>
      </c>
      <c r="F210" s="2">
        <v>5</v>
      </c>
      <c r="G210" s="2">
        <f t="shared" si="18"/>
        <v>3.8226713600849029</v>
      </c>
      <c r="H210" s="2">
        <f t="shared" si="19"/>
        <v>0.2566452849449114</v>
      </c>
    </row>
    <row r="211" spans="1:8" x14ac:dyDescent="0.3">
      <c r="A211" s="2">
        <v>41720</v>
      </c>
      <c r="B211">
        <v>0.17833723895275846</v>
      </c>
      <c r="C211" s="15">
        <f t="shared" si="15"/>
        <v>0.22292154869094807</v>
      </c>
      <c r="D211" s="15">
        <f t="shared" si="16"/>
        <v>100</v>
      </c>
      <c r="E211" s="2">
        <f t="shared" si="17"/>
        <v>98.885392256545259</v>
      </c>
      <c r="F211" s="2">
        <v>5</v>
      </c>
      <c r="G211" s="2">
        <f t="shared" si="18"/>
        <v>3.8853922565452597</v>
      </c>
      <c r="H211" s="2">
        <f t="shared" si="19"/>
        <v>0.24100530634883929</v>
      </c>
    </row>
    <row r="212" spans="1:8" x14ac:dyDescent="0.3">
      <c r="A212" s="2">
        <v>41920</v>
      </c>
      <c r="B212">
        <v>0.17940926330306861</v>
      </c>
      <c r="C212" s="15">
        <f t="shared" si="15"/>
        <v>0.22426157912883576</v>
      </c>
      <c r="D212" s="15">
        <f t="shared" si="16"/>
        <v>100</v>
      </c>
      <c r="E212" s="2">
        <f t="shared" si="17"/>
        <v>98.878692104355821</v>
      </c>
      <c r="F212" s="2">
        <v>5</v>
      </c>
      <c r="G212" s="2">
        <f t="shared" si="18"/>
        <v>3.8786921043558209</v>
      </c>
      <c r="H212" s="2">
        <f t="shared" si="19"/>
        <v>0.24266348266542606</v>
      </c>
    </row>
    <row r="213" spans="1:8" x14ac:dyDescent="0.3">
      <c r="A213" s="2">
        <v>42120</v>
      </c>
      <c r="B213">
        <v>0.19195157021311671</v>
      </c>
      <c r="C213" s="15">
        <f t="shared" si="15"/>
        <v>0.23993946276639588</v>
      </c>
      <c r="D213" s="15">
        <f t="shared" si="16"/>
        <v>100</v>
      </c>
      <c r="E213" s="2">
        <f t="shared" si="17"/>
        <v>98.800302686168024</v>
      </c>
      <c r="F213" s="2">
        <v>5</v>
      </c>
      <c r="G213" s="2">
        <f t="shared" si="18"/>
        <v>3.8003026861680205</v>
      </c>
      <c r="H213" s="2">
        <f t="shared" si="19"/>
        <v>0.26228767700547007</v>
      </c>
    </row>
    <row r="214" spans="1:8" x14ac:dyDescent="0.3">
      <c r="A214" s="2">
        <v>42320</v>
      </c>
      <c r="B214">
        <v>0.18644395584155454</v>
      </c>
      <c r="C214" s="15">
        <f t="shared" si="15"/>
        <v>0.23305494480194316</v>
      </c>
      <c r="D214" s="15">
        <f t="shared" si="16"/>
        <v>100</v>
      </c>
      <c r="E214" s="2">
        <f t="shared" si="17"/>
        <v>98.83472527599028</v>
      </c>
      <c r="F214" s="2">
        <v>5</v>
      </c>
      <c r="G214" s="2">
        <f t="shared" si="18"/>
        <v>3.8347252759902841</v>
      </c>
      <c r="H214" s="2">
        <f t="shared" si="19"/>
        <v>0.25361894358698561</v>
      </c>
    </row>
    <row r="215" spans="1:8" x14ac:dyDescent="0.3">
      <c r="A215" s="2">
        <v>42520</v>
      </c>
      <c r="B215">
        <v>0.19641019101318055</v>
      </c>
      <c r="C215" s="15">
        <f t="shared" si="15"/>
        <v>0.24551273876647567</v>
      </c>
      <c r="D215" s="15">
        <f t="shared" si="16"/>
        <v>100</v>
      </c>
      <c r="E215" s="2">
        <f t="shared" si="17"/>
        <v>98.77243630616762</v>
      </c>
      <c r="F215" s="2">
        <v>5</v>
      </c>
      <c r="G215" s="2">
        <f t="shared" si="18"/>
        <v>3.7724363061676218</v>
      </c>
      <c r="H215" s="2">
        <f t="shared" si="19"/>
        <v>0.26936527972327057</v>
      </c>
    </row>
    <row r="216" spans="1:8" x14ac:dyDescent="0.3">
      <c r="A216" s="2">
        <v>42720</v>
      </c>
      <c r="B216">
        <v>0.1945839571995118</v>
      </c>
      <c r="C216" s="15">
        <f t="shared" si="15"/>
        <v>0.24322994649938973</v>
      </c>
      <c r="D216" s="15">
        <f t="shared" si="16"/>
        <v>100</v>
      </c>
      <c r="E216" s="2">
        <f t="shared" si="17"/>
        <v>98.783850267503055</v>
      </c>
      <c r="F216" s="2">
        <v>5</v>
      </c>
      <c r="G216" s="2">
        <f t="shared" si="18"/>
        <v>3.7838502675030514</v>
      </c>
      <c r="H216" s="2">
        <f t="shared" si="19"/>
        <v>0.26645977850008773</v>
      </c>
    </row>
    <row r="217" spans="1:8" x14ac:dyDescent="0.3">
      <c r="A217" s="2">
        <v>42920</v>
      </c>
      <c r="B217">
        <v>0.17949124262450944</v>
      </c>
      <c r="C217" s="15">
        <f t="shared" si="15"/>
        <v>0.2243640532806368</v>
      </c>
      <c r="D217" s="15">
        <f t="shared" si="16"/>
        <v>100</v>
      </c>
      <c r="E217" s="2">
        <f t="shared" si="17"/>
        <v>98.878179733596809</v>
      </c>
      <c r="F217" s="2">
        <v>5</v>
      </c>
      <c r="G217" s="2">
        <f t="shared" si="18"/>
        <v>3.878179733596816</v>
      </c>
      <c r="H217" s="2">
        <f t="shared" si="19"/>
        <v>0.24279040841423866</v>
      </c>
    </row>
    <row r="218" spans="1:8" x14ac:dyDescent="0.3">
      <c r="A218" s="2">
        <v>43120</v>
      </c>
      <c r="B218">
        <v>0.18480603078919888</v>
      </c>
      <c r="C218" s="15">
        <f t="shared" si="15"/>
        <v>0.2310075384864986</v>
      </c>
      <c r="D218" s="15">
        <f t="shared" si="16"/>
        <v>100</v>
      </c>
      <c r="E218" s="2">
        <f t="shared" si="17"/>
        <v>98.844962307567513</v>
      </c>
      <c r="F218" s="2">
        <v>5</v>
      </c>
      <c r="G218" s="2">
        <f t="shared" si="18"/>
        <v>3.8449623075675072</v>
      </c>
      <c r="H218" s="2">
        <f t="shared" si="19"/>
        <v>0.25105651182894839</v>
      </c>
    </row>
    <row r="219" spans="1:8" x14ac:dyDescent="0.3">
      <c r="A219" s="2">
        <v>43320</v>
      </c>
      <c r="B219">
        <v>0.19788634993439172</v>
      </c>
      <c r="C219" s="15">
        <f t="shared" si="15"/>
        <v>0.24735793741798964</v>
      </c>
      <c r="D219" s="15">
        <f t="shared" si="16"/>
        <v>100</v>
      </c>
      <c r="E219" s="2">
        <f t="shared" si="17"/>
        <v>98.763210312910047</v>
      </c>
      <c r="F219" s="2">
        <v>5</v>
      </c>
      <c r="G219" s="2">
        <f t="shared" si="18"/>
        <v>3.7632103129100516</v>
      </c>
      <c r="H219" s="2">
        <f t="shared" si="19"/>
        <v>0.27172049685944932</v>
      </c>
    </row>
    <row r="220" spans="1:8" x14ac:dyDescent="0.3">
      <c r="A220" s="2">
        <v>43520</v>
      </c>
      <c r="B220">
        <v>0.18855571016522757</v>
      </c>
      <c r="C220" s="15">
        <f t="shared" si="15"/>
        <v>0.23569463770653445</v>
      </c>
      <c r="D220" s="15">
        <f t="shared" si="16"/>
        <v>100</v>
      </c>
      <c r="E220" s="2">
        <f t="shared" si="17"/>
        <v>98.821526811467322</v>
      </c>
      <c r="F220" s="2">
        <v>5</v>
      </c>
      <c r="G220" s="2">
        <f t="shared" si="18"/>
        <v>3.8215268114673275</v>
      </c>
      <c r="H220" s="2">
        <f t="shared" si="19"/>
        <v>0.2569331585440417</v>
      </c>
    </row>
    <row r="221" spans="1:8" x14ac:dyDescent="0.3">
      <c r="A221" s="2">
        <v>43720</v>
      </c>
      <c r="B221">
        <v>0.17710270620158494</v>
      </c>
      <c r="C221" s="15">
        <f t="shared" si="15"/>
        <v>0.22137838275198116</v>
      </c>
      <c r="D221" s="15">
        <f t="shared" si="16"/>
        <v>100</v>
      </c>
      <c r="E221" s="2">
        <f t="shared" si="17"/>
        <v>98.89310808624009</v>
      </c>
      <c r="F221" s="2">
        <v>5</v>
      </c>
      <c r="G221" s="2">
        <f t="shared" si="18"/>
        <v>3.893108086240094</v>
      </c>
      <c r="H221" s="2">
        <f t="shared" si="19"/>
        <v>0.23909944446972378</v>
      </c>
    </row>
    <row r="222" spans="1:8" x14ac:dyDescent="0.3">
      <c r="A222" s="2">
        <v>43920</v>
      </c>
      <c r="B222">
        <v>0.1955911430597905</v>
      </c>
      <c r="C222" s="15">
        <f t="shared" si="15"/>
        <v>0.24448892882473811</v>
      </c>
      <c r="D222" s="15">
        <f t="shared" si="16"/>
        <v>100</v>
      </c>
      <c r="E222" s="2">
        <f t="shared" si="17"/>
        <v>98.777555355876316</v>
      </c>
      <c r="F222" s="2">
        <v>5</v>
      </c>
      <c r="G222" s="2">
        <f t="shared" si="18"/>
        <v>3.7775553558763093</v>
      </c>
      <c r="H222" s="2">
        <f t="shared" si="19"/>
        <v>0.26806106371989757</v>
      </c>
    </row>
    <row r="223" spans="1:8" x14ac:dyDescent="0.3">
      <c r="A223" s="2">
        <v>44120</v>
      </c>
      <c r="B223">
        <v>0.18773192918814374</v>
      </c>
      <c r="C223" s="15">
        <f t="shared" si="15"/>
        <v>0.23466491148517968</v>
      </c>
      <c r="D223" s="15">
        <f t="shared" si="16"/>
        <v>100</v>
      </c>
      <c r="E223" s="2">
        <f t="shared" si="17"/>
        <v>98.8266754425741</v>
      </c>
      <c r="F223" s="2">
        <v>5</v>
      </c>
      <c r="G223" s="2">
        <f t="shared" si="18"/>
        <v>3.8266754425741016</v>
      </c>
      <c r="H223" s="2">
        <f t="shared" si="19"/>
        <v>0.25563889353966884</v>
      </c>
    </row>
    <row r="224" spans="1:8" x14ac:dyDescent="0.3">
      <c r="A224" s="2">
        <v>44320</v>
      </c>
      <c r="B224">
        <v>0.18625665582014495</v>
      </c>
      <c r="C224" s="15">
        <f t="shared" si="15"/>
        <v>0.23282081977518118</v>
      </c>
      <c r="D224" s="15">
        <f t="shared" si="16"/>
        <v>100</v>
      </c>
      <c r="E224" s="2">
        <f t="shared" si="17"/>
        <v>98.83589590112409</v>
      </c>
      <c r="F224" s="2">
        <v>5</v>
      </c>
      <c r="G224" s="2">
        <f t="shared" si="18"/>
        <v>3.8358959011240943</v>
      </c>
      <c r="H224" s="2">
        <f t="shared" si="19"/>
        <v>0.25332556475018569</v>
      </c>
    </row>
    <row r="225" spans="1:8" x14ac:dyDescent="0.3">
      <c r="A225" s="2">
        <v>44520</v>
      </c>
      <c r="B225">
        <v>0.17950916250295734</v>
      </c>
      <c r="C225" s="15">
        <f t="shared" si="15"/>
        <v>0.22438645312869668</v>
      </c>
      <c r="D225" s="15">
        <f t="shared" si="16"/>
        <v>100</v>
      </c>
      <c r="E225" s="2">
        <f t="shared" si="17"/>
        <v>98.87806773435652</v>
      </c>
      <c r="F225" s="2">
        <v>5</v>
      </c>
      <c r="G225" s="2">
        <f t="shared" si="18"/>
        <v>3.8780677343565166</v>
      </c>
      <c r="H225" s="2">
        <f t="shared" si="19"/>
        <v>0.24281815546341648</v>
      </c>
    </row>
    <row r="226" spans="1:8" x14ac:dyDescent="0.3">
      <c r="A226" s="2">
        <v>44720</v>
      </c>
      <c r="B226">
        <v>0.19757165981992963</v>
      </c>
      <c r="C226" s="15">
        <f t="shared" si="15"/>
        <v>0.24696457477491204</v>
      </c>
      <c r="D226" s="15">
        <f t="shared" si="16"/>
        <v>100</v>
      </c>
      <c r="E226" s="2">
        <f t="shared" si="17"/>
        <v>98.765177126125437</v>
      </c>
      <c r="F226" s="2">
        <v>5</v>
      </c>
      <c r="G226" s="2">
        <f t="shared" si="18"/>
        <v>3.7651771261254399</v>
      </c>
      <c r="H226" s="2">
        <f t="shared" si="19"/>
        <v>0.27121790523733252</v>
      </c>
    </row>
    <row r="227" spans="1:8" x14ac:dyDescent="0.3">
      <c r="A227" s="2">
        <v>44920</v>
      </c>
      <c r="B227">
        <v>0.19913835491348428</v>
      </c>
      <c r="C227" s="15">
        <f t="shared" si="15"/>
        <v>0.24892294364185533</v>
      </c>
      <c r="D227" s="15">
        <f t="shared" si="16"/>
        <v>100</v>
      </c>
      <c r="E227" s="2">
        <f t="shared" si="17"/>
        <v>98.755385281790723</v>
      </c>
      <c r="F227" s="2">
        <v>5</v>
      </c>
      <c r="G227" s="2">
        <f t="shared" si="18"/>
        <v>3.7553852817907236</v>
      </c>
      <c r="H227" s="2">
        <f t="shared" si="19"/>
        <v>0.27372277828268299</v>
      </c>
    </row>
    <row r="228" spans="1:8" x14ac:dyDescent="0.3">
      <c r="A228" s="2">
        <v>45120</v>
      </c>
      <c r="B228">
        <v>0.18226838221931449</v>
      </c>
      <c r="C228" s="15">
        <f t="shared" si="15"/>
        <v>0.22783547777414309</v>
      </c>
      <c r="D228" s="15">
        <f t="shared" si="16"/>
        <v>100</v>
      </c>
      <c r="E228" s="2">
        <f t="shared" si="17"/>
        <v>98.860822611129279</v>
      </c>
      <c r="F228" s="2">
        <v>5</v>
      </c>
      <c r="G228" s="2">
        <f t="shared" si="18"/>
        <v>3.8608226111292847</v>
      </c>
      <c r="H228" s="2">
        <f t="shared" si="19"/>
        <v>0.24710048279736471</v>
      </c>
    </row>
    <row r="229" spans="1:8" x14ac:dyDescent="0.3">
      <c r="A229" s="2">
        <v>45320</v>
      </c>
      <c r="B229">
        <v>0.19599864282532378</v>
      </c>
      <c r="C229" s="15">
        <f t="shared" si="15"/>
        <v>0.24499830353165472</v>
      </c>
      <c r="D229" s="15">
        <f t="shared" si="16"/>
        <v>100</v>
      </c>
      <c r="E229" s="2">
        <f t="shared" si="17"/>
        <v>98.775008482341732</v>
      </c>
      <c r="F229" s="2">
        <v>5</v>
      </c>
      <c r="G229" s="2">
        <f t="shared" si="18"/>
        <v>3.7750084823417263</v>
      </c>
      <c r="H229" s="2">
        <f t="shared" si="19"/>
        <v>0.26870971894244627</v>
      </c>
    </row>
    <row r="230" spans="1:8" x14ac:dyDescent="0.3">
      <c r="A230" s="2">
        <v>45520</v>
      </c>
      <c r="B230">
        <v>0.17714591088342607</v>
      </c>
      <c r="C230" s="15">
        <f t="shared" si="15"/>
        <v>0.22143238860428258</v>
      </c>
      <c r="D230" s="15">
        <f t="shared" si="16"/>
        <v>100</v>
      </c>
      <c r="E230" s="2">
        <f t="shared" si="17"/>
        <v>98.89283805697859</v>
      </c>
      <c r="F230" s="2">
        <v>5</v>
      </c>
      <c r="G230" s="2">
        <f t="shared" si="18"/>
        <v>3.8928380569785874</v>
      </c>
      <c r="H230" s="2">
        <f t="shared" si="19"/>
        <v>0.23916607719879687</v>
      </c>
    </row>
    <row r="231" spans="1:8" x14ac:dyDescent="0.3">
      <c r="A231" s="2">
        <v>45720</v>
      </c>
      <c r="B231">
        <v>0.2002395025272807</v>
      </c>
      <c r="C231" s="15">
        <f t="shared" si="15"/>
        <v>0.25029937815910086</v>
      </c>
      <c r="D231" s="15">
        <f t="shared" si="16"/>
        <v>100</v>
      </c>
      <c r="E231" s="2">
        <f t="shared" si="17"/>
        <v>98.748503109204492</v>
      </c>
      <c r="F231" s="2">
        <v>5</v>
      </c>
      <c r="G231" s="2">
        <f t="shared" si="18"/>
        <v>3.7485031092044956</v>
      </c>
      <c r="H231" s="2">
        <f t="shared" si="19"/>
        <v>0.27548738231093234</v>
      </c>
    </row>
    <row r="232" spans="1:8" x14ac:dyDescent="0.3">
      <c r="A232" s="2">
        <v>45920</v>
      </c>
      <c r="B232">
        <v>0.18506434146684481</v>
      </c>
      <c r="C232" s="15">
        <f t="shared" si="15"/>
        <v>0.23133042683355601</v>
      </c>
      <c r="D232" s="15">
        <f t="shared" si="16"/>
        <v>100</v>
      </c>
      <c r="E232" s="2">
        <f t="shared" si="17"/>
        <v>98.843347865832214</v>
      </c>
      <c r="F232" s="2">
        <v>5</v>
      </c>
      <c r="G232" s="2">
        <f t="shared" si="18"/>
        <v>3.8433478658322198</v>
      </c>
      <c r="H232" s="2">
        <f t="shared" si="19"/>
        <v>0.25146015173299058</v>
      </c>
    </row>
    <row r="233" spans="1:8" x14ac:dyDescent="0.3">
      <c r="A233" s="2">
        <v>46120</v>
      </c>
      <c r="B233">
        <v>0.20085294192879286</v>
      </c>
      <c r="C233" s="15">
        <f t="shared" si="15"/>
        <v>0.25106617741099108</v>
      </c>
      <c r="D233" s="15">
        <f t="shared" si="16"/>
        <v>100</v>
      </c>
      <c r="E233" s="2">
        <f t="shared" si="17"/>
        <v>98.744669112945047</v>
      </c>
      <c r="F233" s="2">
        <v>5</v>
      </c>
      <c r="G233" s="2">
        <f t="shared" si="18"/>
        <v>3.7446691129450445</v>
      </c>
      <c r="H233" s="2">
        <f t="shared" si="19"/>
        <v>0.27647188639177683</v>
      </c>
    </row>
    <row r="234" spans="1:8" x14ac:dyDescent="0.3">
      <c r="A234" s="2">
        <v>46320</v>
      </c>
      <c r="B234">
        <v>0.19088056373695944</v>
      </c>
      <c r="C234" s="15">
        <f t="shared" si="15"/>
        <v>0.23860070467119929</v>
      </c>
      <c r="D234" s="15">
        <f t="shared" si="16"/>
        <v>100</v>
      </c>
      <c r="E234" s="2">
        <f t="shared" si="17"/>
        <v>98.806996476644002</v>
      </c>
      <c r="F234" s="2">
        <v>5</v>
      </c>
      <c r="G234" s="2">
        <f t="shared" si="18"/>
        <v>3.8069964766440036</v>
      </c>
      <c r="H234" s="2">
        <f t="shared" si="19"/>
        <v>0.26059559132768811</v>
      </c>
    </row>
    <row r="235" spans="1:8" x14ac:dyDescent="0.3">
      <c r="A235" s="2">
        <v>46520</v>
      </c>
      <c r="B235">
        <v>0.19998613982605479</v>
      </c>
      <c r="C235" s="15">
        <f t="shared" si="15"/>
        <v>0.24998267478256847</v>
      </c>
      <c r="D235" s="15">
        <f t="shared" si="16"/>
        <v>100</v>
      </c>
      <c r="E235" s="2">
        <f t="shared" si="17"/>
        <v>98.750086626087153</v>
      </c>
      <c r="F235" s="2">
        <v>5</v>
      </c>
      <c r="G235" s="2">
        <f t="shared" si="18"/>
        <v>3.7500866260871577</v>
      </c>
      <c r="H235" s="2">
        <f t="shared" si="19"/>
        <v>0.275081067447634</v>
      </c>
    </row>
    <row r="236" spans="1:8" x14ac:dyDescent="0.3">
      <c r="A236" s="2">
        <v>46720</v>
      </c>
      <c r="B236">
        <v>0.18880850973260466</v>
      </c>
      <c r="C236" s="15">
        <f t="shared" si="15"/>
        <v>0.23601063716575582</v>
      </c>
      <c r="D236" s="15">
        <f t="shared" si="16"/>
        <v>100</v>
      </c>
      <c r="E236" s="2">
        <f t="shared" si="17"/>
        <v>98.819946814171217</v>
      </c>
      <c r="F236" s="2">
        <v>5</v>
      </c>
      <c r="G236" s="2">
        <f t="shared" si="18"/>
        <v>3.819946814171221</v>
      </c>
      <c r="H236" s="2">
        <f t="shared" si="19"/>
        <v>0.25733070212458115</v>
      </c>
    </row>
    <row r="237" spans="1:8" x14ac:dyDescent="0.3">
      <c r="A237" s="2">
        <v>46920</v>
      </c>
      <c r="B237">
        <v>0.19072309125499018</v>
      </c>
      <c r="C237" s="15">
        <f t="shared" si="15"/>
        <v>0.2384038640687377</v>
      </c>
      <c r="D237" s="15">
        <f t="shared" si="16"/>
        <v>100</v>
      </c>
      <c r="E237" s="2">
        <f t="shared" si="17"/>
        <v>98.80798067965631</v>
      </c>
      <c r="F237" s="2">
        <v>5</v>
      </c>
      <c r="G237" s="2">
        <f t="shared" si="18"/>
        <v>3.8079806796563114</v>
      </c>
      <c r="H237" s="2">
        <f t="shared" si="19"/>
        <v>0.26034706075091663</v>
      </c>
    </row>
    <row r="238" spans="1:8" x14ac:dyDescent="0.3">
      <c r="A238" s="2">
        <v>47120</v>
      </c>
      <c r="B238">
        <v>0.21483288326388603</v>
      </c>
      <c r="C238" s="15">
        <f t="shared" si="15"/>
        <v>0.26854110407985754</v>
      </c>
      <c r="D238" s="15">
        <f t="shared" si="16"/>
        <v>100</v>
      </c>
      <c r="E238" s="2">
        <f t="shared" si="17"/>
        <v>98.657294479600708</v>
      </c>
      <c r="F238" s="2">
        <v>5</v>
      </c>
      <c r="G238" s="2">
        <f t="shared" si="18"/>
        <v>3.6572944796007123</v>
      </c>
      <c r="H238" s="2">
        <f t="shared" si="19"/>
        <v>0.2991962383712406</v>
      </c>
    </row>
    <row r="239" spans="1:8" x14ac:dyDescent="0.3">
      <c r="A239" s="2">
        <v>47320</v>
      </c>
      <c r="B239">
        <v>0.1745229299186134</v>
      </c>
      <c r="C239" s="15">
        <f t="shared" si="15"/>
        <v>0.21815366239826675</v>
      </c>
      <c r="D239" s="15">
        <f t="shared" si="16"/>
        <v>100</v>
      </c>
      <c r="E239" s="2">
        <f t="shared" si="17"/>
        <v>98.90923168800866</v>
      </c>
      <c r="F239" s="2">
        <v>5</v>
      </c>
      <c r="G239" s="2">
        <f t="shared" si="18"/>
        <v>3.9092316880086662</v>
      </c>
      <c r="H239" s="2">
        <f t="shared" si="19"/>
        <v>0.23512944892052662</v>
      </c>
    </row>
    <row r="240" spans="1:8" x14ac:dyDescent="0.3">
      <c r="A240" s="2">
        <v>47520</v>
      </c>
      <c r="B240">
        <v>0.20737291066282418</v>
      </c>
      <c r="C240" s="15">
        <f t="shared" si="15"/>
        <v>0.25921613832853019</v>
      </c>
      <c r="D240" s="15">
        <f t="shared" si="16"/>
        <v>100</v>
      </c>
      <c r="E240" s="2">
        <f t="shared" si="17"/>
        <v>98.703919308357342</v>
      </c>
      <c r="F240" s="2">
        <v>5</v>
      </c>
      <c r="G240" s="2">
        <f t="shared" si="18"/>
        <v>3.7039193083573489</v>
      </c>
      <c r="H240" s="2">
        <f t="shared" si="19"/>
        <v>0.28700084985566304</v>
      </c>
    </row>
    <row r="241" spans="1:8" x14ac:dyDescent="0.3">
      <c r="A241" s="2">
        <v>47720</v>
      </c>
      <c r="B241">
        <v>0.20259428760476403</v>
      </c>
      <c r="C241" s="15">
        <f t="shared" si="15"/>
        <v>0.25324285950595504</v>
      </c>
      <c r="D241" s="15">
        <f t="shared" si="16"/>
        <v>100</v>
      </c>
      <c r="E241" s="2">
        <f t="shared" si="17"/>
        <v>98.733785702470229</v>
      </c>
      <c r="F241" s="2">
        <v>5</v>
      </c>
      <c r="G241" s="2">
        <f t="shared" si="18"/>
        <v>3.7337857024702248</v>
      </c>
      <c r="H241" s="2">
        <f t="shared" si="19"/>
        <v>0.27927226873073857</v>
      </c>
    </row>
    <row r="242" spans="1:8" x14ac:dyDescent="0.3">
      <c r="A242" s="2">
        <v>47920</v>
      </c>
      <c r="B242">
        <v>0.20014670857892519</v>
      </c>
      <c r="C242" s="15">
        <f t="shared" si="15"/>
        <v>0.2501833857236565</v>
      </c>
      <c r="D242" s="15">
        <f t="shared" si="16"/>
        <v>100</v>
      </c>
      <c r="E242" s="2">
        <f t="shared" si="17"/>
        <v>98.749083071381719</v>
      </c>
      <c r="F242" s="2">
        <v>5</v>
      </c>
      <c r="G242" s="2">
        <f t="shared" si="18"/>
        <v>3.7490830713817176</v>
      </c>
      <c r="H242" s="2">
        <f t="shared" si="19"/>
        <v>0.27533854904541866</v>
      </c>
    </row>
    <row r="243" spans="1:8" x14ac:dyDescent="0.3">
      <c r="A243" s="2">
        <v>48120</v>
      </c>
      <c r="B243">
        <v>0.22616382459412668</v>
      </c>
      <c r="C243" s="15">
        <f t="shared" si="15"/>
        <v>0.28270478074265831</v>
      </c>
      <c r="D243" s="15">
        <f t="shared" si="16"/>
        <v>100</v>
      </c>
      <c r="E243" s="2">
        <f t="shared" si="17"/>
        <v>98.586476096286702</v>
      </c>
      <c r="F243" s="2">
        <v>5</v>
      </c>
      <c r="G243" s="2">
        <f t="shared" si="18"/>
        <v>3.5864760962867086</v>
      </c>
      <c r="H243" s="2">
        <f t="shared" si="19"/>
        <v>0.3180316877321811</v>
      </c>
    </row>
    <row r="244" spans="1:8" x14ac:dyDescent="0.3">
      <c r="A244" s="2">
        <v>48320</v>
      </c>
      <c r="B244">
        <v>0.19069017329929699</v>
      </c>
      <c r="C244" s="15">
        <f t="shared" si="15"/>
        <v>0.23836271662412123</v>
      </c>
      <c r="D244" s="15">
        <f t="shared" si="16"/>
        <v>100</v>
      </c>
      <c r="E244" s="2">
        <f t="shared" si="17"/>
        <v>98.808186416879394</v>
      </c>
      <c r="F244" s="2">
        <v>5</v>
      </c>
      <c r="G244" s="2">
        <f t="shared" si="18"/>
        <v>3.8081864168793937</v>
      </c>
      <c r="H244" s="2">
        <f t="shared" si="19"/>
        <v>0.26029511649434078</v>
      </c>
    </row>
    <row r="245" spans="1:8" x14ac:dyDescent="0.3">
      <c r="A245" s="2">
        <v>48520</v>
      </c>
      <c r="B245">
        <v>0.19127297506697657</v>
      </c>
      <c r="C245" s="15">
        <f t="shared" si="15"/>
        <v>0.2390912188337207</v>
      </c>
      <c r="D245" s="15">
        <f t="shared" si="16"/>
        <v>100</v>
      </c>
      <c r="E245" s="2">
        <f t="shared" si="17"/>
        <v>98.804543905831395</v>
      </c>
      <c r="F245" s="2">
        <v>5</v>
      </c>
      <c r="G245" s="2">
        <f t="shared" si="18"/>
        <v>3.8045439058313963</v>
      </c>
      <c r="H245" s="2">
        <f t="shared" si="19"/>
        <v>0.26121520402436538</v>
      </c>
    </row>
    <row r="246" spans="1:8" x14ac:dyDescent="0.3">
      <c r="A246" s="2">
        <v>48720</v>
      </c>
      <c r="B246">
        <v>0.22083645539363636</v>
      </c>
      <c r="C246" s="15">
        <f t="shared" si="15"/>
        <v>0.27604556924204543</v>
      </c>
      <c r="D246" s="15">
        <f t="shared" si="16"/>
        <v>100</v>
      </c>
      <c r="E246" s="2">
        <f t="shared" si="17"/>
        <v>98.619772153789768</v>
      </c>
      <c r="F246" s="2">
        <v>5</v>
      </c>
      <c r="G246" s="2">
        <f t="shared" si="18"/>
        <v>3.6197721537897731</v>
      </c>
      <c r="H246" s="2">
        <f t="shared" si="19"/>
        <v>0.30912841397969504</v>
      </c>
    </row>
    <row r="247" spans="1:8" x14ac:dyDescent="0.3">
      <c r="A247" s="2">
        <v>48920</v>
      </c>
      <c r="B247">
        <v>0.19834892525704445</v>
      </c>
      <c r="C247" s="15">
        <f t="shared" si="15"/>
        <v>0.24793615657130555</v>
      </c>
      <c r="D247" s="15">
        <f t="shared" si="16"/>
        <v>100</v>
      </c>
      <c r="E247" s="2">
        <f t="shared" si="17"/>
        <v>98.760319217143476</v>
      </c>
      <c r="F247" s="2">
        <v>5</v>
      </c>
      <c r="G247" s="2">
        <f t="shared" si="18"/>
        <v>3.7603192171434721</v>
      </c>
      <c r="H247" s="2">
        <f t="shared" si="19"/>
        <v>0.27245977119450332</v>
      </c>
    </row>
    <row r="248" spans="1:8" x14ac:dyDescent="0.3">
      <c r="A248" s="2">
        <v>49120</v>
      </c>
      <c r="B248">
        <v>0.20558438524329031</v>
      </c>
      <c r="C248" s="15">
        <f t="shared" si="15"/>
        <v>0.25698048155411285</v>
      </c>
      <c r="D248" s="15">
        <f t="shared" si="16"/>
        <v>100</v>
      </c>
      <c r="E248" s="2">
        <f t="shared" si="17"/>
        <v>98.715097592229441</v>
      </c>
      <c r="F248" s="2">
        <v>5</v>
      </c>
      <c r="G248" s="2">
        <f t="shared" si="18"/>
        <v>3.7150975922294358</v>
      </c>
      <c r="H248" s="2">
        <f t="shared" si="19"/>
        <v>0.28410067804405353</v>
      </c>
    </row>
    <row r="249" spans="1:8" x14ac:dyDescent="0.3">
      <c r="A249" s="2">
        <v>49320</v>
      </c>
      <c r="B249">
        <v>0.21297728548654157</v>
      </c>
      <c r="C249" s="15">
        <f t="shared" si="15"/>
        <v>0.26622160685817697</v>
      </c>
      <c r="D249" s="15">
        <f t="shared" si="16"/>
        <v>100</v>
      </c>
      <c r="E249" s="2">
        <f t="shared" si="17"/>
        <v>98.668891965709122</v>
      </c>
      <c r="F249" s="2">
        <v>5</v>
      </c>
      <c r="G249" s="2">
        <f t="shared" si="18"/>
        <v>3.6688919657091152</v>
      </c>
      <c r="H249" s="2">
        <f t="shared" si="19"/>
        <v>0.29614774577419745</v>
      </c>
    </row>
    <row r="250" spans="1:8" x14ac:dyDescent="0.3">
      <c r="A250" s="2">
        <v>49520</v>
      </c>
      <c r="B250">
        <v>0.2247028368180681</v>
      </c>
      <c r="C250" s="15">
        <f t="shared" si="15"/>
        <v>0.28087854602258511</v>
      </c>
      <c r="D250" s="15">
        <f t="shared" si="16"/>
        <v>100</v>
      </c>
      <c r="E250" s="2">
        <f t="shared" si="17"/>
        <v>98.595607269887068</v>
      </c>
      <c r="F250" s="2">
        <v>5</v>
      </c>
      <c r="G250" s="2">
        <f t="shared" si="18"/>
        <v>3.5956072698870747</v>
      </c>
      <c r="H250" s="2">
        <f t="shared" si="19"/>
        <v>0.3155815384474972</v>
      </c>
    </row>
    <row r="251" spans="1:8" x14ac:dyDescent="0.3">
      <c r="A251" s="2">
        <v>49720</v>
      </c>
      <c r="B251">
        <v>0.19751808240615279</v>
      </c>
      <c r="C251" s="15">
        <f t="shared" si="15"/>
        <v>0.24689760300769098</v>
      </c>
      <c r="D251" s="15">
        <f t="shared" si="16"/>
        <v>100</v>
      </c>
      <c r="E251" s="2">
        <f t="shared" si="17"/>
        <v>98.765511984961549</v>
      </c>
      <c r="F251" s="2">
        <v>5</v>
      </c>
      <c r="G251" s="2">
        <f t="shared" si="18"/>
        <v>3.7655119849615453</v>
      </c>
      <c r="H251" s="2">
        <f t="shared" si="19"/>
        <v>0.27113236389471618</v>
      </c>
    </row>
    <row r="252" spans="1:8" x14ac:dyDescent="0.3">
      <c r="A252" s="2">
        <v>49920</v>
      </c>
      <c r="B252">
        <v>0.20194887335103348</v>
      </c>
      <c r="C252" s="15">
        <f t="shared" si="15"/>
        <v>0.25243609168879183</v>
      </c>
      <c r="D252" s="15">
        <f t="shared" si="16"/>
        <v>100</v>
      </c>
      <c r="E252" s="2">
        <f t="shared" si="17"/>
        <v>98.737819541556036</v>
      </c>
      <c r="F252" s="2">
        <v>5</v>
      </c>
      <c r="G252" s="2">
        <f t="shared" si="18"/>
        <v>3.7378195415560409</v>
      </c>
      <c r="H252" s="2">
        <f t="shared" si="19"/>
        <v>0.27823334507409325</v>
      </c>
    </row>
    <row r="253" spans="1:8" x14ac:dyDescent="0.3">
      <c r="A253" s="2">
        <v>50120</v>
      </c>
      <c r="B253">
        <v>0.22047713397445187</v>
      </c>
      <c r="C253" s="15">
        <f t="shared" si="15"/>
        <v>0.27559641746806485</v>
      </c>
      <c r="D253" s="15">
        <f t="shared" si="16"/>
        <v>100</v>
      </c>
      <c r="E253" s="2">
        <f t="shared" si="17"/>
        <v>98.622017912659672</v>
      </c>
      <c r="F253" s="2">
        <v>5</v>
      </c>
      <c r="G253" s="2">
        <f t="shared" si="18"/>
        <v>3.6220179126596759</v>
      </c>
      <c r="H253" s="2">
        <f t="shared" si="19"/>
        <v>0.30853096356269394</v>
      </c>
    </row>
    <row r="254" spans="1:8" x14ac:dyDescent="0.3">
      <c r="A254" s="2">
        <v>50320</v>
      </c>
      <c r="B254">
        <v>0.20698385980928471</v>
      </c>
      <c r="C254" s="15">
        <f t="shared" si="15"/>
        <v>0.25872982476160589</v>
      </c>
      <c r="D254" s="15">
        <f t="shared" si="16"/>
        <v>100</v>
      </c>
      <c r="E254" s="2">
        <f t="shared" si="17"/>
        <v>98.706350876191976</v>
      </c>
      <c r="F254" s="2">
        <v>5</v>
      </c>
      <c r="G254" s="2">
        <f t="shared" si="18"/>
        <v>3.7063508761919706</v>
      </c>
      <c r="H254" s="2">
        <f t="shared" si="19"/>
        <v>0.28636921481249722</v>
      </c>
    </row>
    <row r="255" spans="1:8" x14ac:dyDescent="0.3">
      <c r="A255" s="2">
        <v>50520</v>
      </c>
      <c r="B255">
        <v>0.20557534331185273</v>
      </c>
      <c r="C255" s="15">
        <f t="shared" si="15"/>
        <v>0.25696917913981587</v>
      </c>
      <c r="D255" s="15">
        <f t="shared" si="16"/>
        <v>100</v>
      </c>
      <c r="E255" s="2">
        <f t="shared" si="17"/>
        <v>98.715154104300922</v>
      </c>
      <c r="F255" s="2">
        <v>5</v>
      </c>
      <c r="G255" s="2">
        <f t="shared" si="18"/>
        <v>3.7151541043009209</v>
      </c>
      <c r="H255" s="2">
        <f t="shared" si="19"/>
        <v>0.2840860391725451</v>
      </c>
    </row>
    <row r="256" spans="1:8" x14ac:dyDescent="0.3">
      <c r="A256" s="2">
        <v>50720</v>
      </c>
      <c r="B256">
        <v>0.20399754536688</v>
      </c>
      <c r="C256" s="15">
        <f t="shared" si="15"/>
        <v>0.25499693170859999</v>
      </c>
      <c r="D256" s="15">
        <f t="shared" si="16"/>
        <v>100</v>
      </c>
      <c r="E256" s="2">
        <f t="shared" si="17"/>
        <v>98.725015341456995</v>
      </c>
      <c r="F256" s="2">
        <v>5</v>
      </c>
      <c r="G256" s="2">
        <f t="shared" si="18"/>
        <v>3.725015341457</v>
      </c>
      <c r="H256" s="2">
        <f t="shared" si="19"/>
        <v>0.28153511867958919</v>
      </c>
    </row>
    <row r="257" spans="1:8" x14ac:dyDescent="0.3">
      <c r="A257" s="2">
        <v>50920</v>
      </c>
      <c r="B257">
        <v>0.20677621532494542</v>
      </c>
      <c r="C257" s="15">
        <f t="shared" si="15"/>
        <v>0.25847026915618176</v>
      </c>
      <c r="D257" s="15">
        <f t="shared" si="16"/>
        <v>100</v>
      </c>
      <c r="E257" s="2">
        <f t="shared" si="17"/>
        <v>98.707648654219085</v>
      </c>
      <c r="F257" s="2">
        <v>5</v>
      </c>
      <c r="G257" s="2">
        <f t="shared" si="18"/>
        <v>3.7076486542190912</v>
      </c>
      <c r="H257" s="2">
        <f t="shared" si="19"/>
        <v>0.28603227407929172</v>
      </c>
    </row>
    <row r="258" spans="1:8" x14ac:dyDescent="0.3">
      <c r="A258" s="2">
        <v>51120</v>
      </c>
      <c r="B258">
        <v>0.19208708501901423</v>
      </c>
      <c r="C258" s="15">
        <f t="shared" si="15"/>
        <v>0.24010885627376777</v>
      </c>
      <c r="D258" s="15">
        <f t="shared" si="16"/>
        <v>100</v>
      </c>
      <c r="E258" s="2">
        <f t="shared" si="17"/>
        <v>98.799455718631165</v>
      </c>
      <c r="F258" s="2">
        <v>5</v>
      </c>
      <c r="G258" s="2">
        <f t="shared" si="18"/>
        <v>3.7994557186311613</v>
      </c>
      <c r="H258" s="2">
        <f t="shared" si="19"/>
        <v>0.26250199772942157</v>
      </c>
    </row>
    <row r="259" spans="1:8" x14ac:dyDescent="0.3">
      <c r="A259" s="2">
        <v>51320</v>
      </c>
      <c r="B259">
        <v>0.18529346148840842</v>
      </c>
      <c r="C259" s="15">
        <f t="shared" ref="C259:C322" si="20">B259/$J$27</f>
        <v>0.23161682686051052</v>
      </c>
      <c r="D259" s="15">
        <f t="shared" ref="D259:D322" si="21">$J$28</f>
        <v>100</v>
      </c>
      <c r="E259" s="2">
        <f t="shared" si="17"/>
        <v>98.841915865697445</v>
      </c>
      <c r="F259" s="2">
        <v>5</v>
      </c>
      <c r="G259" s="2">
        <f t="shared" si="18"/>
        <v>3.8419158656974473</v>
      </c>
      <c r="H259" s="2">
        <f t="shared" si="19"/>
        <v>0.25181832534673115</v>
      </c>
    </row>
    <row r="260" spans="1:8" x14ac:dyDescent="0.3">
      <c r="A260" s="2">
        <v>51520</v>
      </c>
      <c r="B260">
        <v>0.2221626519140408</v>
      </c>
      <c r="C260" s="15">
        <f t="shared" si="20"/>
        <v>0.27770331489255101</v>
      </c>
      <c r="D260" s="15">
        <f t="shared" si="21"/>
        <v>100</v>
      </c>
      <c r="E260" s="2">
        <f t="shared" ref="E260:E323" si="22">D260-(F260*C260)</f>
        <v>98.611483425537244</v>
      </c>
      <c r="F260" s="2">
        <v>5</v>
      </c>
      <c r="G260" s="2">
        <f t="shared" ref="G260:G323" si="23">F260-(F260*C260)</f>
        <v>3.6114834255372452</v>
      </c>
      <c r="H260" s="2">
        <f t="shared" ref="H260:H323" si="24">LN((F260*E260)/(D260*G260))</f>
        <v>0.31133683689389841</v>
      </c>
    </row>
    <row r="261" spans="1:8" x14ac:dyDescent="0.3">
      <c r="A261" s="2">
        <v>51720</v>
      </c>
      <c r="B261">
        <v>0.18385879040145139</v>
      </c>
      <c r="C261" s="15">
        <f t="shared" si="20"/>
        <v>0.22982348800181424</v>
      </c>
      <c r="D261" s="15">
        <f t="shared" si="21"/>
        <v>100</v>
      </c>
      <c r="E261" s="2">
        <f t="shared" si="22"/>
        <v>98.850882559990936</v>
      </c>
      <c r="F261" s="2">
        <v>5</v>
      </c>
      <c r="G261" s="2">
        <f t="shared" si="23"/>
        <v>3.8508825599909287</v>
      </c>
      <c r="H261" s="2">
        <f t="shared" si="24"/>
        <v>0.24957784590751775</v>
      </c>
    </row>
    <row r="262" spans="1:8" x14ac:dyDescent="0.3">
      <c r="A262" s="2">
        <v>51920</v>
      </c>
      <c r="B262">
        <v>0.20469512308234553</v>
      </c>
      <c r="C262" s="15">
        <f t="shared" si="20"/>
        <v>0.25586890385293187</v>
      </c>
      <c r="D262" s="15">
        <f t="shared" si="21"/>
        <v>100</v>
      </c>
      <c r="E262" s="2">
        <f t="shared" si="22"/>
        <v>98.720655480735346</v>
      </c>
      <c r="F262" s="2">
        <v>5</v>
      </c>
      <c r="G262" s="2">
        <f t="shared" si="23"/>
        <v>3.7206554807353407</v>
      </c>
      <c r="H262" s="2">
        <f t="shared" si="24"/>
        <v>0.28266206911618186</v>
      </c>
    </row>
    <row r="263" spans="1:8" x14ac:dyDescent="0.3">
      <c r="A263" s="2">
        <v>52120</v>
      </c>
      <c r="B263">
        <v>0.23088295495748387</v>
      </c>
      <c r="C263" s="15">
        <f t="shared" si="20"/>
        <v>0.28860369369685485</v>
      </c>
      <c r="D263" s="15">
        <f t="shared" si="21"/>
        <v>100</v>
      </c>
      <c r="E263" s="2">
        <f t="shared" si="22"/>
        <v>98.556981531515731</v>
      </c>
      <c r="F263" s="2">
        <v>5</v>
      </c>
      <c r="G263" s="2">
        <f t="shared" si="23"/>
        <v>3.556981531515726</v>
      </c>
      <c r="H263" s="2">
        <f t="shared" si="24"/>
        <v>0.32599029926644535</v>
      </c>
    </row>
    <row r="264" spans="1:8" x14ac:dyDescent="0.3">
      <c r="A264" s="2">
        <v>52320</v>
      </c>
      <c r="B264">
        <v>0.21471735674423653</v>
      </c>
      <c r="C264" s="15">
        <f t="shared" si="20"/>
        <v>0.26839669593029564</v>
      </c>
      <c r="D264" s="15">
        <f t="shared" si="21"/>
        <v>100</v>
      </c>
      <c r="E264" s="2">
        <f t="shared" si="22"/>
        <v>98.658016520348525</v>
      </c>
      <c r="F264" s="2">
        <v>5</v>
      </c>
      <c r="G264" s="2">
        <f t="shared" si="23"/>
        <v>3.6580165203485215</v>
      </c>
      <c r="H264" s="2">
        <f t="shared" si="24"/>
        <v>0.29900615167402766</v>
      </c>
    </row>
    <row r="265" spans="1:8" x14ac:dyDescent="0.3">
      <c r="A265" s="2">
        <v>52520</v>
      </c>
      <c r="B265">
        <v>0.20850859443174982</v>
      </c>
      <c r="C265" s="15">
        <f t="shared" si="20"/>
        <v>0.26063574303968728</v>
      </c>
      <c r="D265" s="15">
        <f t="shared" si="21"/>
        <v>100</v>
      </c>
      <c r="E265" s="2">
        <f t="shared" si="22"/>
        <v>98.696821284801558</v>
      </c>
      <c r="F265" s="2">
        <v>5</v>
      </c>
      <c r="G265" s="2">
        <f t="shared" si="23"/>
        <v>3.6968212848015636</v>
      </c>
      <c r="H265" s="2">
        <f t="shared" si="24"/>
        <v>0.28884712835309462</v>
      </c>
    </row>
    <row r="266" spans="1:8" x14ac:dyDescent="0.3">
      <c r="A266" s="2">
        <v>52720</v>
      </c>
      <c r="B266">
        <v>0.19119187798433079</v>
      </c>
      <c r="C266" s="15">
        <f t="shared" si="20"/>
        <v>0.23898984748041349</v>
      </c>
      <c r="D266" s="15">
        <f t="shared" si="21"/>
        <v>100</v>
      </c>
      <c r="E266" s="2">
        <f t="shared" si="22"/>
        <v>98.805050762597929</v>
      </c>
      <c r="F266" s="2">
        <v>5</v>
      </c>
      <c r="G266" s="2">
        <f t="shared" si="23"/>
        <v>3.8050507625979328</v>
      </c>
      <c r="H266" s="2">
        <f t="shared" si="24"/>
        <v>0.26108711872303753</v>
      </c>
    </row>
    <row r="267" spans="1:8" x14ac:dyDescent="0.3">
      <c r="A267" s="2">
        <v>52920</v>
      </c>
      <c r="B267">
        <v>0.21914620314250222</v>
      </c>
      <c r="C267" s="15">
        <f t="shared" si="20"/>
        <v>0.27393275392812777</v>
      </c>
      <c r="D267" s="15">
        <f t="shared" si="21"/>
        <v>100</v>
      </c>
      <c r="E267" s="2">
        <f t="shared" si="22"/>
        <v>98.630336230359362</v>
      </c>
      <c r="F267" s="2">
        <v>5</v>
      </c>
      <c r="G267" s="2">
        <f t="shared" si="23"/>
        <v>3.6303362303593611</v>
      </c>
      <c r="H267" s="2">
        <f t="shared" si="24"/>
        <v>0.30632134098245184</v>
      </c>
    </row>
    <row r="268" spans="1:8" x14ac:dyDescent="0.3">
      <c r="A268" s="2">
        <v>53120</v>
      </c>
      <c r="B268">
        <v>0.19852432237880341</v>
      </c>
      <c r="C268" s="15">
        <f t="shared" si="20"/>
        <v>0.24815540297350425</v>
      </c>
      <c r="D268" s="15">
        <f t="shared" si="21"/>
        <v>100</v>
      </c>
      <c r="E268" s="2">
        <f t="shared" si="22"/>
        <v>98.759222985132482</v>
      </c>
      <c r="F268" s="2">
        <v>5</v>
      </c>
      <c r="G268" s="2">
        <f t="shared" si="23"/>
        <v>3.759222985132479</v>
      </c>
      <c r="H268" s="2">
        <f t="shared" si="24"/>
        <v>0.27274024002792535</v>
      </c>
    </row>
    <row r="269" spans="1:8" x14ac:dyDescent="0.3">
      <c r="A269" s="2">
        <v>53320</v>
      </c>
      <c r="B269">
        <v>0.20566970905440377</v>
      </c>
      <c r="C269" s="15">
        <f t="shared" si="20"/>
        <v>0.25708713631800467</v>
      </c>
      <c r="D269" s="15">
        <f t="shared" si="21"/>
        <v>100</v>
      </c>
      <c r="E269" s="2">
        <f t="shared" si="22"/>
        <v>98.71456431840997</v>
      </c>
      <c r="F269" s="2">
        <v>5</v>
      </c>
      <c r="G269" s="2">
        <f t="shared" si="23"/>
        <v>3.7145643184099768</v>
      </c>
      <c r="H269" s="2">
        <f t="shared" si="24"/>
        <v>0.28423882852686877</v>
      </c>
    </row>
    <row r="270" spans="1:8" x14ac:dyDescent="0.3">
      <c r="A270" s="2">
        <v>53520</v>
      </c>
      <c r="B270">
        <v>0.23322175612682663</v>
      </c>
      <c r="C270" s="15">
        <f t="shared" si="20"/>
        <v>0.29152719515853326</v>
      </c>
      <c r="D270" s="15">
        <f t="shared" si="21"/>
        <v>100</v>
      </c>
      <c r="E270" s="2">
        <f t="shared" si="22"/>
        <v>98.54236402420733</v>
      </c>
      <c r="F270" s="2">
        <v>5</v>
      </c>
      <c r="G270" s="2">
        <f t="shared" si="23"/>
        <v>3.542364024207334</v>
      </c>
      <c r="H270" s="2">
        <f t="shared" si="24"/>
        <v>0.3299599660649003</v>
      </c>
    </row>
    <row r="271" spans="1:8" x14ac:dyDescent="0.3">
      <c r="A271" s="2">
        <v>53720</v>
      </c>
      <c r="B271">
        <v>0.2178590274647999</v>
      </c>
      <c r="C271" s="15">
        <f t="shared" si="20"/>
        <v>0.27232378433099985</v>
      </c>
      <c r="D271" s="15">
        <f t="shared" si="21"/>
        <v>100</v>
      </c>
      <c r="E271" s="2">
        <f t="shared" si="22"/>
        <v>98.638381078345006</v>
      </c>
      <c r="F271" s="2">
        <v>5</v>
      </c>
      <c r="G271" s="2">
        <f t="shared" si="23"/>
        <v>3.6383810783450006</v>
      </c>
      <c r="H271" s="2">
        <f t="shared" si="24"/>
        <v>0.30418934872413916</v>
      </c>
    </row>
    <row r="272" spans="1:8" x14ac:dyDescent="0.3">
      <c r="A272" s="2">
        <v>53920</v>
      </c>
      <c r="B272">
        <v>0.19725371813905992</v>
      </c>
      <c r="C272" s="15">
        <f t="shared" si="20"/>
        <v>0.2465671476738249</v>
      </c>
      <c r="D272" s="15">
        <f t="shared" si="21"/>
        <v>100</v>
      </c>
      <c r="E272" s="2">
        <f t="shared" si="22"/>
        <v>98.767164261630882</v>
      </c>
      <c r="F272" s="2">
        <v>5</v>
      </c>
      <c r="G272" s="2">
        <f t="shared" si="23"/>
        <v>3.7671642616308754</v>
      </c>
      <c r="H272" s="2">
        <f t="shared" si="24"/>
        <v>0.27071039724790297</v>
      </c>
    </row>
    <row r="273" spans="1:8" x14ac:dyDescent="0.3">
      <c r="A273" s="2">
        <v>54120</v>
      </c>
      <c r="B273">
        <v>0.192668417385712</v>
      </c>
      <c r="C273" s="15">
        <f t="shared" si="20"/>
        <v>0.24083552173213998</v>
      </c>
      <c r="D273" s="15">
        <f t="shared" si="21"/>
        <v>100</v>
      </c>
      <c r="E273" s="2">
        <f t="shared" si="22"/>
        <v>98.7958223913393</v>
      </c>
      <c r="F273" s="2">
        <v>5</v>
      </c>
      <c r="G273" s="2">
        <f t="shared" si="23"/>
        <v>3.7958223913392999</v>
      </c>
      <c r="H273" s="2">
        <f t="shared" si="24"/>
        <v>0.26342195553647407</v>
      </c>
    </row>
    <row r="274" spans="1:8" x14ac:dyDescent="0.3">
      <c r="A274" s="2">
        <v>54320</v>
      </c>
      <c r="B274">
        <v>0.20542744189799103</v>
      </c>
      <c r="C274" s="15">
        <f t="shared" si="20"/>
        <v>0.25678430237248878</v>
      </c>
      <c r="D274" s="15">
        <f t="shared" si="21"/>
        <v>100</v>
      </c>
      <c r="E274" s="2">
        <f t="shared" si="22"/>
        <v>98.716078488137555</v>
      </c>
      <c r="F274" s="2">
        <v>5</v>
      </c>
      <c r="G274" s="2">
        <f t="shared" si="23"/>
        <v>3.7160784881375561</v>
      </c>
      <c r="H274" s="2">
        <f t="shared" si="24"/>
        <v>0.28384661983191234</v>
      </c>
    </row>
    <row r="275" spans="1:8" x14ac:dyDescent="0.3">
      <c r="A275" s="2">
        <v>54520</v>
      </c>
      <c r="B275">
        <v>0.22553187403532943</v>
      </c>
      <c r="C275" s="15">
        <f t="shared" si="20"/>
        <v>0.28191484254416177</v>
      </c>
      <c r="D275" s="15">
        <f t="shared" si="21"/>
        <v>100</v>
      </c>
      <c r="E275" s="2">
        <f t="shared" si="22"/>
        <v>98.590425787279187</v>
      </c>
      <c r="F275" s="2">
        <v>5</v>
      </c>
      <c r="G275" s="2">
        <f t="shared" si="23"/>
        <v>3.5904257872791909</v>
      </c>
      <c r="H275" s="2">
        <f t="shared" si="24"/>
        <v>0.31697108262478157</v>
      </c>
    </row>
    <row r="276" spans="1:8" x14ac:dyDescent="0.3">
      <c r="A276" s="2">
        <v>54720</v>
      </c>
      <c r="B276">
        <v>0.22675784209728747</v>
      </c>
      <c r="C276" s="15">
        <f t="shared" si="20"/>
        <v>0.28344730262160933</v>
      </c>
      <c r="D276" s="15">
        <f t="shared" si="21"/>
        <v>100</v>
      </c>
      <c r="E276" s="2">
        <f t="shared" si="22"/>
        <v>98.582763486891949</v>
      </c>
      <c r="F276" s="2">
        <v>5</v>
      </c>
      <c r="G276" s="2">
        <f t="shared" si="23"/>
        <v>3.5827634868919533</v>
      </c>
      <c r="H276" s="2">
        <f t="shared" si="24"/>
        <v>0.31902973392137651</v>
      </c>
    </row>
    <row r="277" spans="1:8" x14ac:dyDescent="0.3">
      <c r="A277" s="2">
        <v>54920</v>
      </c>
      <c r="B277">
        <v>0.2158567251670675</v>
      </c>
      <c r="C277" s="15">
        <f t="shared" si="20"/>
        <v>0.26982090645883433</v>
      </c>
      <c r="D277" s="15">
        <f t="shared" si="21"/>
        <v>100</v>
      </c>
      <c r="E277" s="2">
        <f t="shared" si="22"/>
        <v>98.650895467705823</v>
      </c>
      <c r="F277" s="2">
        <v>5</v>
      </c>
      <c r="G277" s="2">
        <f t="shared" si="23"/>
        <v>3.6508954677058281</v>
      </c>
      <c r="H277" s="2">
        <f t="shared" si="24"/>
        <v>0.30088256496989318</v>
      </c>
    </row>
    <row r="278" spans="1:8" x14ac:dyDescent="0.3">
      <c r="A278" s="2">
        <v>55120</v>
      </c>
      <c r="B278">
        <v>0.20747280762183262</v>
      </c>
      <c r="C278" s="15">
        <f t="shared" si="20"/>
        <v>0.25934100952729078</v>
      </c>
      <c r="D278" s="15">
        <f t="shared" si="21"/>
        <v>100</v>
      </c>
      <c r="E278" s="2">
        <f t="shared" si="22"/>
        <v>98.703294952363549</v>
      </c>
      <c r="F278" s="2">
        <v>5</v>
      </c>
      <c r="G278" s="2">
        <f t="shared" si="23"/>
        <v>3.7032949523635459</v>
      </c>
      <c r="H278" s="2">
        <f t="shared" si="24"/>
        <v>0.28716310480599272</v>
      </c>
    </row>
    <row r="279" spans="1:8" x14ac:dyDescent="0.3">
      <c r="A279" s="2">
        <v>55320</v>
      </c>
      <c r="B279">
        <v>0.22614662470025404</v>
      </c>
      <c r="C279" s="15">
        <f t="shared" si="20"/>
        <v>0.28268328087531752</v>
      </c>
      <c r="D279" s="15">
        <f t="shared" si="21"/>
        <v>100</v>
      </c>
      <c r="E279" s="2">
        <f t="shared" si="22"/>
        <v>98.586583595623409</v>
      </c>
      <c r="F279" s="2">
        <v>5</v>
      </c>
      <c r="G279" s="2">
        <f t="shared" si="23"/>
        <v>3.5865835956234124</v>
      </c>
      <c r="H279" s="2">
        <f t="shared" si="24"/>
        <v>0.31800280506069906</v>
      </c>
    </row>
    <row r="280" spans="1:8" x14ac:dyDescent="0.3">
      <c r="A280" s="2">
        <v>55520</v>
      </c>
      <c r="B280">
        <v>0.21086581435474347</v>
      </c>
      <c r="C280" s="15">
        <f t="shared" si="20"/>
        <v>0.26358226794342932</v>
      </c>
      <c r="D280" s="15">
        <f t="shared" si="21"/>
        <v>100</v>
      </c>
      <c r="E280" s="2">
        <f t="shared" si="22"/>
        <v>98.682088660282858</v>
      </c>
      <c r="F280" s="2">
        <v>5</v>
      </c>
      <c r="G280" s="2">
        <f t="shared" si="23"/>
        <v>3.6820886602828535</v>
      </c>
      <c r="H280" s="2">
        <f t="shared" si="24"/>
        <v>0.29269102197458841</v>
      </c>
    </row>
    <row r="281" spans="1:8" x14ac:dyDescent="0.3">
      <c r="A281" s="2">
        <v>55720</v>
      </c>
      <c r="B281">
        <v>0.21268735536142627</v>
      </c>
      <c r="C281" s="15">
        <f t="shared" si="20"/>
        <v>0.26585919420178283</v>
      </c>
      <c r="D281" s="15">
        <f t="shared" si="21"/>
        <v>100</v>
      </c>
      <c r="E281" s="2">
        <f t="shared" si="22"/>
        <v>98.670704028991082</v>
      </c>
      <c r="F281" s="2">
        <v>5</v>
      </c>
      <c r="G281" s="2">
        <f t="shared" si="23"/>
        <v>3.6707040289910857</v>
      </c>
      <c r="H281" s="2">
        <f t="shared" si="24"/>
        <v>0.29567233329619808</v>
      </c>
    </row>
    <row r="282" spans="1:8" x14ac:dyDescent="0.3">
      <c r="A282" s="2">
        <v>55920</v>
      </c>
      <c r="B282">
        <v>0.19728214019352402</v>
      </c>
      <c r="C282" s="15">
        <f t="shared" si="20"/>
        <v>0.24660267524190502</v>
      </c>
      <c r="D282" s="15">
        <f t="shared" si="21"/>
        <v>100</v>
      </c>
      <c r="E282" s="2">
        <f t="shared" si="22"/>
        <v>98.766986623790473</v>
      </c>
      <c r="F282" s="2">
        <v>5</v>
      </c>
      <c r="G282" s="2">
        <f t="shared" si="23"/>
        <v>3.766986623790475</v>
      </c>
      <c r="H282" s="2">
        <f t="shared" si="24"/>
        <v>0.27075575406578684</v>
      </c>
    </row>
    <row r="283" spans="1:8" x14ac:dyDescent="0.3">
      <c r="A283" s="2">
        <v>56120</v>
      </c>
      <c r="B283">
        <v>0.2418463640234117</v>
      </c>
      <c r="C283" s="15">
        <f t="shared" si="20"/>
        <v>0.30230795502926461</v>
      </c>
      <c r="D283" s="15">
        <f t="shared" si="21"/>
        <v>100</v>
      </c>
      <c r="E283" s="2">
        <f t="shared" si="22"/>
        <v>98.488460224853682</v>
      </c>
      <c r="F283" s="2">
        <v>5</v>
      </c>
      <c r="G283" s="2">
        <f t="shared" si="23"/>
        <v>3.4884602248536769</v>
      </c>
      <c r="H283" s="2">
        <f t="shared" si="24"/>
        <v>0.34474667014162613</v>
      </c>
    </row>
    <row r="284" spans="1:8" x14ac:dyDescent="0.3">
      <c r="A284" s="2">
        <v>56320</v>
      </c>
      <c r="B284">
        <v>0.21171954797095299</v>
      </c>
      <c r="C284" s="15">
        <f t="shared" si="20"/>
        <v>0.2646494349636912</v>
      </c>
      <c r="D284" s="15">
        <f t="shared" si="21"/>
        <v>100</v>
      </c>
      <c r="E284" s="2">
        <f t="shared" si="22"/>
        <v>98.676752825181538</v>
      </c>
      <c r="F284" s="2">
        <v>5</v>
      </c>
      <c r="G284" s="2">
        <f t="shared" si="23"/>
        <v>3.676752825181544</v>
      </c>
      <c r="H284" s="2">
        <f t="shared" si="24"/>
        <v>0.29408713326795288</v>
      </c>
    </row>
    <row r="285" spans="1:8" x14ac:dyDescent="0.3">
      <c r="A285" s="2">
        <v>56520</v>
      </c>
      <c r="B285">
        <v>0.21994431789420399</v>
      </c>
      <c r="C285" s="15">
        <f t="shared" si="20"/>
        <v>0.27493039736775499</v>
      </c>
      <c r="D285" s="15">
        <f t="shared" si="21"/>
        <v>100</v>
      </c>
      <c r="E285" s="2">
        <f t="shared" si="22"/>
        <v>98.625348013161229</v>
      </c>
      <c r="F285" s="2">
        <v>5</v>
      </c>
      <c r="G285" s="2">
        <f t="shared" si="23"/>
        <v>3.6253480131612248</v>
      </c>
      <c r="H285" s="2">
        <f t="shared" si="24"/>
        <v>0.30764574692711188</v>
      </c>
    </row>
    <row r="286" spans="1:8" x14ac:dyDescent="0.3">
      <c r="A286" s="2">
        <v>56720</v>
      </c>
      <c r="B286">
        <v>0.23945503783944208</v>
      </c>
      <c r="C286" s="15">
        <f t="shared" si="20"/>
        <v>0.29931879729930261</v>
      </c>
      <c r="D286" s="15">
        <f t="shared" si="21"/>
        <v>100</v>
      </c>
      <c r="E286" s="2">
        <f t="shared" si="22"/>
        <v>98.503406013503493</v>
      </c>
      <c r="F286" s="2">
        <v>5</v>
      </c>
      <c r="G286" s="2">
        <f t="shared" si="23"/>
        <v>3.5034060135034872</v>
      </c>
      <c r="H286" s="2">
        <f t="shared" si="24"/>
        <v>0.34062321083315711</v>
      </c>
    </row>
    <row r="287" spans="1:8" x14ac:dyDescent="0.3">
      <c r="A287" s="2">
        <v>56920</v>
      </c>
      <c r="B287">
        <v>0.21425837843748291</v>
      </c>
      <c r="C287" s="15">
        <f t="shared" si="20"/>
        <v>0.2678229730468536</v>
      </c>
      <c r="D287" s="15">
        <f t="shared" si="21"/>
        <v>100</v>
      </c>
      <c r="E287" s="2">
        <f t="shared" si="22"/>
        <v>98.660885134765735</v>
      </c>
      <c r="F287" s="2">
        <v>5</v>
      </c>
      <c r="G287" s="2">
        <f t="shared" si="23"/>
        <v>3.6608851347657323</v>
      </c>
      <c r="H287" s="2">
        <f t="shared" si="24"/>
        <v>0.29825133550340877</v>
      </c>
    </row>
    <row r="288" spans="1:8" x14ac:dyDescent="0.3">
      <c r="A288" s="2">
        <v>57120</v>
      </c>
      <c r="B288">
        <v>0.24951588237243677</v>
      </c>
      <c r="C288" s="15">
        <f t="shared" si="20"/>
        <v>0.31189485296554592</v>
      </c>
      <c r="D288" s="15">
        <f t="shared" si="21"/>
        <v>100</v>
      </c>
      <c r="E288" s="2">
        <f t="shared" si="22"/>
        <v>98.440525735172272</v>
      </c>
      <c r="F288" s="2">
        <v>5</v>
      </c>
      <c r="G288" s="2">
        <f t="shared" si="23"/>
        <v>3.4405257351722707</v>
      </c>
      <c r="H288" s="2">
        <f t="shared" si="24"/>
        <v>0.3580960029207842</v>
      </c>
    </row>
    <row r="289" spans="1:8" x14ac:dyDescent="0.3">
      <c r="A289" s="2">
        <v>57320</v>
      </c>
      <c r="B289">
        <v>0.22890156020100688</v>
      </c>
      <c r="C289" s="15">
        <f t="shared" si="20"/>
        <v>0.28612695025125856</v>
      </c>
      <c r="D289" s="15">
        <f t="shared" si="21"/>
        <v>100</v>
      </c>
      <c r="E289" s="2">
        <f t="shared" si="22"/>
        <v>98.569365248743708</v>
      </c>
      <c r="F289" s="2">
        <v>5</v>
      </c>
      <c r="G289" s="2">
        <f t="shared" si="23"/>
        <v>3.5693652487437073</v>
      </c>
      <c r="H289" s="2">
        <f t="shared" si="24"/>
        <v>0.32264046399315505</v>
      </c>
    </row>
    <row r="290" spans="1:8" x14ac:dyDescent="0.3">
      <c r="A290" s="2">
        <v>57520</v>
      </c>
      <c r="B290">
        <v>0.23002923656966887</v>
      </c>
      <c r="C290" s="15">
        <f t="shared" si="20"/>
        <v>0.28753654571208609</v>
      </c>
      <c r="D290" s="15">
        <f t="shared" si="21"/>
        <v>100</v>
      </c>
      <c r="E290" s="2">
        <f t="shared" si="22"/>
        <v>98.562317271439568</v>
      </c>
      <c r="F290" s="2">
        <v>5</v>
      </c>
      <c r="G290" s="2">
        <f t="shared" si="23"/>
        <v>3.5623172714395697</v>
      </c>
      <c r="H290" s="2">
        <f t="shared" si="24"/>
        <v>0.32454548517982579</v>
      </c>
    </row>
    <row r="291" spans="1:8" x14ac:dyDescent="0.3">
      <c r="A291" s="2">
        <v>57720</v>
      </c>
      <c r="B291">
        <v>0.20933647604616795</v>
      </c>
      <c r="C291" s="15">
        <f t="shared" si="20"/>
        <v>0.2616705950577099</v>
      </c>
      <c r="D291" s="15">
        <f t="shared" si="21"/>
        <v>100</v>
      </c>
      <c r="E291" s="2">
        <f t="shared" si="22"/>
        <v>98.691647024711457</v>
      </c>
      <c r="F291" s="2">
        <v>5</v>
      </c>
      <c r="G291" s="2">
        <f t="shared" si="23"/>
        <v>3.6916470247114503</v>
      </c>
      <c r="H291" s="2">
        <f t="shared" si="24"/>
        <v>0.29019533273298437</v>
      </c>
    </row>
    <row r="292" spans="1:8" x14ac:dyDescent="0.3">
      <c r="A292" s="2">
        <v>57920</v>
      </c>
      <c r="B292">
        <v>0.23462862301803752</v>
      </c>
      <c r="C292" s="15">
        <f t="shared" si="20"/>
        <v>0.29328577877254691</v>
      </c>
      <c r="D292" s="15">
        <f t="shared" si="21"/>
        <v>100</v>
      </c>
      <c r="E292" s="2">
        <f t="shared" si="22"/>
        <v>98.533571106137259</v>
      </c>
      <c r="F292" s="2">
        <v>5</v>
      </c>
      <c r="G292" s="2">
        <f t="shared" si="23"/>
        <v>3.5335711061372654</v>
      </c>
      <c r="H292" s="2">
        <f t="shared" si="24"/>
        <v>0.33235603559395588</v>
      </c>
    </row>
    <row r="293" spans="1:8" x14ac:dyDescent="0.3">
      <c r="A293" s="2">
        <v>58120</v>
      </c>
      <c r="B293">
        <v>0.23341255739898931</v>
      </c>
      <c r="C293" s="15">
        <f t="shared" si="20"/>
        <v>0.29176569674873659</v>
      </c>
      <c r="D293" s="15">
        <f t="shared" si="21"/>
        <v>100</v>
      </c>
      <c r="E293" s="2">
        <f t="shared" si="22"/>
        <v>98.541171516256313</v>
      </c>
      <c r="F293" s="2">
        <v>5</v>
      </c>
      <c r="G293" s="2">
        <f t="shared" si="23"/>
        <v>3.5411715162563171</v>
      </c>
      <c r="H293" s="2">
        <f t="shared" si="24"/>
        <v>0.33028456303554565</v>
      </c>
    </row>
    <row r="294" spans="1:8" x14ac:dyDescent="0.3">
      <c r="A294" s="2">
        <v>58320</v>
      </c>
      <c r="B294">
        <v>0.23745287962540357</v>
      </c>
      <c r="C294" s="15">
        <f t="shared" si="20"/>
        <v>0.29681609953175442</v>
      </c>
      <c r="D294" s="15">
        <f t="shared" si="21"/>
        <v>100</v>
      </c>
      <c r="E294" s="2">
        <f t="shared" si="22"/>
        <v>98.515919502341234</v>
      </c>
      <c r="F294" s="2">
        <v>5</v>
      </c>
      <c r="G294" s="2">
        <f t="shared" si="23"/>
        <v>3.515919502341228</v>
      </c>
      <c r="H294" s="2">
        <f t="shared" si="24"/>
        <v>0.33718479598705375</v>
      </c>
    </row>
    <row r="295" spans="1:8" x14ac:dyDescent="0.3">
      <c r="A295" s="2">
        <v>58520</v>
      </c>
      <c r="B295">
        <v>0.21679703154688654</v>
      </c>
      <c r="C295" s="15">
        <f t="shared" si="20"/>
        <v>0.27099628943360815</v>
      </c>
      <c r="D295" s="15">
        <f t="shared" si="21"/>
        <v>100</v>
      </c>
      <c r="E295" s="2">
        <f t="shared" si="22"/>
        <v>98.645018552831957</v>
      </c>
      <c r="F295" s="2">
        <v>5</v>
      </c>
      <c r="G295" s="2">
        <f t="shared" si="23"/>
        <v>3.6450185528319592</v>
      </c>
      <c r="H295" s="2">
        <f t="shared" si="24"/>
        <v>0.30243400608183507</v>
      </c>
    </row>
    <row r="296" spans="1:8" x14ac:dyDescent="0.3">
      <c r="A296" s="2">
        <v>58720</v>
      </c>
      <c r="B296">
        <v>0.22836730144796319</v>
      </c>
      <c r="C296" s="15">
        <f t="shared" si="20"/>
        <v>0.28545912680995394</v>
      </c>
      <c r="D296" s="15">
        <f t="shared" si="21"/>
        <v>100</v>
      </c>
      <c r="E296" s="2">
        <f t="shared" si="22"/>
        <v>98.57270436595023</v>
      </c>
      <c r="F296" s="2">
        <v>5</v>
      </c>
      <c r="G296" s="2">
        <f t="shared" si="23"/>
        <v>3.57270436595023</v>
      </c>
      <c r="H296" s="2">
        <f t="shared" si="24"/>
        <v>0.3217392832510188</v>
      </c>
    </row>
    <row r="297" spans="1:8" x14ac:dyDescent="0.3">
      <c r="A297" s="2">
        <v>58920</v>
      </c>
      <c r="B297">
        <v>0.22826512957280642</v>
      </c>
      <c r="C297" s="15">
        <f t="shared" si="20"/>
        <v>0.28533141196600803</v>
      </c>
      <c r="D297" s="15">
        <f t="shared" si="21"/>
        <v>100</v>
      </c>
      <c r="E297" s="2">
        <f t="shared" si="22"/>
        <v>98.573342940169965</v>
      </c>
      <c r="F297" s="2">
        <v>5</v>
      </c>
      <c r="G297" s="2">
        <f t="shared" si="23"/>
        <v>3.5733429401699599</v>
      </c>
      <c r="H297" s="2">
        <f t="shared" si="24"/>
        <v>0.3215670404742404</v>
      </c>
    </row>
    <row r="298" spans="1:8" x14ac:dyDescent="0.3">
      <c r="A298" s="2">
        <v>59120</v>
      </c>
      <c r="B298">
        <v>0.23427914203077846</v>
      </c>
      <c r="C298" s="15">
        <f t="shared" si="20"/>
        <v>0.29284892753847308</v>
      </c>
      <c r="D298" s="15">
        <f t="shared" si="21"/>
        <v>100</v>
      </c>
      <c r="E298" s="2">
        <f t="shared" si="22"/>
        <v>98.53575536230764</v>
      </c>
      <c r="F298" s="2">
        <v>5</v>
      </c>
      <c r="G298" s="2">
        <f t="shared" si="23"/>
        <v>3.5357553623076345</v>
      </c>
      <c r="H298" s="2">
        <f t="shared" si="24"/>
        <v>0.33176024984384389</v>
      </c>
    </row>
    <row r="299" spans="1:8" x14ac:dyDescent="0.3">
      <c r="A299" s="2">
        <v>59320</v>
      </c>
      <c r="B299">
        <v>0.2269053410942527</v>
      </c>
      <c r="C299" s="15">
        <f t="shared" si="20"/>
        <v>0.28363167636781583</v>
      </c>
      <c r="D299" s="15">
        <f t="shared" si="21"/>
        <v>100</v>
      </c>
      <c r="E299" s="2">
        <f t="shared" si="22"/>
        <v>98.581841618160922</v>
      </c>
      <c r="F299" s="2">
        <v>5</v>
      </c>
      <c r="G299" s="2">
        <f t="shared" si="23"/>
        <v>3.5818416181609209</v>
      </c>
      <c r="H299" s="2">
        <f t="shared" si="24"/>
        <v>0.31927772238157653</v>
      </c>
    </row>
    <row r="300" spans="1:8" x14ac:dyDescent="0.3">
      <c r="A300" s="2">
        <v>59520</v>
      </c>
      <c r="B300">
        <v>0.23024071379154043</v>
      </c>
      <c r="C300" s="15">
        <f t="shared" si="20"/>
        <v>0.28780089223942551</v>
      </c>
      <c r="D300" s="15">
        <f t="shared" si="21"/>
        <v>100</v>
      </c>
      <c r="E300" s="2">
        <f t="shared" si="22"/>
        <v>98.560995538802871</v>
      </c>
      <c r="F300" s="2">
        <v>5</v>
      </c>
      <c r="G300" s="2">
        <f t="shared" si="23"/>
        <v>3.5609955388028727</v>
      </c>
      <c r="H300" s="2">
        <f t="shared" si="24"/>
        <v>0.32490317551882841</v>
      </c>
    </row>
    <row r="301" spans="1:8" x14ac:dyDescent="0.3">
      <c r="A301" s="2">
        <v>59720</v>
      </c>
      <c r="B301">
        <v>0.21943257081121706</v>
      </c>
      <c r="C301" s="15">
        <f t="shared" si="20"/>
        <v>0.27429071351402129</v>
      </c>
      <c r="D301" s="15">
        <f t="shared" si="21"/>
        <v>100</v>
      </c>
      <c r="E301" s="2">
        <f t="shared" si="22"/>
        <v>98.6285464324299</v>
      </c>
      <c r="F301" s="2">
        <v>5</v>
      </c>
      <c r="G301" s="2">
        <f t="shared" si="23"/>
        <v>3.6285464324298937</v>
      </c>
      <c r="H301" s="2">
        <f t="shared" si="24"/>
        <v>0.30679632747773</v>
      </c>
    </row>
    <row r="302" spans="1:8" x14ac:dyDescent="0.3">
      <c r="A302" s="2">
        <v>59920</v>
      </c>
      <c r="B302">
        <v>0.24088968984160106</v>
      </c>
      <c r="C302" s="15">
        <f t="shared" si="20"/>
        <v>0.3011121123020013</v>
      </c>
      <c r="D302" s="15">
        <f t="shared" si="21"/>
        <v>100</v>
      </c>
      <c r="E302" s="2">
        <f t="shared" si="22"/>
        <v>98.494439438489991</v>
      </c>
      <c r="F302" s="2">
        <v>5</v>
      </c>
      <c r="G302" s="2">
        <f t="shared" si="23"/>
        <v>3.4944394384899935</v>
      </c>
      <c r="H302" s="2">
        <f t="shared" si="24"/>
        <v>0.34309484736681822</v>
      </c>
    </row>
    <row r="303" spans="1:8" x14ac:dyDescent="0.3">
      <c r="A303" s="2">
        <v>60120</v>
      </c>
      <c r="B303">
        <v>0.22612081044522123</v>
      </c>
      <c r="C303" s="15">
        <f t="shared" si="20"/>
        <v>0.28265101305652651</v>
      </c>
      <c r="D303" s="15">
        <f t="shared" si="21"/>
        <v>100</v>
      </c>
      <c r="E303" s="2">
        <f t="shared" si="22"/>
        <v>98.586744934717373</v>
      </c>
      <c r="F303" s="2">
        <v>5</v>
      </c>
      <c r="G303" s="2">
        <f t="shared" si="23"/>
        <v>3.5867449347173674</v>
      </c>
      <c r="H303" s="2">
        <f t="shared" si="24"/>
        <v>0.31795945853228003</v>
      </c>
    </row>
    <row r="304" spans="1:8" x14ac:dyDescent="0.3">
      <c r="A304" s="2">
        <v>60320</v>
      </c>
      <c r="B304">
        <v>0.24495915818588496</v>
      </c>
      <c r="C304" s="15">
        <f t="shared" si="20"/>
        <v>0.30619894773235617</v>
      </c>
      <c r="D304" s="15">
        <f t="shared" si="21"/>
        <v>100</v>
      </c>
      <c r="E304" s="2">
        <f t="shared" si="22"/>
        <v>98.469005261338225</v>
      </c>
      <c r="F304" s="2">
        <v>5</v>
      </c>
      <c r="G304" s="2">
        <f t="shared" si="23"/>
        <v>3.4690052613382192</v>
      </c>
      <c r="H304" s="2">
        <f t="shared" si="24"/>
        <v>0.35014167304895505</v>
      </c>
    </row>
    <row r="305" spans="1:8" x14ac:dyDescent="0.3">
      <c r="A305" s="2">
        <v>60520</v>
      </c>
      <c r="B305">
        <v>0.2368169151900619</v>
      </c>
      <c r="C305" s="15">
        <f t="shared" si="20"/>
        <v>0.29602114398757734</v>
      </c>
      <c r="D305" s="15">
        <f t="shared" si="21"/>
        <v>100</v>
      </c>
      <c r="E305" s="2">
        <f t="shared" si="22"/>
        <v>98.519894280062118</v>
      </c>
      <c r="F305" s="2">
        <v>5</v>
      </c>
      <c r="G305" s="2">
        <f t="shared" si="23"/>
        <v>3.5198942800621134</v>
      </c>
      <c r="H305" s="2">
        <f t="shared" si="24"/>
        <v>0.33609527153108243</v>
      </c>
    </row>
    <row r="306" spans="1:8" x14ac:dyDescent="0.3">
      <c r="A306" s="2">
        <v>60720</v>
      </c>
      <c r="B306">
        <v>0.25655822585312543</v>
      </c>
      <c r="C306" s="15">
        <f t="shared" si="20"/>
        <v>0.32069778231640678</v>
      </c>
      <c r="D306" s="15">
        <f t="shared" si="21"/>
        <v>100</v>
      </c>
      <c r="E306" s="2">
        <f t="shared" si="22"/>
        <v>98.396511088417967</v>
      </c>
      <c r="F306" s="2">
        <v>5</v>
      </c>
      <c r="G306" s="2">
        <f t="shared" si="23"/>
        <v>3.3965110884179661</v>
      </c>
      <c r="H306" s="2">
        <f t="shared" si="24"/>
        <v>0.37052431915313472</v>
      </c>
    </row>
    <row r="307" spans="1:8" x14ac:dyDescent="0.3">
      <c r="A307" s="2">
        <v>60920</v>
      </c>
      <c r="B307">
        <v>0.25988119037827478</v>
      </c>
      <c r="C307" s="15">
        <f t="shared" si="20"/>
        <v>0.32485148797284347</v>
      </c>
      <c r="D307" s="15">
        <f t="shared" si="21"/>
        <v>100</v>
      </c>
      <c r="E307" s="2">
        <f t="shared" si="22"/>
        <v>98.375742560135777</v>
      </c>
      <c r="F307" s="2">
        <v>5</v>
      </c>
      <c r="G307" s="2">
        <f t="shared" si="23"/>
        <v>3.3757425601357829</v>
      </c>
      <c r="H307" s="2">
        <f t="shared" si="24"/>
        <v>0.37644666347354833</v>
      </c>
    </row>
    <row r="308" spans="1:8" x14ac:dyDescent="0.3">
      <c r="A308" s="2">
        <v>61120</v>
      </c>
      <c r="B308">
        <v>0.24618321071186405</v>
      </c>
      <c r="C308" s="15">
        <f t="shared" si="20"/>
        <v>0.30772901338983005</v>
      </c>
      <c r="D308" s="15">
        <f t="shared" si="21"/>
        <v>100</v>
      </c>
      <c r="E308" s="2">
        <f t="shared" si="22"/>
        <v>98.461354933050856</v>
      </c>
      <c r="F308" s="2">
        <v>5</v>
      </c>
      <c r="G308" s="2">
        <f t="shared" si="23"/>
        <v>3.46135493305085</v>
      </c>
      <c r="H308" s="2">
        <f t="shared" si="24"/>
        <v>0.35227175037285324</v>
      </c>
    </row>
    <row r="309" spans="1:8" x14ac:dyDescent="0.3">
      <c r="A309" s="2">
        <v>61320</v>
      </c>
      <c r="B309">
        <v>0.23501954152308305</v>
      </c>
      <c r="C309" s="15">
        <f t="shared" si="20"/>
        <v>0.2937744269038538</v>
      </c>
      <c r="D309" s="15">
        <f t="shared" si="21"/>
        <v>100</v>
      </c>
      <c r="E309" s="2">
        <f t="shared" si="22"/>
        <v>98.531127865480727</v>
      </c>
      <c r="F309" s="2">
        <v>5</v>
      </c>
      <c r="G309" s="2">
        <f t="shared" si="23"/>
        <v>3.5311278654807312</v>
      </c>
      <c r="H309" s="2">
        <f t="shared" si="24"/>
        <v>0.33302291509151599</v>
      </c>
    </row>
    <row r="310" spans="1:8" x14ac:dyDescent="0.3">
      <c r="A310" s="2">
        <v>61520</v>
      </c>
      <c r="B310">
        <v>0.23313760967572725</v>
      </c>
      <c r="C310" s="15">
        <f t="shared" si="20"/>
        <v>0.29142201209465907</v>
      </c>
      <c r="D310" s="15">
        <f t="shared" si="21"/>
        <v>100</v>
      </c>
      <c r="E310" s="2">
        <f t="shared" si="22"/>
        <v>98.542889939526702</v>
      </c>
      <c r="F310" s="2">
        <v>5</v>
      </c>
      <c r="G310" s="2">
        <f t="shared" si="23"/>
        <v>3.5428899395267046</v>
      </c>
      <c r="H310" s="2">
        <f t="shared" si="24"/>
        <v>0.32981684951243617</v>
      </c>
    </row>
    <row r="311" spans="1:8" x14ac:dyDescent="0.3">
      <c r="A311" s="2">
        <v>61720</v>
      </c>
      <c r="B311">
        <v>0.23739586283043693</v>
      </c>
      <c r="C311" s="15">
        <f t="shared" si="20"/>
        <v>0.29674482853804612</v>
      </c>
      <c r="D311" s="15">
        <f t="shared" si="21"/>
        <v>100</v>
      </c>
      <c r="E311" s="2">
        <f t="shared" si="22"/>
        <v>98.516275857309765</v>
      </c>
      <c r="F311" s="2">
        <v>5</v>
      </c>
      <c r="G311" s="2">
        <f t="shared" si="23"/>
        <v>3.5162758573097692</v>
      </c>
      <c r="H311" s="2">
        <f t="shared" si="24"/>
        <v>0.33708706364826352</v>
      </c>
    </row>
    <row r="312" spans="1:8" x14ac:dyDescent="0.3">
      <c r="A312" s="2">
        <v>61920</v>
      </c>
      <c r="B312">
        <v>0.24618435639304972</v>
      </c>
      <c r="C312" s="15">
        <f t="shared" si="20"/>
        <v>0.30773044549131212</v>
      </c>
      <c r="D312" s="15">
        <f t="shared" si="21"/>
        <v>100</v>
      </c>
      <c r="E312" s="2">
        <f t="shared" si="22"/>
        <v>98.461347772543434</v>
      </c>
      <c r="F312" s="2">
        <v>5</v>
      </c>
      <c r="G312" s="2">
        <f t="shared" si="23"/>
        <v>3.4613477725434394</v>
      </c>
      <c r="H312" s="2">
        <f t="shared" si="24"/>
        <v>0.35227374635166214</v>
      </c>
    </row>
    <row r="313" spans="1:8" x14ac:dyDescent="0.3">
      <c r="A313" s="2">
        <v>62120</v>
      </c>
      <c r="B313">
        <v>0.25032699537627368</v>
      </c>
      <c r="C313" s="15">
        <f t="shared" si="20"/>
        <v>0.31290874422034209</v>
      </c>
      <c r="D313" s="15">
        <f t="shared" si="21"/>
        <v>100</v>
      </c>
      <c r="E313" s="2">
        <f t="shared" si="22"/>
        <v>98.435456278898286</v>
      </c>
      <c r="F313" s="2">
        <v>5</v>
      </c>
      <c r="G313" s="2">
        <f t="shared" si="23"/>
        <v>3.4354562788982896</v>
      </c>
      <c r="H313" s="2">
        <f t="shared" si="24"/>
        <v>0.35951904450155758</v>
      </c>
    </row>
    <row r="314" spans="1:8" x14ac:dyDescent="0.3">
      <c r="A314" s="2">
        <v>62320</v>
      </c>
      <c r="B314">
        <v>0.23897097434437303</v>
      </c>
      <c r="C314" s="15">
        <f t="shared" si="20"/>
        <v>0.29871371793046625</v>
      </c>
      <c r="D314" s="15">
        <f t="shared" si="21"/>
        <v>100</v>
      </c>
      <c r="E314" s="2">
        <f t="shared" si="22"/>
        <v>98.506431410347673</v>
      </c>
      <c r="F314" s="2">
        <v>5</v>
      </c>
      <c r="G314" s="2">
        <f t="shared" si="23"/>
        <v>3.5064314103476688</v>
      </c>
      <c r="H314" s="2">
        <f t="shared" si="24"/>
        <v>0.33979073791155534</v>
      </c>
    </row>
    <row r="315" spans="1:8" x14ac:dyDescent="0.3">
      <c r="A315" s="2">
        <v>62520</v>
      </c>
      <c r="B315">
        <v>0.25789162737819787</v>
      </c>
      <c r="C315" s="15">
        <f t="shared" si="20"/>
        <v>0.3223645342227473</v>
      </c>
      <c r="D315" s="15">
        <f t="shared" si="21"/>
        <v>100</v>
      </c>
      <c r="E315" s="2">
        <f t="shared" si="22"/>
        <v>98.388177328886258</v>
      </c>
      <c r="F315" s="2">
        <v>5</v>
      </c>
      <c r="G315" s="2">
        <f t="shared" si="23"/>
        <v>3.3881773288862638</v>
      </c>
      <c r="H315" s="2">
        <f t="shared" si="24"/>
        <v>0.37289625848374658</v>
      </c>
    </row>
    <row r="316" spans="1:8" x14ac:dyDescent="0.3">
      <c r="A316" s="2">
        <v>62720</v>
      </c>
      <c r="B316">
        <v>0.23070787447744437</v>
      </c>
      <c r="C316" s="15">
        <f t="shared" si="20"/>
        <v>0.28838484309680545</v>
      </c>
      <c r="D316" s="15">
        <f t="shared" si="21"/>
        <v>100</v>
      </c>
      <c r="E316" s="2">
        <f t="shared" si="22"/>
        <v>98.558075784515978</v>
      </c>
      <c r="F316" s="2">
        <v>5</v>
      </c>
      <c r="G316" s="2">
        <f t="shared" si="23"/>
        <v>3.5580757845159727</v>
      </c>
      <c r="H316" s="2">
        <f t="shared" si="24"/>
        <v>0.3256938139820722</v>
      </c>
    </row>
    <row r="317" spans="1:8" x14ac:dyDescent="0.3">
      <c r="A317" s="2">
        <v>62920</v>
      </c>
      <c r="B317">
        <v>0.25194353059153807</v>
      </c>
      <c r="C317" s="15">
        <f t="shared" si="20"/>
        <v>0.31492941323942258</v>
      </c>
      <c r="D317" s="15">
        <f t="shared" si="21"/>
        <v>100</v>
      </c>
      <c r="E317" s="2">
        <f t="shared" si="22"/>
        <v>98.425352933802884</v>
      </c>
      <c r="F317" s="2">
        <v>5</v>
      </c>
      <c r="G317" s="2">
        <f t="shared" si="23"/>
        <v>3.4253529338028872</v>
      </c>
      <c r="H317" s="2">
        <f t="shared" si="24"/>
        <v>0.36236163631290719</v>
      </c>
    </row>
    <row r="318" spans="1:8" x14ac:dyDescent="0.3">
      <c r="A318" s="2">
        <v>63120</v>
      </c>
      <c r="B318">
        <v>0.25529030957550092</v>
      </c>
      <c r="C318" s="15">
        <f t="shared" si="20"/>
        <v>0.31911288696937612</v>
      </c>
      <c r="D318" s="15">
        <f t="shared" si="21"/>
        <v>100</v>
      </c>
      <c r="E318" s="2">
        <f t="shared" si="22"/>
        <v>98.404435565153122</v>
      </c>
      <c r="F318" s="2">
        <v>5</v>
      </c>
      <c r="G318" s="2">
        <f t="shared" si="23"/>
        <v>3.4044355651531193</v>
      </c>
      <c r="H318" s="2">
        <f t="shared" si="24"/>
        <v>0.3682744469840819</v>
      </c>
    </row>
    <row r="319" spans="1:8" x14ac:dyDescent="0.3">
      <c r="A319" s="2">
        <v>63320</v>
      </c>
      <c r="B319">
        <v>0.23737756757626316</v>
      </c>
      <c r="C319" s="15">
        <f t="shared" si="20"/>
        <v>0.29672195947032892</v>
      </c>
      <c r="D319" s="15">
        <f t="shared" si="21"/>
        <v>100</v>
      </c>
      <c r="E319" s="2">
        <f t="shared" si="22"/>
        <v>98.516390202648353</v>
      </c>
      <c r="F319" s="2">
        <v>5</v>
      </c>
      <c r="G319" s="2">
        <f t="shared" si="23"/>
        <v>3.5163902026483553</v>
      </c>
      <c r="H319" s="2">
        <f t="shared" si="24"/>
        <v>0.33705570597491208</v>
      </c>
    </row>
    <row r="320" spans="1:8" x14ac:dyDescent="0.3">
      <c r="A320" s="2">
        <v>63520</v>
      </c>
      <c r="B320">
        <v>0.25658153607592138</v>
      </c>
      <c r="C320" s="15">
        <f t="shared" si="20"/>
        <v>0.32072692009490172</v>
      </c>
      <c r="D320" s="15">
        <f t="shared" si="21"/>
        <v>100</v>
      </c>
      <c r="E320" s="2">
        <f t="shared" si="22"/>
        <v>98.396365399525493</v>
      </c>
      <c r="F320" s="2">
        <v>5</v>
      </c>
      <c r="G320" s="2">
        <f t="shared" si="23"/>
        <v>3.3963653995254912</v>
      </c>
      <c r="H320" s="2">
        <f t="shared" si="24"/>
        <v>0.37056573313096264</v>
      </c>
    </row>
    <row r="321" spans="1:8" x14ac:dyDescent="0.3">
      <c r="A321" s="2">
        <v>63720</v>
      </c>
      <c r="B321">
        <v>0.25507714430522976</v>
      </c>
      <c r="C321" s="15">
        <f t="shared" si="20"/>
        <v>0.3188464303815372</v>
      </c>
      <c r="D321" s="15">
        <f t="shared" si="21"/>
        <v>100</v>
      </c>
      <c r="E321" s="2">
        <f t="shared" si="22"/>
        <v>98.40576784809231</v>
      </c>
      <c r="F321" s="2">
        <v>5</v>
      </c>
      <c r="G321" s="2">
        <f t="shared" si="23"/>
        <v>3.4057678480923137</v>
      </c>
      <c r="H321" s="2">
        <f t="shared" si="24"/>
        <v>0.36789672490226955</v>
      </c>
    </row>
    <row r="322" spans="1:8" x14ac:dyDescent="0.3">
      <c r="A322" s="2">
        <v>63920</v>
      </c>
      <c r="B322">
        <v>0.25625602128294284</v>
      </c>
      <c r="C322" s="15">
        <f t="shared" si="20"/>
        <v>0.32032002660367853</v>
      </c>
      <c r="D322" s="15">
        <f t="shared" si="21"/>
        <v>100</v>
      </c>
      <c r="E322" s="2">
        <f t="shared" si="22"/>
        <v>98.398399866981606</v>
      </c>
      <c r="F322" s="2">
        <v>5</v>
      </c>
      <c r="G322" s="2">
        <f t="shared" si="23"/>
        <v>3.3983998669816073</v>
      </c>
      <c r="H322" s="2">
        <f t="shared" si="24"/>
        <v>0.36998757537363142</v>
      </c>
    </row>
    <row r="323" spans="1:8" x14ac:dyDescent="0.3">
      <c r="A323" s="2">
        <v>64120</v>
      </c>
      <c r="B323">
        <v>0.2260009574629567</v>
      </c>
      <c r="C323" s="15">
        <f t="shared" ref="C323:C386" si="25">B323/$J$27</f>
        <v>0.28250119682869584</v>
      </c>
      <c r="D323" s="15">
        <f t="shared" ref="D323:D386" si="26">$J$28</f>
        <v>100</v>
      </c>
      <c r="E323" s="2">
        <f t="shared" si="22"/>
        <v>98.587494015856521</v>
      </c>
      <c r="F323" s="2">
        <v>5</v>
      </c>
      <c r="G323" s="2">
        <f t="shared" si="23"/>
        <v>3.5874940158565209</v>
      </c>
      <c r="H323" s="2">
        <f t="shared" si="24"/>
        <v>0.31775823144089421</v>
      </c>
    </row>
    <row r="324" spans="1:8" x14ac:dyDescent="0.3">
      <c r="A324" s="2">
        <v>64320</v>
      </c>
      <c r="B324">
        <v>0.23580671958431484</v>
      </c>
      <c r="C324" s="15">
        <f t="shared" si="25"/>
        <v>0.29475839948039356</v>
      </c>
      <c r="D324" s="15">
        <f t="shared" si="26"/>
        <v>100</v>
      </c>
      <c r="E324" s="2">
        <f t="shared" ref="E324:E387" si="27">D324-(F324*C324)</f>
        <v>98.526208002598025</v>
      </c>
      <c r="F324" s="2">
        <v>5</v>
      </c>
      <c r="G324" s="2">
        <f t="shared" ref="G324:G387" si="28">F324-(F324*C324)</f>
        <v>3.5262080025980325</v>
      </c>
      <c r="H324" s="2">
        <f t="shared" ref="H324:H387" si="29">LN((F324*E324)/(D324*G324))</f>
        <v>0.33436723699584314</v>
      </c>
    </row>
    <row r="325" spans="1:8" x14ac:dyDescent="0.3">
      <c r="A325" s="2">
        <v>64520</v>
      </c>
      <c r="B325">
        <v>0.24394011406844107</v>
      </c>
      <c r="C325" s="15">
        <f t="shared" si="25"/>
        <v>0.30492514258555131</v>
      </c>
      <c r="D325" s="15">
        <f t="shared" si="26"/>
        <v>100</v>
      </c>
      <c r="E325" s="2">
        <f t="shared" si="27"/>
        <v>98.475374287072242</v>
      </c>
      <c r="F325" s="2">
        <v>5</v>
      </c>
      <c r="G325" s="2">
        <f t="shared" si="28"/>
        <v>3.4753742870722437</v>
      </c>
      <c r="H325" s="2">
        <f t="shared" si="29"/>
        <v>0.34837205440257912</v>
      </c>
    </row>
    <row r="326" spans="1:8" x14ac:dyDescent="0.3">
      <c r="A326" s="2">
        <v>64720</v>
      </c>
      <c r="B326">
        <v>0.24129292681024639</v>
      </c>
      <c r="C326" s="15">
        <f t="shared" si="25"/>
        <v>0.30161615851280799</v>
      </c>
      <c r="D326" s="15">
        <f t="shared" si="26"/>
        <v>100</v>
      </c>
      <c r="E326" s="2">
        <f t="shared" si="27"/>
        <v>98.491919207435956</v>
      </c>
      <c r="F326" s="2">
        <v>5</v>
      </c>
      <c r="G326" s="2">
        <f t="shared" si="28"/>
        <v>3.4919192074359602</v>
      </c>
      <c r="H326" s="2">
        <f t="shared" si="29"/>
        <v>0.34379073151891115</v>
      </c>
    </row>
    <row r="327" spans="1:8" x14ac:dyDescent="0.3">
      <c r="A327" s="2">
        <v>64920</v>
      </c>
      <c r="B327">
        <v>0.26516659475411869</v>
      </c>
      <c r="C327" s="15">
        <f t="shared" si="25"/>
        <v>0.33145824344264835</v>
      </c>
      <c r="D327" s="15">
        <f t="shared" si="26"/>
        <v>100</v>
      </c>
      <c r="E327" s="2">
        <f t="shared" si="27"/>
        <v>98.342708782786758</v>
      </c>
      <c r="F327" s="2">
        <v>5</v>
      </c>
      <c r="G327" s="2">
        <f t="shared" si="28"/>
        <v>3.3427087827867581</v>
      </c>
      <c r="H327" s="2">
        <f t="shared" si="29"/>
        <v>0.38594464202074452</v>
      </c>
    </row>
    <row r="328" spans="1:8" x14ac:dyDescent="0.3">
      <c r="A328" s="2">
        <v>65120</v>
      </c>
      <c r="B328">
        <v>0.26257214003910057</v>
      </c>
      <c r="C328" s="15">
        <f t="shared" si="25"/>
        <v>0.32821517504887571</v>
      </c>
      <c r="D328" s="15">
        <f t="shared" si="26"/>
        <v>100</v>
      </c>
      <c r="E328" s="2">
        <f t="shared" si="27"/>
        <v>98.358924124755617</v>
      </c>
      <c r="F328" s="2">
        <v>5</v>
      </c>
      <c r="G328" s="2">
        <f t="shared" si="28"/>
        <v>3.3589241247556214</v>
      </c>
      <c r="H328" s="2">
        <f t="shared" si="29"/>
        <v>0.38127028386202461</v>
      </c>
    </row>
    <row r="329" spans="1:8" x14ac:dyDescent="0.3">
      <c r="A329" s="2">
        <v>65320</v>
      </c>
      <c r="B329">
        <v>0.23976029856720704</v>
      </c>
      <c r="C329" s="15">
        <f t="shared" si="25"/>
        <v>0.29970037320900877</v>
      </c>
      <c r="D329" s="15">
        <f t="shared" si="26"/>
        <v>100</v>
      </c>
      <c r="E329" s="2">
        <f t="shared" si="27"/>
        <v>98.501498133954954</v>
      </c>
      <c r="F329" s="2">
        <v>5</v>
      </c>
      <c r="G329" s="2">
        <f t="shared" si="28"/>
        <v>3.5014981339549562</v>
      </c>
      <c r="H329" s="2">
        <f t="shared" si="29"/>
        <v>0.34114856880420136</v>
      </c>
    </row>
    <row r="330" spans="1:8" x14ac:dyDescent="0.3">
      <c r="A330" s="2">
        <v>65520</v>
      </c>
      <c r="B330">
        <v>0.26006438302822743</v>
      </c>
      <c r="C330" s="15">
        <f t="shared" si="25"/>
        <v>0.32508047878528429</v>
      </c>
      <c r="D330" s="15">
        <f t="shared" si="26"/>
        <v>100</v>
      </c>
      <c r="E330" s="2">
        <f t="shared" si="27"/>
        <v>98.374597606073579</v>
      </c>
      <c r="F330" s="2">
        <v>5</v>
      </c>
      <c r="G330" s="2">
        <f t="shared" si="28"/>
        <v>3.3745976060735785</v>
      </c>
      <c r="H330" s="2">
        <f t="shared" si="29"/>
        <v>0.37677425338057019</v>
      </c>
    </row>
    <row r="331" spans="1:8" x14ac:dyDescent="0.3">
      <c r="A331" s="2">
        <v>65720</v>
      </c>
      <c r="B331">
        <v>0.25749204833853995</v>
      </c>
      <c r="C331" s="15">
        <f t="shared" si="25"/>
        <v>0.32186506042317492</v>
      </c>
      <c r="D331" s="15">
        <f t="shared" si="26"/>
        <v>100</v>
      </c>
      <c r="E331" s="2">
        <f t="shared" si="27"/>
        <v>98.390674697884123</v>
      </c>
      <c r="F331" s="2">
        <v>5</v>
      </c>
      <c r="G331" s="2">
        <f t="shared" si="28"/>
        <v>3.3906746978841253</v>
      </c>
      <c r="H331" s="2">
        <f t="shared" si="29"/>
        <v>0.37218482916902629</v>
      </c>
    </row>
    <row r="332" spans="1:8" x14ac:dyDescent="0.3">
      <c r="A332" s="2">
        <v>65920</v>
      </c>
      <c r="B332">
        <v>0.26411334956829752</v>
      </c>
      <c r="C332" s="15">
        <f t="shared" si="25"/>
        <v>0.33014168696037188</v>
      </c>
      <c r="D332" s="15">
        <f t="shared" si="26"/>
        <v>100</v>
      </c>
      <c r="E332" s="2">
        <f t="shared" si="27"/>
        <v>98.349291565198143</v>
      </c>
      <c r="F332" s="2">
        <v>5</v>
      </c>
      <c r="G332" s="2">
        <f t="shared" si="28"/>
        <v>3.3492915651981408</v>
      </c>
      <c r="H332" s="2">
        <f t="shared" si="29"/>
        <v>0.38404421765609215</v>
      </c>
    </row>
    <row r="333" spans="1:8" x14ac:dyDescent="0.3">
      <c r="A333" s="2">
        <v>66120</v>
      </c>
      <c r="B333">
        <v>0.25352157045200657</v>
      </c>
      <c r="C333" s="15">
        <f t="shared" si="25"/>
        <v>0.31690196306500817</v>
      </c>
      <c r="D333" s="15">
        <f t="shared" si="26"/>
        <v>100</v>
      </c>
      <c r="E333" s="2">
        <f t="shared" si="27"/>
        <v>98.415490184674965</v>
      </c>
      <c r="F333" s="2">
        <v>5</v>
      </c>
      <c r="G333" s="2">
        <f t="shared" si="28"/>
        <v>3.415490184674959</v>
      </c>
      <c r="H333" s="2">
        <f t="shared" si="29"/>
        <v>0.36514491726456999</v>
      </c>
    </row>
    <row r="334" spans="1:8" x14ac:dyDescent="0.3">
      <c r="A334" s="2">
        <v>66320</v>
      </c>
      <c r="B334">
        <v>0.2616216293181392</v>
      </c>
      <c r="C334" s="15">
        <f t="shared" si="25"/>
        <v>0.32702703664767396</v>
      </c>
      <c r="D334" s="15">
        <f t="shared" si="26"/>
        <v>100</v>
      </c>
      <c r="E334" s="2">
        <f t="shared" si="27"/>
        <v>98.364864816761624</v>
      </c>
      <c r="F334" s="2">
        <v>5</v>
      </c>
      <c r="G334" s="2">
        <f t="shared" si="28"/>
        <v>3.3648648167616302</v>
      </c>
      <c r="H334" s="2">
        <f t="shared" si="29"/>
        <v>0.37956361290627111</v>
      </c>
    </row>
    <row r="335" spans="1:8" x14ac:dyDescent="0.3">
      <c r="A335" s="2">
        <v>66520</v>
      </c>
      <c r="B335">
        <v>0.25579007028983053</v>
      </c>
      <c r="C335" s="15">
        <f t="shared" si="25"/>
        <v>0.31973758786228812</v>
      </c>
      <c r="D335" s="15">
        <f t="shared" si="26"/>
        <v>100</v>
      </c>
      <c r="E335" s="2">
        <f t="shared" si="27"/>
        <v>98.401312060688554</v>
      </c>
      <c r="F335" s="2">
        <v>5</v>
      </c>
      <c r="G335" s="2">
        <f t="shared" si="28"/>
        <v>3.4013120606885594</v>
      </c>
      <c r="H335" s="2">
        <f t="shared" si="29"/>
        <v>0.36916060698110698</v>
      </c>
    </row>
    <row r="336" spans="1:8" x14ac:dyDescent="0.3">
      <c r="A336" s="2">
        <v>66720</v>
      </c>
      <c r="B336">
        <v>0.26614578275872686</v>
      </c>
      <c r="C336" s="15">
        <f t="shared" si="25"/>
        <v>0.33268222844840856</v>
      </c>
      <c r="D336" s="15">
        <f t="shared" si="26"/>
        <v>100</v>
      </c>
      <c r="E336" s="2">
        <f t="shared" si="27"/>
        <v>98.33658885775796</v>
      </c>
      <c r="F336" s="2">
        <v>5</v>
      </c>
      <c r="G336" s="2">
        <f t="shared" si="28"/>
        <v>3.336588857757957</v>
      </c>
      <c r="H336" s="2">
        <f t="shared" si="29"/>
        <v>0.38771491556388116</v>
      </c>
    </row>
    <row r="337" spans="1:8" x14ac:dyDescent="0.3">
      <c r="A337" s="2">
        <v>66920</v>
      </c>
      <c r="B337">
        <v>0.26766977120971724</v>
      </c>
      <c r="C337" s="15">
        <f t="shared" si="25"/>
        <v>0.33458721401214653</v>
      </c>
      <c r="D337" s="15">
        <f t="shared" si="26"/>
        <v>100</v>
      </c>
      <c r="E337" s="2">
        <f t="shared" si="27"/>
        <v>98.327063929939271</v>
      </c>
      <c r="F337" s="2">
        <v>5</v>
      </c>
      <c r="G337" s="2">
        <f t="shared" si="28"/>
        <v>3.3270639299392673</v>
      </c>
      <c r="H337" s="2">
        <f t="shared" si="29"/>
        <v>0.3904768230975546</v>
      </c>
    </row>
    <row r="338" spans="1:8" x14ac:dyDescent="0.3">
      <c r="A338" s="2">
        <v>67120</v>
      </c>
      <c r="B338">
        <v>0.24668456081088971</v>
      </c>
      <c r="C338" s="15">
        <f t="shared" si="25"/>
        <v>0.30835570101361215</v>
      </c>
      <c r="D338" s="15">
        <f t="shared" si="26"/>
        <v>100</v>
      </c>
      <c r="E338" s="2">
        <f t="shared" si="27"/>
        <v>98.458221494931934</v>
      </c>
      <c r="F338" s="2">
        <v>5</v>
      </c>
      <c r="G338" s="2">
        <f t="shared" si="28"/>
        <v>3.458221494931939</v>
      </c>
      <c r="H338" s="2">
        <f t="shared" si="29"/>
        <v>0.35314559927770561</v>
      </c>
    </row>
    <row r="339" spans="1:8" x14ac:dyDescent="0.3">
      <c r="A339" s="2">
        <v>67320</v>
      </c>
      <c r="B339">
        <v>0.25792663105444208</v>
      </c>
      <c r="C339" s="15">
        <f t="shared" si="25"/>
        <v>0.32240828881805256</v>
      </c>
      <c r="D339" s="15">
        <f t="shared" si="26"/>
        <v>100</v>
      </c>
      <c r="E339" s="2">
        <f t="shared" si="27"/>
        <v>98.387958555909734</v>
      </c>
      <c r="F339" s="2">
        <v>5</v>
      </c>
      <c r="G339" s="2">
        <f t="shared" si="28"/>
        <v>3.3879585559097372</v>
      </c>
      <c r="H339" s="2">
        <f t="shared" si="29"/>
        <v>0.37295860651406171</v>
      </c>
    </row>
    <row r="340" spans="1:8" x14ac:dyDescent="0.3">
      <c r="A340" s="2">
        <v>67520</v>
      </c>
      <c r="B340">
        <v>0.25685102497895834</v>
      </c>
      <c r="C340" s="15">
        <f t="shared" si="25"/>
        <v>0.32106378122369789</v>
      </c>
      <c r="D340" s="15">
        <f t="shared" si="26"/>
        <v>100</v>
      </c>
      <c r="E340" s="2">
        <f t="shared" si="27"/>
        <v>98.394681093881516</v>
      </c>
      <c r="F340" s="2">
        <v>5</v>
      </c>
      <c r="G340" s="2">
        <f t="shared" si="28"/>
        <v>3.3946810938815108</v>
      </c>
      <c r="H340" s="2">
        <f t="shared" si="29"/>
        <v>0.37104465257622216</v>
      </c>
    </row>
    <row r="341" spans="1:8" x14ac:dyDescent="0.3">
      <c r="A341" s="2">
        <v>67720</v>
      </c>
      <c r="B341">
        <v>0.24292814365556178</v>
      </c>
      <c r="C341" s="15">
        <f t="shared" si="25"/>
        <v>0.30366017956945224</v>
      </c>
      <c r="D341" s="15">
        <f t="shared" si="26"/>
        <v>100</v>
      </c>
      <c r="E341" s="2">
        <f t="shared" si="27"/>
        <v>98.481699102152746</v>
      </c>
      <c r="F341" s="2">
        <v>5</v>
      </c>
      <c r="G341" s="2">
        <f t="shared" si="28"/>
        <v>3.4816991021527386</v>
      </c>
      <c r="H341" s="2">
        <f t="shared" si="29"/>
        <v>0.34661803906734623</v>
      </c>
    </row>
    <row r="342" spans="1:8" x14ac:dyDescent="0.3">
      <c r="A342" s="2">
        <v>67920</v>
      </c>
      <c r="B342">
        <v>0.26319998864211785</v>
      </c>
      <c r="C342" s="15">
        <f t="shared" si="25"/>
        <v>0.32899998580264728</v>
      </c>
      <c r="D342" s="15">
        <f t="shared" si="26"/>
        <v>100</v>
      </c>
      <c r="E342" s="2">
        <f t="shared" si="27"/>
        <v>98.355000070986762</v>
      </c>
      <c r="F342" s="2">
        <v>5</v>
      </c>
      <c r="G342" s="2">
        <f t="shared" si="28"/>
        <v>3.3550000709867636</v>
      </c>
      <c r="H342" s="2">
        <f t="shared" si="29"/>
        <v>0.38239931796929805</v>
      </c>
    </row>
    <row r="343" spans="1:8" x14ac:dyDescent="0.3">
      <c r="A343" s="2">
        <v>68120</v>
      </c>
      <c r="B343">
        <v>0.26540305470572373</v>
      </c>
      <c r="C343" s="15">
        <f t="shared" si="25"/>
        <v>0.33175381838215462</v>
      </c>
      <c r="D343" s="15">
        <f t="shared" si="26"/>
        <v>100</v>
      </c>
      <c r="E343" s="2">
        <f t="shared" si="27"/>
        <v>98.34123090808923</v>
      </c>
      <c r="F343" s="2">
        <v>5</v>
      </c>
      <c r="G343" s="2">
        <f t="shared" si="28"/>
        <v>3.3412309080892268</v>
      </c>
      <c r="H343" s="2">
        <f t="shared" si="29"/>
        <v>0.3863718307600576</v>
      </c>
    </row>
    <row r="344" spans="1:8" x14ac:dyDescent="0.3">
      <c r="A344" s="2">
        <v>68320</v>
      </c>
      <c r="B344">
        <v>0.25839470548545013</v>
      </c>
      <c r="C344" s="15">
        <f t="shared" si="25"/>
        <v>0.32299338185681264</v>
      </c>
      <c r="D344" s="15">
        <f t="shared" si="26"/>
        <v>100</v>
      </c>
      <c r="E344" s="2">
        <f t="shared" si="27"/>
        <v>98.385033090715936</v>
      </c>
      <c r="F344" s="2">
        <v>5</v>
      </c>
      <c r="G344" s="2">
        <f t="shared" si="28"/>
        <v>3.3850330907159369</v>
      </c>
      <c r="H344" s="2">
        <f t="shared" si="29"/>
        <v>0.37379273419077724</v>
      </c>
    </row>
    <row r="345" spans="1:8" x14ac:dyDescent="0.3">
      <c r="A345" s="2">
        <v>68520</v>
      </c>
      <c r="B345">
        <v>0.2665381337580508</v>
      </c>
      <c r="C345" s="15">
        <f t="shared" si="25"/>
        <v>0.3331726671975635</v>
      </c>
      <c r="D345" s="15">
        <f t="shared" si="26"/>
        <v>100</v>
      </c>
      <c r="E345" s="2">
        <f t="shared" si="27"/>
        <v>98.334136664012178</v>
      </c>
      <c r="F345" s="2">
        <v>5</v>
      </c>
      <c r="G345" s="2">
        <f t="shared" si="28"/>
        <v>3.3341366640121826</v>
      </c>
      <c r="H345" s="2">
        <f t="shared" si="29"/>
        <v>0.38842518905493212</v>
      </c>
    </row>
    <row r="346" spans="1:8" x14ac:dyDescent="0.3">
      <c r="A346" s="2">
        <v>68720</v>
      </c>
      <c r="B346">
        <v>0.24910869323175397</v>
      </c>
      <c r="C346" s="15">
        <f t="shared" si="25"/>
        <v>0.31138586653969247</v>
      </c>
      <c r="D346" s="15">
        <f t="shared" si="26"/>
        <v>100</v>
      </c>
      <c r="E346" s="2">
        <f t="shared" si="27"/>
        <v>98.443070667301541</v>
      </c>
      <c r="F346" s="2">
        <v>5</v>
      </c>
      <c r="G346" s="2">
        <f t="shared" si="28"/>
        <v>3.4430706673015377</v>
      </c>
      <c r="H346" s="2">
        <f t="shared" si="29"/>
        <v>0.35738243570434874</v>
      </c>
    </row>
    <row r="347" spans="1:8" x14ac:dyDescent="0.3">
      <c r="A347" s="2">
        <v>68920</v>
      </c>
      <c r="B347">
        <v>0.24762649973917578</v>
      </c>
      <c r="C347" s="15">
        <f t="shared" si="25"/>
        <v>0.30953312467396971</v>
      </c>
      <c r="D347" s="15">
        <f t="shared" si="26"/>
        <v>100</v>
      </c>
      <c r="E347" s="2">
        <f t="shared" si="27"/>
        <v>98.452334376630148</v>
      </c>
      <c r="F347" s="2">
        <v>5</v>
      </c>
      <c r="G347" s="2">
        <f t="shared" si="28"/>
        <v>3.4523343766301515</v>
      </c>
      <c r="H347" s="2">
        <f t="shared" si="29"/>
        <v>0.35478960940227777</v>
      </c>
    </row>
    <row r="348" spans="1:8" x14ac:dyDescent="0.3">
      <c r="A348" s="2">
        <v>69120</v>
      </c>
      <c r="B348">
        <v>0.25324433010001274</v>
      </c>
      <c r="C348" s="15">
        <f t="shared" si="25"/>
        <v>0.31655541262501591</v>
      </c>
      <c r="D348" s="15">
        <f t="shared" si="26"/>
        <v>100</v>
      </c>
      <c r="E348" s="2">
        <f t="shared" si="27"/>
        <v>98.417222936874921</v>
      </c>
      <c r="F348" s="2">
        <v>5</v>
      </c>
      <c r="G348" s="2">
        <f t="shared" si="28"/>
        <v>3.4172229368749205</v>
      </c>
      <c r="H348" s="2">
        <f t="shared" si="29"/>
        <v>0.36465533057784183</v>
      </c>
    </row>
    <row r="349" spans="1:8" x14ac:dyDescent="0.3">
      <c r="A349" s="2">
        <v>69320</v>
      </c>
      <c r="B349">
        <v>0.25074099691716761</v>
      </c>
      <c r="C349" s="15">
        <f t="shared" si="25"/>
        <v>0.31342624614645948</v>
      </c>
      <c r="D349" s="15">
        <f t="shared" si="26"/>
        <v>100</v>
      </c>
      <c r="E349" s="2">
        <f t="shared" si="27"/>
        <v>98.432868769267699</v>
      </c>
      <c r="F349" s="2">
        <v>5</v>
      </c>
      <c r="G349" s="2">
        <f t="shared" si="28"/>
        <v>3.4328687692677029</v>
      </c>
      <c r="H349" s="2">
        <f t="shared" si="29"/>
        <v>0.3602462194456455</v>
      </c>
    </row>
    <row r="350" spans="1:8" x14ac:dyDescent="0.3">
      <c r="A350" s="2">
        <v>69520</v>
      </c>
      <c r="B350">
        <v>0.28817911653538764</v>
      </c>
      <c r="C350" s="15">
        <f t="shared" si="25"/>
        <v>0.36022389566923452</v>
      </c>
      <c r="D350" s="15">
        <f t="shared" si="26"/>
        <v>100</v>
      </c>
      <c r="E350" s="2">
        <f t="shared" si="27"/>
        <v>98.198880521653834</v>
      </c>
      <c r="F350" s="2">
        <v>5</v>
      </c>
      <c r="G350" s="2">
        <f t="shared" si="28"/>
        <v>3.1988805216538276</v>
      </c>
      <c r="H350" s="2">
        <f t="shared" si="29"/>
        <v>0.42846163014302124</v>
      </c>
    </row>
    <row r="351" spans="1:8" x14ac:dyDescent="0.3">
      <c r="A351" s="2">
        <v>69720</v>
      </c>
      <c r="B351">
        <v>0.26544715158150678</v>
      </c>
      <c r="C351" s="15">
        <f t="shared" si="25"/>
        <v>0.33180893947688345</v>
      </c>
      <c r="D351" s="15">
        <f t="shared" si="26"/>
        <v>100</v>
      </c>
      <c r="E351" s="2">
        <f t="shared" si="27"/>
        <v>98.340955302615583</v>
      </c>
      <c r="F351" s="2">
        <v>5</v>
      </c>
      <c r="G351" s="2">
        <f t="shared" si="28"/>
        <v>3.3409553026155825</v>
      </c>
      <c r="H351" s="2">
        <f t="shared" si="29"/>
        <v>0.38645151782565162</v>
      </c>
    </row>
    <row r="352" spans="1:8" x14ac:dyDescent="0.3">
      <c r="A352" s="2">
        <v>69920</v>
      </c>
      <c r="B352">
        <v>0.26465306353313822</v>
      </c>
      <c r="C352" s="15">
        <f t="shared" si="25"/>
        <v>0.33081632941642275</v>
      </c>
      <c r="D352" s="15">
        <f t="shared" si="26"/>
        <v>100</v>
      </c>
      <c r="E352" s="2">
        <f t="shared" si="27"/>
        <v>98.345918352917892</v>
      </c>
      <c r="F352" s="2">
        <v>5</v>
      </c>
      <c r="G352" s="2">
        <f t="shared" si="28"/>
        <v>3.3459183529178862</v>
      </c>
      <c r="H352" s="2">
        <f t="shared" si="29"/>
        <v>0.38501756831097761</v>
      </c>
    </row>
    <row r="353" spans="1:8" x14ac:dyDescent="0.3">
      <c r="A353" s="2">
        <v>70120</v>
      </c>
      <c r="B353">
        <v>0.26109458839415833</v>
      </c>
      <c r="C353" s="15">
        <f t="shared" si="25"/>
        <v>0.32636823549269789</v>
      </c>
      <c r="D353" s="15">
        <f t="shared" si="26"/>
        <v>100</v>
      </c>
      <c r="E353" s="2">
        <f t="shared" si="27"/>
        <v>98.368158822536515</v>
      </c>
      <c r="F353" s="2">
        <v>5</v>
      </c>
      <c r="G353" s="2">
        <f t="shared" si="28"/>
        <v>3.3681588225365107</v>
      </c>
      <c r="H353" s="2">
        <f t="shared" si="29"/>
        <v>0.37861863733274553</v>
      </c>
    </row>
    <row r="354" spans="1:8" x14ac:dyDescent="0.3">
      <c r="A354" s="2">
        <v>70320</v>
      </c>
      <c r="B354">
        <v>0.26204584212503973</v>
      </c>
      <c r="C354" s="15">
        <f t="shared" si="25"/>
        <v>0.32755730265629962</v>
      </c>
      <c r="D354" s="15">
        <f t="shared" si="26"/>
        <v>100</v>
      </c>
      <c r="E354" s="2">
        <f t="shared" si="27"/>
        <v>98.362213486718503</v>
      </c>
      <c r="F354" s="2">
        <v>5</v>
      </c>
      <c r="G354" s="2">
        <f t="shared" si="28"/>
        <v>3.3622134867185016</v>
      </c>
      <c r="H354" s="2">
        <f t="shared" si="29"/>
        <v>0.38032491458579548</v>
      </c>
    </row>
    <row r="355" spans="1:8" x14ac:dyDescent="0.3">
      <c r="A355" s="2">
        <v>70520</v>
      </c>
      <c r="B355">
        <v>0.2546586782261509</v>
      </c>
      <c r="C355" s="15">
        <f t="shared" si="25"/>
        <v>0.31832334778268861</v>
      </c>
      <c r="D355" s="15">
        <f t="shared" si="26"/>
        <v>100</v>
      </c>
      <c r="E355" s="2">
        <f t="shared" si="27"/>
        <v>98.408383261086556</v>
      </c>
      <c r="F355" s="2">
        <v>5</v>
      </c>
      <c r="G355" s="2">
        <f t="shared" si="28"/>
        <v>3.408383261086557</v>
      </c>
      <c r="H355" s="2">
        <f t="shared" si="29"/>
        <v>0.36715566073499883</v>
      </c>
    </row>
    <row r="356" spans="1:8" x14ac:dyDescent="0.3">
      <c r="A356" s="2">
        <v>70720</v>
      </c>
      <c r="B356">
        <v>0.25872199425918435</v>
      </c>
      <c r="C356" s="15">
        <f t="shared" si="25"/>
        <v>0.32340249282398043</v>
      </c>
      <c r="D356" s="15">
        <f t="shared" si="26"/>
        <v>100</v>
      </c>
      <c r="E356" s="2">
        <f t="shared" si="27"/>
        <v>98.382987535880105</v>
      </c>
      <c r="F356" s="2">
        <v>5</v>
      </c>
      <c r="G356" s="2">
        <f t="shared" si="28"/>
        <v>3.3829875358800976</v>
      </c>
      <c r="H356" s="2">
        <f t="shared" si="29"/>
        <v>0.37437641920886633</v>
      </c>
    </row>
    <row r="357" spans="1:8" x14ac:dyDescent="0.3">
      <c r="A357" s="2">
        <v>70920</v>
      </c>
      <c r="B357">
        <v>0.27807392240618489</v>
      </c>
      <c r="C357" s="15">
        <f t="shared" si="25"/>
        <v>0.34759240300773109</v>
      </c>
      <c r="D357" s="15">
        <f t="shared" si="26"/>
        <v>100</v>
      </c>
      <c r="E357" s="2">
        <f t="shared" si="27"/>
        <v>98.262037984961339</v>
      </c>
      <c r="F357" s="2">
        <v>5</v>
      </c>
      <c r="G357" s="2">
        <f t="shared" si="28"/>
        <v>3.2620379849613448</v>
      </c>
      <c r="H357" s="2">
        <f t="shared" si="29"/>
        <v>0.4095533448942093</v>
      </c>
    </row>
    <row r="358" spans="1:8" x14ac:dyDescent="0.3">
      <c r="A358" s="2">
        <v>71120</v>
      </c>
      <c r="B358">
        <v>0.29604871428330365</v>
      </c>
      <c r="C358" s="15">
        <f t="shared" si="25"/>
        <v>0.37006089285412952</v>
      </c>
      <c r="D358" s="15">
        <f t="shared" si="26"/>
        <v>100</v>
      </c>
      <c r="E358" s="2">
        <f t="shared" si="27"/>
        <v>98.14969553572935</v>
      </c>
      <c r="F358" s="2">
        <v>5</v>
      </c>
      <c r="G358" s="2">
        <f t="shared" si="28"/>
        <v>3.1496955357293523</v>
      </c>
      <c r="H358" s="2">
        <f t="shared" si="29"/>
        <v>0.44345575229130157</v>
      </c>
    </row>
    <row r="359" spans="1:8" x14ac:dyDescent="0.3">
      <c r="A359" s="2">
        <v>71320</v>
      </c>
      <c r="B359">
        <v>0.27034972026684084</v>
      </c>
      <c r="C359" s="15">
        <f t="shared" si="25"/>
        <v>0.33793715033355104</v>
      </c>
      <c r="D359" s="15">
        <f t="shared" si="26"/>
        <v>100</v>
      </c>
      <c r="E359" s="2">
        <f t="shared" si="27"/>
        <v>98.310314248332247</v>
      </c>
      <c r="F359" s="2">
        <v>5</v>
      </c>
      <c r="G359" s="2">
        <f t="shared" si="28"/>
        <v>3.3103142483322445</v>
      </c>
      <c r="H359" s="2">
        <f t="shared" si="29"/>
        <v>0.39535355036824871</v>
      </c>
    </row>
    <row r="360" spans="1:8" x14ac:dyDescent="0.3">
      <c r="A360" s="2">
        <v>71520</v>
      </c>
      <c r="B360">
        <v>0.30816929442940066</v>
      </c>
      <c r="C360" s="15">
        <f t="shared" si="25"/>
        <v>0.3852116180367508</v>
      </c>
      <c r="D360" s="15">
        <f t="shared" si="26"/>
        <v>100</v>
      </c>
      <c r="E360" s="2">
        <f t="shared" si="27"/>
        <v>98.073941909816241</v>
      </c>
      <c r="F360" s="2">
        <v>5</v>
      </c>
      <c r="G360" s="2">
        <f t="shared" si="28"/>
        <v>3.0739419098162459</v>
      </c>
      <c r="H360" s="2">
        <f t="shared" si="29"/>
        <v>0.46702868222565663</v>
      </c>
    </row>
    <row r="361" spans="1:8" x14ac:dyDescent="0.3">
      <c r="A361" s="2">
        <v>71720</v>
      </c>
      <c r="B361">
        <v>0.28216493020616878</v>
      </c>
      <c r="C361" s="15">
        <f t="shared" si="25"/>
        <v>0.35270616275771094</v>
      </c>
      <c r="D361" s="15">
        <f t="shared" si="26"/>
        <v>100</v>
      </c>
      <c r="E361" s="2">
        <f t="shared" si="27"/>
        <v>98.236469186211451</v>
      </c>
      <c r="F361" s="2">
        <v>5</v>
      </c>
      <c r="G361" s="2">
        <f t="shared" si="28"/>
        <v>3.2364691862114454</v>
      </c>
      <c r="H361" s="2">
        <f t="shared" si="29"/>
        <v>0.41716227126003924</v>
      </c>
    </row>
    <row r="362" spans="1:8" x14ac:dyDescent="0.3">
      <c r="A362" s="2">
        <v>71920</v>
      </c>
      <c r="B362">
        <v>0.29363194208799903</v>
      </c>
      <c r="C362" s="15">
        <f t="shared" si="25"/>
        <v>0.36703992760999876</v>
      </c>
      <c r="D362" s="15">
        <f t="shared" si="26"/>
        <v>100</v>
      </c>
      <c r="E362" s="2">
        <f t="shared" si="27"/>
        <v>98.16480036195</v>
      </c>
      <c r="F362" s="2">
        <v>5</v>
      </c>
      <c r="G362" s="2">
        <f t="shared" si="28"/>
        <v>3.1648003619500065</v>
      </c>
      <c r="H362" s="2">
        <f t="shared" si="29"/>
        <v>0.43882545228211101</v>
      </c>
    </row>
    <row r="363" spans="1:8" x14ac:dyDescent="0.3">
      <c r="A363" s="2">
        <v>72120</v>
      </c>
      <c r="B363">
        <v>0.26411173301345447</v>
      </c>
      <c r="C363" s="15">
        <f t="shared" si="25"/>
        <v>0.33013966626681807</v>
      </c>
      <c r="D363" s="15">
        <f t="shared" si="26"/>
        <v>100</v>
      </c>
      <c r="E363" s="2">
        <f t="shared" si="27"/>
        <v>98.349301668665916</v>
      </c>
      <c r="F363" s="2">
        <v>5</v>
      </c>
      <c r="G363" s="2">
        <f t="shared" si="28"/>
        <v>3.3493016686659098</v>
      </c>
      <c r="H363" s="2">
        <f t="shared" si="29"/>
        <v>0.38404130379263735</v>
      </c>
    </row>
    <row r="364" spans="1:8" x14ac:dyDescent="0.3">
      <c r="A364" s="2">
        <v>72320</v>
      </c>
      <c r="B364">
        <v>0.27091944443777305</v>
      </c>
      <c r="C364" s="15">
        <f t="shared" si="25"/>
        <v>0.33864930554721628</v>
      </c>
      <c r="D364" s="15">
        <f t="shared" si="26"/>
        <v>100</v>
      </c>
      <c r="E364" s="2">
        <f t="shared" si="27"/>
        <v>98.306753472263921</v>
      </c>
      <c r="F364" s="2">
        <v>5</v>
      </c>
      <c r="G364" s="2">
        <f t="shared" si="28"/>
        <v>3.3067534722639187</v>
      </c>
      <c r="H364" s="2">
        <f t="shared" si="29"/>
        <v>0.39639356993038544</v>
      </c>
    </row>
    <row r="365" spans="1:8" x14ac:dyDescent="0.3">
      <c r="A365" s="2">
        <v>72520</v>
      </c>
      <c r="B365">
        <v>0.30015159893976084</v>
      </c>
      <c r="C365" s="15">
        <f t="shared" si="25"/>
        <v>0.37518949867470103</v>
      </c>
      <c r="D365" s="15">
        <f t="shared" si="26"/>
        <v>100</v>
      </c>
      <c r="E365" s="2">
        <f t="shared" si="27"/>
        <v>98.124052506626498</v>
      </c>
      <c r="F365" s="2">
        <v>5</v>
      </c>
      <c r="G365" s="2">
        <f t="shared" si="28"/>
        <v>3.1240525066264948</v>
      </c>
      <c r="H365" s="2">
        <f t="shared" si="29"/>
        <v>0.45136920718346485</v>
      </c>
    </row>
    <row r="366" spans="1:8" x14ac:dyDescent="0.3">
      <c r="A366" s="2">
        <v>72720</v>
      </c>
      <c r="B366">
        <v>0.2792788794623155</v>
      </c>
      <c r="C366" s="15">
        <f t="shared" si="25"/>
        <v>0.34909859932789433</v>
      </c>
      <c r="D366" s="15">
        <f t="shared" si="26"/>
        <v>100</v>
      </c>
      <c r="E366" s="2">
        <f t="shared" si="27"/>
        <v>98.25450700336053</v>
      </c>
      <c r="F366" s="2">
        <v>5</v>
      </c>
      <c r="G366" s="2">
        <f t="shared" si="28"/>
        <v>3.2545070033605281</v>
      </c>
      <c r="H366" s="2">
        <f t="shared" si="29"/>
        <v>0.4117880430223978</v>
      </c>
    </row>
    <row r="367" spans="1:8" x14ac:dyDescent="0.3">
      <c r="A367" s="2">
        <v>72920</v>
      </c>
      <c r="B367">
        <v>0.2720706653982175</v>
      </c>
      <c r="C367" s="15">
        <f t="shared" si="25"/>
        <v>0.34008833174777187</v>
      </c>
      <c r="D367" s="15">
        <f t="shared" si="26"/>
        <v>100</v>
      </c>
      <c r="E367" s="2">
        <f t="shared" si="27"/>
        <v>98.299558341261147</v>
      </c>
      <c r="F367" s="2">
        <v>5</v>
      </c>
      <c r="G367" s="2">
        <f t="shared" si="28"/>
        <v>3.2995583412611404</v>
      </c>
      <c r="H367" s="2">
        <f t="shared" si="29"/>
        <v>0.39849863708706684</v>
      </c>
    </row>
    <row r="368" spans="1:8" x14ac:dyDescent="0.3">
      <c r="A368" s="2">
        <v>73120</v>
      </c>
      <c r="B368">
        <v>0.28506309075947805</v>
      </c>
      <c r="C368" s="15">
        <f t="shared" si="25"/>
        <v>0.35632886344934755</v>
      </c>
      <c r="D368" s="15">
        <f t="shared" si="26"/>
        <v>100</v>
      </c>
      <c r="E368" s="2">
        <f t="shared" si="27"/>
        <v>98.218355682753256</v>
      </c>
      <c r="F368" s="2">
        <v>5</v>
      </c>
      <c r="G368" s="2">
        <f t="shared" si="28"/>
        <v>3.2183556827532622</v>
      </c>
      <c r="H368" s="2">
        <f t="shared" si="29"/>
        <v>0.42259027415545203</v>
      </c>
    </row>
    <row r="369" spans="1:8" x14ac:dyDescent="0.3">
      <c r="A369" s="2">
        <v>73320</v>
      </c>
      <c r="B369">
        <v>0.28038526326089841</v>
      </c>
      <c r="C369" s="15">
        <f t="shared" si="25"/>
        <v>0.35048157907612298</v>
      </c>
      <c r="D369" s="15">
        <f t="shared" si="26"/>
        <v>100</v>
      </c>
      <c r="E369" s="2">
        <f t="shared" si="27"/>
        <v>98.247592104619386</v>
      </c>
      <c r="F369" s="2">
        <v>5</v>
      </c>
      <c r="G369" s="2">
        <f t="shared" si="28"/>
        <v>3.2475921046193852</v>
      </c>
      <c r="H369" s="2">
        <f t="shared" si="29"/>
        <v>0.41384463819402179</v>
      </c>
    </row>
    <row r="370" spans="1:8" x14ac:dyDescent="0.3">
      <c r="A370" s="2">
        <v>73520</v>
      </c>
      <c r="B370">
        <v>0.28851165250434918</v>
      </c>
      <c r="C370" s="15">
        <f t="shared" si="25"/>
        <v>0.36063956563043648</v>
      </c>
      <c r="D370" s="15">
        <f t="shared" si="26"/>
        <v>100</v>
      </c>
      <c r="E370" s="2">
        <f t="shared" si="27"/>
        <v>98.196802171847821</v>
      </c>
      <c r="F370" s="2">
        <v>5</v>
      </c>
      <c r="G370" s="2">
        <f t="shared" si="28"/>
        <v>3.1968021718478177</v>
      </c>
      <c r="H370" s="2">
        <f t="shared" si="29"/>
        <v>0.4290903879810366</v>
      </c>
    </row>
    <row r="371" spans="1:8" x14ac:dyDescent="0.3">
      <c r="A371" s="2">
        <v>73720</v>
      </c>
      <c r="B371">
        <v>0.25414539991677465</v>
      </c>
      <c r="C371" s="15">
        <f t="shared" si="25"/>
        <v>0.31768174989596831</v>
      </c>
      <c r="D371" s="15">
        <f t="shared" si="26"/>
        <v>100</v>
      </c>
      <c r="E371" s="2">
        <f t="shared" si="27"/>
        <v>98.411591250520161</v>
      </c>
      <c r="F371" s="2">
        <v>5</v>
      </c>
      <c r="G371" s="2">
        <f t="shared" si="28"/>
        <v>3.4115912505201584</v>
      </c>
      <c r="H371" s="2">
        <f t="shared" si="29"/>
        <v>0.36624749599504086</v>
      </c>
    </row>
    <row r="372" spans="1:8" x14ac:dyDescent="0.3">
      <c r="A372" s="2">
        <v>73920</v>
      </c>
      <c r="B372">
        <v>0.30022988726635935</v>
      </c>
      <c r="C372" s="15">
        <f t="shared" si="25"/>
        <v>0.37528735908294919</v>
      </c>
      <c r="D372" s="15">
        <f t="shared" si="26"/>
        <v>100</v>
      </c>
      <c r="E372" s="2">
        <f t="shared" si="27"/>
        <v>98.123563204585253</v>
      </c>
      <c r="F372" s="2">
        <v>5</v>
      </c>
      <c r="G372" s="2">
        <f t="shared" si="28"/>
        <v>3.1235632045852539</v>
      </c>
      <c r="H372" s="2">
        <f t="shared" si="29"/>
        <v>0.45152085701341033</v>
      </c>
    </row>
    <row r="373" spans="1:8" x14ac:dyDescent="0.3">
      <c r="A373" s="2">
        <v>74120</v>
      </c>
      <c r="B373">
        <v>0.25689290183740537</v>
      </c>
      <c r="C373" s="15">
        <f t="shared" si="25"/>
        <v>0.3211161272967567</v>
      </c>
      <c r="D373" s="15">
        <f t="shared" si="26"/>
        <v>100</v>
      </c>
      <c r="E373" s="2">
        <f t="shared" si="27"/>
        <v>98.394419363516221</v>
      </c>
      <c r="F373" s="2">
        <v>5</v>
      </c>
      <c r="G373" s="2">
        <f t="shared" si="28"/>
        <v>3.3944193635162163</v>
      </c>
      <c r="H373" s="2">
        <f t="shared" si="29"/>
        <v>0.37111909567326412</v>
      </c>
    </row>
    <row r="374" spans="1:8" x14ac:dyDescent="0.3">
      <c r="A374" s="2">
        <v>74320</v>
      </c>
      <c r="B374">
        <v>0.2567767303046094</v>
      </c>
      <c r="C374" s="15">
        <f t="shared" si="25"/>
        <v>0.32097091288076174</v>
      </c>
      <c r="D374" s="15">
        <f t="shared" si="26"/>
        <v>100</v>
      </c>
      <c r="E374" s="2">
        <f t="shared" si="27"/>
        <v>98.395145435596191</v>
      </c>
      <c r="F374" s="2">
        <v>5</v>
      </c>
      <c r="G374" s="2">
        <f t="shared" si="28"/>
        <v>3.3951454355961914</v>
      </c>
      <c r="H374" s="2">
        <f t="shared" si="29"/>
        <v>0.37091259601730736</v>
      </c>
    </row>
    <row r="375" spans="1:8" x14ac:dyDescent="0.3">
      <c r="A375" s="2">
        <v>74520</v>
      </c>
      <c r="B375">
        <v>0.26625000595456427</v>
      </c>
      <c r="C375" s="15">
        <f t="shared" si="25"/>
        <v>0.33281250744320534</v>
      </c>
      <c r="D375" s="15">
        <f t="shared" si="26"/>
        <v>100</v>
      </c>
      <c r="E375" s="2">
        <f t="shared" si="27"/>
        <v>98.335937462783974</v>
      </c>
      <c r="F375" s="2">
        <v>5</v>
      </c>
      <c r="G375" s="2">
        <f t="shared" si="28"/>
        <v>3.3359374627839733</v>
      </c>
      <c r="H375" s="2">
        <f t="shared" si="29"/>
        <v>0.38790353828652391</v>
      </c>
    </row>
    <row r="376" spans="1:8" x14ac:dyDescent="0.3">
      <c r="A376" s="2">
        <v>74720</v>
      </c>
      <c r="B376">
        <v>0.26832744243991524</v>
      </c>
      <c r="C376" s="15">
        <f t="shared" si="25"/>
        <v>0.33540930304989403</v>
      </c>
      <c r="D376" s="15">
        <f t="shared" si="26"/>
        <v>100</v>
      </c>
      <c r="E376" s="2">
        <f t="shared" si="27"/>
        <v>98.322953484750528</v>
      </c>
      <c r="F376" s="2">
        <v>5</v>
      </c>
      <c r="G376" s="2">
        <f t="shared" si="28"/>
        <v>3.32295348475053</v>
      </c>
      <c r="H376" s="2">
        <f t="shared" si="29"/>
        <v>0.39167123945796506</v>
      </c>
    </row>
    <row r="377" spans="1:8" x14ac:dyDescent="0.3">
      <c r="A377" s="2">
        <v>74920</v>
      </c>
      <c r="B377">
        <v>0.28919458303635071</v>
      </c>
      <c r="C377" s="15">
        <f t="shared" si="25"/>
        <v>0.36149322879543838</v>
      </c>
      <c r="D377" s="15">
        <f t="shared" si="26"/>
        <v>100</v>
      </c>
      <c r="E377" s="2">
        <f t="shared" si="27"/>
        <v>98.192533856022806</v>
      </c>
      <c r="F377" s="2">
        <v>5</v>
      </c>
      <c r="G377" s="2">
        <f t="shared" si="28"/>
        <v>3.1925338560228083</v>
      </c>
      <c r="H377" s="2">
        <f t="shared" si="29"/>
        <v>0.43038299520600298</v>
      </c>
    </row>
    <row r="378" spans="1:8" x14ac:dyDescent="0.3">
      <c r="A378" s="2">
        <v>75120</v>
      </c>
      <c r="B378">
        <v>0.25756129233950964</v>
      </c>
      <c r="C378" s="15">
        <f t="shared" si="25"/>
        <v>0.32195161542438705</v>
      </c>
      <c r="D378" s="15">
        <f t="shared" si="26"/>
        <v>100</v>
      </c>
      <c r="E378" s="2">
        <f t="shared" si="27"/>
        <v>98.390241922878062</v>
      </c>
      <c r="F378" s="2">
        <v>5</v>
      </c>
      <c r="G378" s="2">
        <f t="shared" si="28"/>
        <v>3.3902419228780647</v>
      </c>
      <c r="H378" s="2">
        <f t="shared" si="29"/>
        <v>0.37230807560943635</v>
      </c>
    </row>
    <row r="379" spans="1:8" x14ac:dyDescent="0.3">
      <c r="A379" s="2">
        <v>75320</v>
      </c>
      <c r="B379">
        <v>0.27606835013455761</v>
      </c>
      <c r="C379" s="15">
        <f t="shared" si="25"/>
        <v>0.34508543766819699</v>
      </c>
      <c r="D379" s="15">
        <f t="shared" si="26"/>
        <v>100</v>
      </c>
      <c r="E379" s="2">
        <f t="shared" si="27"/>
        <v>98.274572811659013</v>
      </c>
      <c r="F379" s="2">
        <v>5</v>
      </c>
      <c r="G379" s="2">
        <f t="shared" si="28"/>
        <v>3.2745728116590151</v>
      </c>
      <c r="H379" s="2">
        <f t="shared" si="29"/>
        <v>0.40584562948642466</v>
      </c>
    </row>
    <row r="380" spans="1:8" x14ac:dyDescent="0.3">
      <c r="A380" s="2">
        <v>75520</v>
      </c>
      <c r="B380">
        <v>0.27926524367490108</v>
      </c>
      <c r="C380" s="15">
        <f t="shared" si="25"/>
        <v>0.34908155459362633</v>
      </c>
      <c r="D380" s="15">
        <f t="shared" si="26"/>
        <v>100</v>
      </c>
      <c r="E380" s="2">
        <f t="shared" si="27"/>
        <v>98.254592227031864</v>
      </c>
      <c r="F380" s="2">
        <v>5</v>
      </c>
      <c r="G380" s="2">
        <f t="shared" si="28"/>
        <v>3.2545922270318686</v>
      </c>
      <c r="H380" s="2">
        <f t="shared" si="29"/>
        <v>0.41176272438794326</v>
      </c>
    </row>
    <row r="381" spans="1:8" x14ac:dyDescent="0.3">
      <c r="A381" s="2">
        <v>75720</v>
      </c>
      <c r="B381">
        <v>0.27317702015517148</v>
      </c>
      <c r="C381" s="15">
        <f t="shared" si="25"/>
        <v>0.34147127519396431</v>
      </c>
      <c r="D381" s="15">
        <f t="shared" si="26"/>
        <v>100</v>
      </c>
      <c r="E381" s="2">
        <f t="shared" si="27"/>
        <v>98.292643624030177</v>
      </c>
      <c r="F381" s="2">
        <v>5</v>
      </c>
      <c r="G381" s="2">
        <f t="shared" si="28"/>
        <v>3.2926436240301786</v>
      </c>
      <c r="H381" s="2">
        <f t="shared" si="29"/>
        <v>0.40052613957033739</v>
      </c>
    </row>
    <row r="382" spans="1:8" x14ac:dyDescent="0.3">
      <c r="A382" s="2">
        <v>75920</v>
      </c>
      <c r="B382">
        <v>0.29219378970778925</v>
      </c>
      <c r="C382" s="15">
        <f t="shared" si="25"/>
        <v>0.36524223713473652</v>
      </c>
      <c r="D382" s="15">
        <f t="shared" si="26"/>
        <v>100</v>
      </c>
      <c r="E382" s="2">
        <f t="shared" si="27"/>
        <v>98.173788814326315</v>
      </c>
      <c r="F382" s="2">
        <v>5</v>
      </c>
      <c r="G382" s="2">
        <f t="shared" si="28"/>
        <v>3.1737888143263175</v>
      </c>
      <c r="H382" s="2">
        <f t="shared" si="29"/>
        <v>0.43608090606534761</v>
      </c>
    </row>
    <row r="383" spans="1:8" x14ac:dyDescent="0.3">
      <c r="A383" s="2">
        <v>76120</v>
      </c>
      <c r="B383">
        <v>0.28776902736536081</v>
      </c>
      <c r="C383" s="15">
        <f t="shared" si="25"/>
        <v>0.35971128420670101</v>
      </c>
      <c r="D383" s="15">
        <f t="shared" si="26"/>
        <v>100</v>
      </c>
      <c r="E383" s="2">
        <f t="shared" si="27"/>
        <v>98.20144357896649</v>
      </c>
      <c r="F383" s="2">
        <v>5</v>
      </c>
      <c r="G383" s="2">
        <f t="shared" si="28"/>
        <v>3.201443578966495</v>
      </c>
      <c r="H383" s="2">
        <f t="shared" si="29"/>
        <v>0.42768681558580224</v>
      </c>
    </row>
    <row r="384" spans="1:8" x14ac:dyDescent="0.3">
      <c r="A384" s="2">
        <v>76320</v>
      </c>
      <c r="B384">
        <v>0.27470674141423657</v>
      </c>
      <c r="C384" s="15">
        <f t="shared" si="25"/>
        <v>0.34338342676779571</v>
      </c>
      <c r="D384" s="15">
        <f t="shared" si="26"/>
        <v>100</v>
      </c>
      <c r="E384" s="2">
        <f t="shared" si="27"/>
        <v>98.283082866161024</v>
      </c>
      <c r="F384" s="2">
        <v>5</v>
      </c>
      <c r="G384" s="2">
        <f t="shared" si="28"/>
        <v>3.2830828661610214</v>
      </c>
      <c r="H384" s="2">
        <f t="shared" si="29"/>
        <v>0.40333676261345192</v>
      </c>
    </row>
    <row r="385" spans="1:8" x14ac:dyDescent="0.3">
      <c r="A385" s="2">
        <v>76520</v>
      </c>
      <c r="B385">
        <v>0.28312257629404819</v>
      </c>
      <c r="C385" s="15">
        <f t="shared" si="25"/>
        <v>0.35390322036756022</v>
      </c>
      <c r="D385" s="15">
        <f t="shared" si="26"/>
        <v>100</v>
      </c>
      <c r="E385" s="2">
        <f t="shared" si="27"/>
        <v>98.230483898162205</v>
      </c>
      <c r="F385" s="2">
        <v>5</v>
      </c>
      <c r="G385" s="2">
        <f t="shared" si="28"/>
        <v>3.2304838981621988</v>
      </c>
      <c r="H385" s="2">
        <f t="shared" si="29"/>
        <v>0.41895238060944684</v>
      </c>
    </row>
    <row r="386" spans="1:8" x14ac:dyDescent="0.3">
      <c r="A386" s="2">
        <v>76720</v>
      </c>
      <c r="B386">
        <v>0.28636911942098914</v>
      </c>
      <c r="C386" s="15">
        <f t="shared" si="25"/>
        <v>0.35796139927623638</v>
      </c>
      <c r="D386" s="15">
        <f t="shared" si="26"/>
        <v>100</v>
      </c>
      <c r="E386" s="2">
        <f t="shared" si="27"/>
        <v>98.210193003618812</v>
      </c>
      <c r="F386" s="2">
        <v>5</v>
      </c>
      <c r="G386" s="2">
        <f t="shared" si="28"/>
        <v>3.210193003618818</v>
      </c>
      <c r="H386" s="2">
        <f t="shared" si="29"/>
        <v>0.42504667375487654</v>
      </c>
    </row>
    <row r="387" spans="1:8" x14ac:dyDescent="0.3">
      <c r="A387" s="2">
        <v>76920</v>
      </c>
      <c r="B387">
        <v>0.29125967395067814</v>
      </c>
      <c r="C387" s="15">
        <f t="shared" ref="C387:C450" si="30">B387/$J$27</f>
        <v>0.36407459243834767</v>
      </c>
      <c r="D387" s="15">
        <f t="shared" ref="D387:D450" si="31">$J$28</f>
        <v>100</v>
      </c>
      <c r="E387" s="2">
        <f t="shared" si="27"/>
        <v>98.17962703780826</v>
      </c>
      <c r="F387" s="2">
        <v>5</v>
      </c>
      <c r="G387" s="2">
        <f t="shared" si="28"/>
        <v>3.1796270378082614</v>
      </c>
      <c r="H387" s="2">
        <f t="shared" si="29"/>
        <v>0.43430255010364316</v>
      </c>
    </row>
    <row r="388" spans="1:8" x14ac:dyDescent="0.3">
      <c r="A388" s="2">
        <v>77120</v>
      </c>
      <c r="B388">
        <v>0.27230074816638683</v>
      </c>
      <c r="C388" s="15">
        <f t="shared" si="30"/>
        <v>0.34037593520798354</v>
      </c>
      <c r="D388" s="15">
        <f t="shared" si="31"/>
        <v>100</v>
      </c>
      <c r="E388" s="2">
        <f t="shared" ref="E388:E451" si="32">D388-(F388*C388)</f>
        <v>98.298120323960077</v>
      </c>
      <c r="F388" s="2">
        <v>5</v>
      </c>
      <c r="G388" s="2">
        <f t="shared" ref="G388:G451" si="33">F388-(F388*C388)</f>
        <v>3.2981203239600823</v>
      </c>
      <c r="H388" s="2">
        <f t="shared" ref="H388:H451" si="34">LN((F388*E388)/(D388*G388))</f>
        <v>0.39891992419533401</v>
      </c>
    </row>
    <row r="389" spans="1:8" x14ac:dyDescent="0.3">
      <c r="A389" s="2">
        <v>77320</v>
      </c>
      <c r="B389">
        <v>0.29357428176371181</v>
      </c>
      <c r="C389" s="15">
        <f t="shared" si="30"/>
        <v>0.36696785220463973</v>
      </c>
      <c r="D389" s="15">
        <f t="shared" si="31"/>
        <v>100</v>
      </c>
      <c r="E389" s="2">
        <f t="shared" si="32"/>
        <v>98.165160738976795</v>
      </c>
      <c r="F389" s="2">
        <v>5</v>
      </c>
      <c r="G389" s="2">
        <f t="shared" si="33"/>
        <v>3.1651607389768013</v>
      </c>
      <c r="H389" s="2">
        <f t="shared" si="34"/>
        <v>0.43871525951898682</v>
      </c>
    </row>
    <row r="390" spans="1:8" x14ac:dyDescent="0.3">
      <c r="A390" s="2">
        <v>77520</v>
      </c>
      <c r="B390">
        <v>0.27136896012139028</v>
      </c>
      <c r="C390" s="15">
        <f t="shared" si="30"/>
        <v>0.33921120015173784</v>
      </c>
      <c r="D390" s="15">
        <f t="shared" si="31"/>
        <v>100</v>
      </c>
      <c r="E390" s="2">
        <f t="shared" si="32"/>
        <v>98.303943999241312</v>
      </c>
      <c r="F390" s="2">
        <v>5</v>
      </c>
      <c r="G390" s="2">
        <f t="shared" si="33"/>
        <v>3.3039439992413109</v>
      </c>
      <c r="H390" s="2">
        <f t="shared" si="34"/>
        <v>0.39721496872890338</v>
      </c>
    </row>
    <row r="391" spans="1:8" x14ac:dyDescent="0.3">
      <c r="A391" s="2">
        <v>77720</v>
      </c>
      <c r="B391">
        <v>0.28192868334836901</v>
      </c>
      <c r="C391" s="15">
        <f t="shared" si="30"/>
        <v>0.35241085418546125</v>
      </c>
      <c r="D391" s="15">
        <f t="shared" si="31"/>
        <v>100</v>
      </c>
      <c r="E391" s="2">
        <f t="shared" si="32"/>
        <v>98.237945729072692</v>
      </c>
      <c r="F391" s="2">
        <v>5</v>
      </c>
      <c r="G391" s="2">
        <f t="shared" si="33"/>
        <v>3.2379457290726936</v>
      </c>
      <c r="H391" s="2">
        <f t="shared" si="34"/>
        <v>0.41672118540523478</v>
      </c>
    </row>
    <row r="392" spans="1:8" x14ac:dyDescent="0.3">
      <c r="A392" s="2">
        <v>77920</v>
      </c>
      <c r="B392">
        <v>0.27497567363021513</v>
      </c>
      <c r="C392" s="15">
        <f t="shared" si="30"/>
        <v>0.34371959203776892</v>
      </c>
      <c r="D392" s="15">
        <f t="shared" si="31"/>
        <v>100</v>
      </c>
      <c r="E392" s="2">
        <f t="shared" si="32"/>
        <v>98.281402039811155</v>
      </c>
      <c r="F392" s="2">
        <v>5</v>
      </c>
      <c r="G392" s="2">
        <f t="shared" si="33"/>
        <v>3.2814020398111552</v>
      </c>
      <c r="H392" s="2">
        <f t="shared" si="34"/>
        <v>0.40383175753980899</v>
      </c>
    </row>
    <row r="393" spans="1:8" x14ac:dyDescent="0.3">
      <c r="A393" s="2">
        <v>78120</v>
      </c>
      <c r="B393">
        <v>0.2857314777820032</v>
      </c>
      <c r="C393" s="15">
        <f t="shared" si="30"/>
        <v>0.35716434722750395</v>
      </c>
      <c r="D393" s="15">
        <f t="shared" si="31"/>
        <v>100</v>
      </c>
      <c r="E393" s="2">
        <f t="shared" si="32"/>
        <v>98.214178263862479</v>
      </c>
      <c r="F393" s="2">
        <v>5</v>
      </c>
      <c r="G393" s="2">
        <f t="shared" si="33"/>
        <v>3.2141782638624803</v>
      </c>
      <c r="H393" s="2">
        <f t="shared" si="34"/>
        <v>0.42384658231441352</v>
      </c>
    </row>
    <row r="394" spans="1:8" x14ac:dyDescent="0.3">
      <c r="A394" s="2">
        <v>78320</v>
      </c>
      <c r="B394">
        <v>0.28863942956253613</v>
      </c>
      <c r="C394" s="15">
        <f t="shared" si="30"/>
        <v>0.36079928695317015</v>
      </c>
      <c r="D394" s="15">
        <f t="shared" si="31"/>
        <v>100</v>
      </c>
      <c r="E394" s="2">
        <f t="shared" si="32"/>
        <v>98.19600356523415</v>
      </c>
      <c r="F394" s="2">
        <v>5</v>
      </c>
      <c r="G394" s="2">
        <f t="shared" si="33"/>
        <v>3.1960035652341494</v>
      </c>
      <c r="H394" s="2">
        <f t="shared" si="34"/>
        <v>0.42933210065308869</v>
      </c>
    </row>
    <row r="395" spans="1:8" x14ac:dyDescent="0.3">
      <c r="A395" s="2">
        <v>78520</v>
      </c>
      <c r="B395">
        <v>0.29880539093360386</v>
      </c>
      <c r="C395" s="15">
        <f t="shared" si="30"/>
        <v>0.37350673866700479</v>
      </c>
      <c r="D395" s="15">
        <f t="shared" si="31"/>
        <v>100</v>
      </c>
      <c r="E395" s="2">
        <f t="shared" si="32"/>
        <v>98.13246630666498</v>
      </c>
      <c r="F395" s="2">
        <v>5</v>
      </c>
      <c r="G395" s="2">
        <f t="shared" si="33"/>
        <v>3.1324663066649761</v>
      </c>
      <c r="H395" s="2">
        <f t="shared" si="34"/>
        <v>0.44876533772579708</v>
      </c>
    </row>
    <row r="396" spans="1:8" x14ac:dyDescent="0.3">
      <c r="A396" s="2">
        <v>78720</v>
      </c>
      <c r="B396">
        <v>0.27375098977274342</v>
      </c>
      <c r="C396" s="15">
        <f t="shared" si="30"/>
        <v>0.34218873721592924</v>
      </c>
      <c r="D396" s="15">
        <f t="shared" si="31"/>
        <v>100</v>
      </c>
      <c r="E396" s="2">
        <f t="shared" si="32"/>
        <v>98.289056313920355</v>
      </c>
      <c r="F396" s="2">
        <v>5</v>
      </c>
      <c r="G396" s="2">
        <f t="shared" si="33"/>
        <v>3.2890563139203537</v>
      </c>
      <c r="H396" s="2">
        <f t="shared" si="34"/>
        <v>0.40157972898221828</v>
      </c>
    </row>
    <row r="397" spans="1:8" x14ac:dyDescent="0.3">
      <c r="A397" s="2">
        <v>78920</v>
      </c>
      <c r="B397">
        <v>0.27543713572023315</v>
      </c>
      <c r="C397" s="15">
        <f t="shared" si="30"/>
        <v>0.3442964196502914</v>
      </c>
      <c r="D397" s="15">
        <f t="shared" si="31"/>
        <v>100</v>
      </c>
      <c r="E397" s="2">
        <f t="shared" si="32"/>
        <v>98.278517901748543</v>
      </c>
      <c r="F397" s="2">
        <v>5</v>
      </c>
      <c r="G397" s="2">
        <f t="shared" si="33"/>
        <v>3.2785179017485433</v>
      </c>
      <c r="H397" s="2">
        <f t="shared" si="34"/>
        <v>0.40468173256658346</v>
      </c>
    </row>
    <row r="398" spans="1:8" x14ac:dyDescent="0.3">
      <c r="A398" s="2">
        <v>79120</v>
      </c>
      <c r="B398">
        <v>0.28418139247953395</v>
      </c>
      <c r="C398" s="15">
        <f t="shared" si="30"/>
        <v>0.35522674059941739</v>
      </c>
      <c r="D398" s="15">
        <f t="shared" si="31"/>
        <v>100</v>
      </c>
      <c r="E398" s="2">
        <f t="shared" si="32"/>
        <v>98.223866297002914</v>
      </c>
      <c r="F398" s="2">
        <v>5</v>
      </c>
      <c r="G398" s="2">
        <f t="shared" si="33"/>
        <v>3.2238662970029131</v>
      </c>
      <c r="H398" s="2">
        <f t="shared" si="34"/>
        <v>0.42093559729376484</v>
      </c>
    </row>
    <row r="399" spans="1:8" x14ac:dyDescent="0.3">
      <c r="A399" s="2">
        <v>79320</v>
      </c>
      <c r="B399">
        <v>0.30077364069760421</v>
      </c>
      <c r="C399" s="15">
        <f t="shared" si="30"/>
        <v>0.37596705087200522</v>
      </c>
      <c r="D399" s="15">
        <f t="shared" si="31"/>
        <v>100</v>
      </c>
      <c r="E399" s="2">
        <f t="shared" si="32"/>
        <v>98.120164745639968</v>
      </c>
      <c r="F399" s="2">
        <v>5</v>
      </c>
      <c r="G399" s="2">
        <f t="shared" si="33"/>
        <v>3.1201647456399737</v>
      </c>
      <c r="H399" s="2">
        <f t="shared" si="34"/>
        <v>0.45257482133980953</v>
      </c>
    </row>
    <row r="400" spans="1:8" x14ac:dyDescent="0.3">
      <c r="A400" s="2">
        <v>79520</v>
      </c>
      <c r="B400">
        <v>0.29060651706265372</v>
      </c>
      <c r="C400" s="15">
        <f t="shared" si="30"/>
        <v>0.36325814632831716</v>
      </c>
      <c r="D400" s="15">
        <f t="shared" si="31"/>
        <v>100</v>
      </c>
      <c r="E400" s="2">
        <f t="shared" si="32"/>
        <v>98.183709268358413</v>
      </c>
      <c r="F400" s="2">
        <v>5</v>
      </c>
      <c r="G400" s="2">
        <f t="shared" si="33"/>
        <v>3.1837092683584141</v>
      </c>
      <c r="H400" s="2">
        <f t="shared" si="34"/>
        <v>0.43306108102285806</v>
      </c>
    </row>
    <row r="401" spans="1:8" x14ac:dyDescent="0.3">
      <c r="A401" s="2">
        <v>79720</v>
      </c>
      <c r="B401">
        <v>0.29888936227898599</v>
      </c>
      <c r="C401" s="15">
        <f t="shared" si="30"/>
        <v>0.37361170284873246</v>
      </c>
      <c r="D401" s="15">
        <f t="shared" si="31"/>
        <v>100</v>
      </c>
      <c r="E401" s="2">
        <f t="shared" si="32"/>
        <v>98.131941485756343</v>
      </c>
      <c r="F401" s="2">
        <v>5</v>
      </c>
      <c r="G401" s="2">
        <f t="shared" si="33"/>
        <v>3.1319414857563377</v>
      </c>
      <c r="H401" s="2">
        <f t="shared" si="34"/>
        <v>0.44892754605732405</v>
      </c>
    </row>
    <row r="402" spans="1:8" x14ac:dyDescent="0.3">
      <c r="A402" s="2">
        <v>79920</v>
      </c>
      <c r="B402">
        <v>0.29547697901681397</v>
      </c>
      <c r="C402" s="15">
        <f t="shared" si="30"/>
        <v>0.36934622377101745</v>
      </c>
      <c r="D402" s="15">
        <f t="shared" si="31"/>
        <v>100</v>
      </c>
      <c r="E402" s="2">
        <f t="shared" si="32"/>
        <v>98.153268881144911</v>
      </c>
      <c r="F402" s="2">
        <v>5</v>
      </c>
      <c r="G402" s="2">
        <f t="shared" si="33"/>
        <v>3.1532688811449128</v>
      </c>
      <c r="H402" s="2">
        <f t="shared" si="34"/>
        <v>0.44235829676339244</v>
      </c>
    </row>
    <row r="403" spans="1:8" x14ac:dyDescent="0.3">
      <c r="A403" s="2">
        <v>80120</v>
      </c>
      <c r="B403">
        <v>0.2973706539021892</v>
      </c>
      <c r="C403" s="15">
        <f t="shared" si="30"/>
        <v>0.3717133173777365</v>
      </c>
      <c r="D403" s="15">
        <f t="shared" si="31"/>
        <v>100</v>
      </c>
      <c r="E403" s="2">
        <f t="shared" si="32"/>
        <v>98.141433413111315</v>
      </c>
      <c r="F403" s="2">
        <v>5</v>
      </c>
      <c r="G403" s="2">
        <f t="shared" si="33"/>
        <v>3.1414334131113177</v>
      </c>
      <c r="H403" s="2">
        <f t="shared" si="34"/>
        <v>0.44599816605392684</v>
      </c>
    </row>
    <row r="404" spans="1:8" x14ac:dyDescent="0.3">
      <c r="A404" s="2">
        <v>80320</v>
      </c>
      <c r="B404">
        <v>0.27519959781190523</v>
      </c>
      <c r="C404" s="15">
        <f t="shared" si="30"/>
        <v>0.34399949726488149</v>
      </c>
      <c r="D404" s="15">
        <f t="shared" si="31"/>
        <v>100</v>
      </c>
      <c r="E404" s="2">
        <f t="shared" si="32"/>
        <v>98.280002513675598</v>
      </c>
      <c r="F404" s="2">
        <v>5</v>
      </c>
      <c r="G404" s="2">
        <f t="shared" si="33"/>
        <v>3.2800025136755924</v>
      </c>
      <c r="H404" s="2">
        <f t="shared" si="34"/>
        <v>0.4042441109153932</v>
      </c>
    </row>
    <row r="405" spans="1:8" x14ac:dyDescent="0.3">
      <c r="A405" s="2">
        <v>80520</v>
      </c>
      <c r="B405">
        <v>0.30618351942091498</v>
      </c>
      <c r="C405" s="15">
        <f t="shared" si="30"/>
        <v>0.38272939927614369</v>
      </c>
      <c r="D405" s="15">
        <f t="shared" si="31"/>
        <v>100</v>
      </c>
      <c r="E405" s="2">
        <f t="shared" si="32"/>
        <v>98.08635300361928</v>
      </c>
      <c r="F405" s="2">
        <v>5</v>
      </c>
      <c r="G405" s="2">
        <f t="shared" si="33"/>
        <v>3.0863530036192817</v>
      </c>
      <c r="H405" s="2">
        <f t="shared" si="34"/>
        <v>0.46312583409865482</v>
      </c>
    </row>
    <row r="406" spans="1:8" x14ac:dyDescent="0.3">
      <c r="A406" s="2">
        <v>80720</v>
      </c>
      <c r="B406">
        <v>0.30233218746088142</v>
      </c>
      <c r="C406" s="15">
        <f t="shared" si="30"/>
        <v>0.37791523432610175</v>
      </c>
      <c r="D406" s="15">
        <f t="shared" si="31"/>
        <v>100</v>
      </c>
      <c r="E406" s="2">
        <f t="shared" si="32"/>
        <v>98.110423828369491</v>
      </c>
      <c r="F406" s="2">
        <v>5</v>
      </c>
      <c r="G406" s="2">
        <f t="shared" si="33"/>
        <v>3.1104238283694912</v>
      </c>
      <c r="H406" s="2">
        <f t="shared" si="34"/>
        <v>0.45560234841789715</v>
      </c>
    </row>
    <row r="407" spans="1:8" x14ac:dyDescent="0.3">
      <c r="A407" s="2">
        <v>80920</v>
      </c>
      <c r="B407">
        <v>0.29257715256648359</v>
      </c>
      <c r="C407" s="15">
        <f t="shared" si="30"/>
        <v>0.36572144070810447</v>
      </c>
      <c r="D407" s="15">
        <f t="shared" si="31"/>
        <v>100</v>
      </c>
      <c r="E407" s="2">
        <f t="shared" si="32"/>
        <v>98.171392796459472</v>
      </c>
      <c r="F407" s="2">
        <v>5</v>
      </c>
      <c r="G407" s="2">
        <f t="shared" si="33"/>
        <v>3.1713927964594779</v>
      </c>
      <c r="H407" s="2">
        <f t="shared" si="34"/>
        <v>0.43681172428379123</v>
      </c>
    </row>
    <row r="408" spans="1:8" x14ac:dyDescent="0.3">
      <c r="A408" s="2">
        <v>81120</v>
      </c>
      <c r="B408">
        <v>0.28373819653167998</v>
      </c>
      <c r="C408" s="15">
        <f t="shared" si="30"/>
        <v>0.35467274566459994</v>
      </c>
      <c r="D408" s="15">
        <f t="shared" si="31"/>
        <v>100</v>
      </c>
      <c r="E408" s="2">
        <f t="shared" si="32"/>
        <v>98.226636271676995</v>
      </c>
      <c r="F408" s="2">
        <v>5</v>
      </c>
      <c r="G408" s="2">
        <f t="shared" si="33"/>
        <v>3.2266362716770001</v>
      </c>
      <c r="H408" s="2">
        <f t="shared" si="34"/>
        <v>0.42010495751401961</v>
      </c>
    </row>
    <row r="409" spans="1:8" x14ac:dyDescent="0.3">
      <c r="A409" s="2">
        <v>81320</v>
      </c>
      <c r="B409">
        <v>0.29865235016982578</v>
      </c>
      <c r="C409" s="15">
        <f t="shared" si="30"/>
        <v>0.37331543771228221</v>
      </c>
      <c r="D409" s="15">
        <f t="shared" si="31"/>
        <v>100</v>
      </c>
      <c r="E409" s="2">
        <f t="shared" si="32"/>
        <v>98.133422811438592</v>
      </c>
      <c r="F409" s="2">
        <v>5</v>
      </c>
      <c r="G409" s="2">
        <f t="shared" si="33"/>
        <v>3.1334228114385887</v>
      </c>
      <c r="H409" s="2">
        <f t="shared" si="34"/>
        <v>0.44846977939133675</v>
      </c>
    </row>
    <row r="410" spans="1:8" x14ac:dyDescent="0.3">
      <c r="A410" s="2">
        <v>81520</v>
      </c>
      <c r="B410">
        <v>0.294689489811441</v>
      </c>
      <c r="C410" s="15">
        <f t="shared" si="30"/>
        <v>0.36836186226430123</v>
      </c>
      <c r="D410" s="15">
        <f t="shared" si="31"/>
        <v>100</v>
      </c>
      <c r="E410" s="2">
        <f t="shared" si="32"/>
        <v>98.158190688678488</v>
      </c>
      <c r="F410" s="2">
        <v>5</v>
      </c>
      <c r="G410" s="2">
        <f t="shared" si="33"/>
        <v>3.1581906886784941</v>
      </c>
      <c r="H410" s="2">
        <f t="shared" si="34"/>
        <v>0.4408487976659437</v>
      </c>
    </row>
    <row r="411" spans="1:8" x14ac:dyDescent="0.3">
      <c r="A411" s="2">
        <v>81720</v>
      </c>
      <c r="B411">
        <v>0.30172189804595773</v>
      </c>
      <c r="C411" s="15">
        <f t="shared" si="30"/>
        <v>0.37715237255744716</v>
      </c>
      <c r="D411" s="15">
        <f t="shared" si="31"/>
        <v>100</v>
      </c>
      <c r="E411" s="2">
        <f t="shared" si="32"/>
        <v>98.114238137212766</v>
      </c>
      <c r="F411" s="2">
        <v>5</v>
      </c>
      <c r="G411" s="2">
        <f t="shared" si="33"/>
        <v>3.1142381372127641</v>
      </c>
      <c r="H411" s="2">
        <f t="shared" si="34"/>
        <v>0.45441567791779885</v>
      </c>
    </row>
    <row r="412" spans="1:8" x14ac:dyDescent="0.3">
      <c r="A412" s="2">
        <v>81920</v>
      </c>
      <c r="B412">
        <v>0.29013631267895951</v>
      </c>
      <c r="C412" s="15">
        <f t="shared" si="30"/>
        <v>0.36267039084869934</v>
      </c>
      <c r="D412" s="15">
        <f t="shared" si="31"/>
        <v>100</v>
      </c>
      <c r="E412" s="2">
        <f t="shared" si="32"/>
        <v>98.186648045756499</v>
      </c>
      <c r="F412" s="2">
        <v>5</v>
      </c>
      <c r="G412" s="2">
        <f t="shared" si="33"/>
        <v>3.1866480457565034</v>
      </c>
      <c r="H412" s="2">
        <f t="shared" si="34"/>
        <v>0.43216837061831875</v>
      </c>
    </row>
    <row r="413" spans="1:8" x14ac:dyDescent="0.3">
      <c r="A413" s="2">
        <v>82120</v>
      </c>
      <c r="B413">
        <v>0.31050870163618632</v>
      </c>
      <c r="C413" s="15">
        <f t="shared" si="30"/>
        <v>0.38813587704523289</v>
      </c>
      <c r="D413" s="15">
        <f t="shared" si="31"/>
        <v>100</v>
      </c>
      <c r="E413" s="2">
        <f t="shared" si="32"/>
        <v>98.059320614773839</v>
      </c>
      <c r="F413" s="2">
        <v>5</v>
      </c>
      <c r="G413" s="2">
        <f t="shared" si="33"/>
        <v>3.0593206147738354</v>
      </c>
      <c r="H413" s="2">
        <f t="shared" si="34"/>
        <v>0.47164746438641164</v>
      </c>
    </row>
    <row r="414" spans="1:8" x14ac:dyDescent="0.3">
      <c r="A414" s="2">
        <v>82320</v>
      </c>
      <c r="B414">
        <v>0.29985980120230382</v>
      </c>
      <c r="C414" s="15">
        <f t="shared" si="30"/>
        <v>0.37482475150287975</v>
      </c>
      <c r="D414" s="15">
        <f t="shared" si="31"/>
        <v>100</v>
      </c>
      <c r="E414" s="2">
        <f t="shared" si="32"/>
        <v>98.125876242485603</v>
      </c>
      <c r="F414" s="2">
        <v>5</v>
      </c>
      <c r="G414" s="2">
        <f t="shared" si="33"/>
        <v>3.1258762424856013</v>
      </c>
      <c r="H414" s="2">
        <f t="shared" si="34"/>
        <v>0.45080419088873802</v>
      </c>
    </row>
    <row r="415" spans="1:8" x14ac:dyDescent="0.3">
      <c r="A415" s="2">
        <v>82520</v>
      </c>
      <c r="B415">
        <v>0.2872132675112512</v>
      </c>
      <c r="C415" s="15">
        <f t="shared" si="30"/>
        <v>0.35901658438906398</v>
      </c>
      <c r="D415" s="15">
        <f t="shared" si="31"/>
        <v>100</v>
      </c>
      <c r="E415" s="2">
        <f t="shared" si="32"/>
        <v>98.204917078054677</v>
      </c>
      <c r="F415" s="2">
        <v>5</v>
      </c>
      <c r="G415" s="2">
        <f t="shared" si="33"/>
        <v>3.2049170780546801</v>
      </c>
      <c r="H415" s="2">
        <f t="shared" si="34"/>
        <v>0.42663779527473172</v>
      </c>
    </row>
    <row r="416" spans="1:8" x14ac:dyDescent="0.3">
      <c r="A416" s="2">
        <v>82720</v>
      </c>
      <c r="B416">
        <v>0.2810160258737181</v>
      </c>
      <c r="C416" s="15">
        <f t="shared" si="30"/>
        <v>0.3512700323421476</v>
      </c>
      <c r="D416" s="15">
        <f t="shared" si="31"/>
        <v>100</v>
      </c>
      <c r="E416" s="2">
        <f t="shared" si="32"/>
        <v>98.243649838289258</v>
      </c>
      <c r="F416" s="2">
        <v>5</v>
      </c>
      <c r="G416" s="2">
        <f t="shared" si="33"/>
        <v>3.243649838289262</v>
      </c>
      <c r="H416" s="2">
        <f t="shared" si="34"/>
        <v>0.41501915333151346</v>
      </c>
    </row>
    <row r="417" spans="1:8" x14ac:dyDescent="0.3">
      <c r="A417" s="2">
        <v>82920</v>
      </c>
      <c r="B417">
        <v>0.29539291456021077</v>
      </c>
      <c r="C417" s="15">
        <f t="shared" si="30"/>
        <v>0.36924114320026347</v>
      </c>
      <c r="D417" s="15">
        <f t="shared" si="31"/>
        <v>100</v>
      </c>
      <c r="E417" s="2">
        <f t="shared" si="32"/>
        <v>98.153794283998678</v>
      </c>
      <c r="F417" s="2">
        <v>5</v>
      </c>
      <c r="G417" s="2">
        <f t="shared" si="33"/>
        <v>3.1537942839986828</v>
      </c>
      <c r="H417" s="2">
        <f t="shared" si="34"/>
        <v>0.44219704186398656</v>
      </c>
    </row>
    <row r="418" spans="1:8" x14ac:dyDescent="0.3">
      <c r="A418" s="2">
        <v>83120</v>
      </c>
      <c r="B418">
        <v>0.29349239554475037</v>
      </c>
      <c r="C418" s="15">
        <f t="shared" si="30"/>
        <v>0.36686549443093797</v>
      </c>
      <c r="D418" s="15">
        <f t="shared" si="31"/>
        <v>100</v>
      </c>
      <c r="E418" s="2">
        <f t="shared" si="32"/>
        <v>98.165672527845317</v>
      </c>
      <c r="F418" s="2">
        <v>5</v>
      </c>
      <c r="G418" s="2">
        <f t="shared" si="33"/>
        <v>3.1656725278453104</v>
      </c>
      <c r="H418" s="2">
        <f t="shared" si="34"/>
        <v>0.4385587916932604</v>
      </c>
    </row>
    <row r="419" spans="1:8" x14ac:dyDescent="0.3">
      <c r="A419" s="2">
        <v>83320</v>
      </c>
      <c r="B419">
        <v>0.30777517328413323</v>
      </c>
      <c r="C419" s="15">
        <f t="shared" si="30"/>
        <v>0.38471896660516652</v>
      </c>
      <c r="D419" s="15">
        <f t="shared" si="31"/>
        <v>100</v>
      </c>
      <c r="E419" s="2">
        <f t="shared" si="32"/>
        <v>98.076405166974169</v>
      </c>
      <c r="F419" s="2">
        <v>5</v>
      </c>
      <c r="G419" s="2">
        <f t="shared" si="33"/>
        <v>3.0764051669741672</v>
      </c>
      <c r="H419" s="2">
        <f t="shared" si="34"/>
        <v>0.46625278416111721</v>
      </c>
    </row>
    <row r="420" spans="1:8" x14ac:dyDescent="0.3">
      <c r="A420" s="2">
        <v>83520</v>
      </c>
      <c r="B420">
        <v>0.31001269584583413</v>
      </c>
      <c r="C420" s="15">
        <f t="shared" si="30"/>
        <v>0.38751586980729263</v>
      </c>
      <c r="D420" s="15">
        <f t="shared" si="31"/>
        <v>100</v>
      </c>
      <c r="E420" s="2">
        <f t="shared" si="32"/>
        <v>98.062420650963531</v>
      </c>
      <c r="F420" s="2">
        <v>5</v>
      </c>
      <c r="G420" s="2">
        <f t="shared" si="33"/>
        <v>3.0624206509635368</v>
      </c>
      <c r="H420" s="2">
        <f t="shared" si="34"/>
        <v>0.47066628212521749</v>
      </c>
    </row>
    <row r="421" spans="1:8" x14ac:dyDescent="0.3">
      <c r="A421" s="2">
        <v>83720</v>
      </c>
      <c r="B421">
        <v>0.28014675710251274</v>
      </c>
      <c r="C421" s="15">
        <f t="shared" si="30"/>
        <v>0.35018344637814092</v>
      </c>
      <c r="D421" s="15">
        <f t="shared" si="31"/>
        <v>100</v>
      </c>
      <c r="E421" s="2">
        <f t="shared" si="32"/>
        <v>98.24908276810929</v>
      </c>
      <c r="F421" s="2">
        <v>5</v>
      </c>
      <c r="G421" s="2">
        <f t="shared" si="33"/>
        <v>3.2490827681092953</v>
      </c>
      <c r="H421" s="2">
        <f t="shared" si="34"/>
        <v>0.41340091014677721</v>
      </c>
    </row>
    <row r="422" spans="1:8" x14ac:dyDescent="0.3">
      <c r="A422" s="2">
        <v>83920</v>
      </c>
      <c r="B422">
        <v>0.29660844697596367</v>
      </c>
      <c r="C422" s="15">
        <f t="shared" si="30"/>
        <v>0.37076055871995456</v>
      </c>
      <c r="D422" s="15">
        <f t="shared" si="31"/>
        <v>100</v>
      </c>
      <c r="E422" s="2">
        <f t="shared" si="32"/>
        <v>98.146197206400231</v>
      </c>
      <c r="F422" s="2">
        <v>5</v>
      </c>
      <c r="G422" s="2">
        <f t="shared" si="33"/>
        <v>3.1461972064002275</v>
      </c>
      <c r="H422" s="2">
        <f t="shared" si="34"/>
        <v>0.44453141422704046</v>
      </c>
    </row>
    <row r="423" spans="1:8" x14ac:dyDescent="0.3">
      <c r="A423" s="2">
        <v>84120</v>
      </c>
      <c r="B423">
        <v>0.30974540199872669</v>
      </c>
      <c r="C423" s="15">
        <f t="shared" si="30"/>
        <v>0.38718175249840836</v>
      </c>
      <c r="D423" s="15">
        <f t="shared" si="31"/>
        <v>100</v>
      </c>
      <c r="E423" s="2">
        <f t="shared" si="32"/>
        <v>98.064091237507952</v>
      </c>
      <c r="F423" s="2">
        <v>5</v>
      </c>
      <c r="G423" s="2">
        <f t="shared" si="33"/>
        <v>3.0640912375079581</v>
      </c>
      <c r="H423" s="2">
        <f t="shared" si="34"/>
        <v>0.47013795488676463</v>
      </c>
    </row>
    <row r="424" spans="1:8" x14ac:dyDescent="0.3">
      <c r="A424" s="2">
        <v>84320</v>
      </c>
      <c r="B424">
        <v>0.30322911277962838</v>
      </c>
      <c r="C424" s="15">
        <f t="shared" si="30"/>
        <v>0.37903639097453545</v>
      </c>
      <c r="D424" s="15">
        <f t="shared" si="31"/>
        <v>100</v>
      </c>
      <c r="E424" s="2">
        <f t="shared" si="32"/>
        <v>98.104818045127317</v>
      </c>
      <c r="F424" s="2">
        <v>5</v>
      </c>
      <c r="G424" s="2">
        <f t="shared" si="33"/>
        <v>3.1048180451273226</v>
      </c>
      <c r="H424" s="2">
        <f t="shared" si="34"/>
        <v>0.45734909235591015</v>
      </c>
    </row>
    <row r="425" spans="1:8" x14ac:dyDescent="0.3">
      <c r="A425" s="2">
        <v>84520</v>
      </c>
      <c r="B425">
        <v>0.29686582318211324</v>
      </c>
      <c r="C425" s="15">
        <f t="shared" si="30"/>
        <v>0.37108227897764151</v>
      </c>
      <c r="D425" s="15">
        <f t="shared" si="31"/>
        <v>100</v>
      </c>
      <c r="E425" s="2">
        <f t="shared" si="32"/>
        <v>98.144588605111792</v>
      </c>
      <c r="F425" s="2">
        <v>5</v>
      </c>
      <c r="G425" s="2">
        <f t="shared" si="33"/>
        <v>3.1445886051117924</v>
      </c>
      <c r="H425" s="2">
        <f t="shared" si="34"/>
        <v>0.44502643931132896</v>
      </c>
    </row>
    <row r="426" spans="1:8" x14ac:dyDescent="0.3">
      <c r="A426" s="2">
        <v>84720</v>
      </c>
      <c r="B426">
        <v>0.29534940581523988</v>
      </c>
      <c r="C426" s="15">
        <f t="shared" si="30"/>
        <v>0.36918675726904981</v>
      </c>
      <c r="D426" s="15">
        <f t="shared" si="31"/>
        <v>100</v>
      </c>
      <c r="E426" s="2">
        <f t="shared" si="32"/>
        <v>98.154066213654744</v>
      </c>
      <c r="F426" s="2">
        <v>5</v>
      </c>
      <c r="G426" s="2">
        <f t="shared" si="33"/>
        <v>3.154066213654751</v>
      </c>
      <c r="H426" s="2">
        <f t="shared" si="34"/>
        <v>0.44211359300547259</v>
      </c>
    </row>
    <row r="427" spans="1:8" x14ac:dyDescent="0.3">
      <c r="A427" s="2">
        <v>84920</v>
      </c>
      <c r="B427">
        <v>0.30044272773430641</v>
      </c>
      <c r="C427" s="15">
        <f t="shared" si="30"/>
        <v>0.37555340966788298</v>
      </c>
      <c r="D427" s="15">
        <f t="shared" si="31"/>
        <v>100</v>
      </c>
      <c r="E427" s="2">
        <f t="shared" si="32"/>
        <v>98.122232951660578</v>
      </c>
      <c r="F427" s="2">
        <v>5</v>
      </c>
      <c r="G427" s="2">
        <f t="shared" si="33"/>
        <v>3.1222329516605853</v>
      </c>
      <c r="H427" s="2">
        <f t="shared" si="34"/>
        <v>0.45193326745973383</v>
      </c>
    </row>
    <row r="428" spans="1:8" x14ac:dyDescent="0.3">
      <c r="A428" s="2">
        <v>85120</v>
      </c>
      <c r="B428">
        <v>0.31791328971780097</v>
      </c>
      <c r="C428" s="15">
        <f t="shared" si="30"/>
        <v>0.39739161214725122</v>
      </c>
      <c r="D428" s="15">
        <f t="shared" si="31"/>
        <v>100</v>
      </c>
      <c r="E428" s="2">
        <f t="shared" si="32"/>
        <v>98.013041939263744</v>
      </c>
      <c r="F428" s="2">
        <v>5</v>
      </c>
      <c r="G428" s="2">
        <f t="shared" si="33"/>
        <v>3.013041939263744</v>
      </c>
      <c r="H428" s="2">
        <f t="shared" si="34"/>
        <v>0.48641809778667316</v>
      </c>
    </row>
    <row r="429" spans="1:8" x14ac:dyDescent="0.3">
      <c r="A429" s="2">
        <v>85320</v>
      </c>
      <c r="B429">
        <v>0.31117809036516847</v>
      </c>
      <c r="C429" s="15">
        <f t="shared" si="30"/>
        <v>0.38897261295646057</v>
      </c>
      <c r="D429" s="15">
        <f t="shared" si="31"/>
        <v>100</v>
      </c>
      <c r="E429" s="2">
        <f t="shared" si="32"/>
        <v>98.055136935217703</v>
      </c>
      <c r="F429" s="2">
        <v>5</v>
      </c>
      <c r="G429" s="2">
        <f t="shared" si="33"/>
        <v>3.0551369352176971</v>
      </c>
      <c r="H429" s="2">
        <f t="shared" si="34"/>
        <v>0.4729732537613458</v>
      </c>
    </row>
    <row r="430" spans="1:8" x14ac:dyDescent="0.3">
      <c r="A430" s="2">
        <v>85520</v>
      </c>
      <c r="B430">
        <v>0.31062901235010015</v>
      </c>
      <c r="C430" s="15">
        <f t="shared" si="30"/>
        <v>0.38828626543762518</v>
      </c>
      <c r="D430" s="15">
        <f t="shared" si="31"/>
        <v>100</v>
      </c>
      <c r="E430" s="2">
        <f t="shared" si="32"/>
        <v>98.058568672811873</v>
      </c>
      <c r="F430" s="2">
        <v>5</v>
      </c>
      <c r="G430" s="2">
        <f t="shared" si="33"/>
        <v>3.0585686728118739</v>
      </c>
      <c r="H430" s="2">
        <f t="shared" si="34"/>
        <v>0.47188561356947251</v>
      </c>
    </row>
    <row r="431" spans="1:8" x14ac:dyDescent="0.3">
      <c r="A431" s="2">
        <v>85720</v>
      </c>
      <c r="B431">
        <v>0.31981886280791294</v>
      </c>
      <c r="C431" s="15">
        <f t="shared" si="30"/>
        <v>0.39977357850989115</v>
      </c>
      <c r="D431" s="15">
        <f t="shared" si="31"/>
        <v>100</v>
      </c>
      <c r="E431" s="2">
        <f t="shared" si="32"/>
        <v>98.001132107450545</v>
      </c>
      <c r="F431" s="2">
        <v>5</v>
      </c>
      <c r="G431" s="2">
        <f t="shared" si="33"/>
        <v>3.0011321074505442</v>
      </c>
      <c r="H431" s="2">
        <f t="shared" si="34"/>
        <v>0.49025717053423634</v>
      </c>
    </row>
    <row r="432" spans="1:8" x14ac:dyDescent="0.3">
      <c r="A432" s="2">
        <v>85920</v>
      </c>
      <c r="B432">
        <v>0.31846959512271372</v>
      </c>
      <c r="C432" s="15">
        <f t="shared" si="30"/>
        <v>0.39808699390339214</v>
      </c>
      <c r="D432" s="15">
        <f t="shared" si="31"/>
        <v>100</v>
      </c>
      <c r="E432" s="2">
        <f t="shared" si="32"/>
        <v>98.009565030483046</v>
      </c>
      <c r="F432" s="2">
        <v>5</v>
      </c>
      <c r="G432" s="2">
        <f t="shared" si="33"/>
        <v>3.0095650304830395</v>
      </c>
      <c r="H432" s="2">
        <f t="shared" si="34"/>
        <v>0.48753724253234243</v>
      </c>
    </row>
    <row r="433" spans="1:8" x14ac:dyDescent="0.3">
      <c r="A433" s="2">
        <v>86120</v>
      </c>
      <c r="B433">
        <v>0.31490086183090443</v>
      </c>
      <c r="C433" s="15">
        <f t="shared" si="30"/>
        <v>0.39362607728863053</v>
      </c>
      <c r="D433" s="15">
        <f t="shared" si="31"/>
        <v>100</v>
      </c>
      <c r="E433" s="2">
        <f t="shared" si="32"/>
        <v>98.03186961355685</v>
      </c>
      <c r="F433" s="2">
        <v>5</v>
      </c>
      <c r="G433" s="2">
        <f t="shared" si="33"/>
        <v>3.0318696135568475</v>
      </c>
      <c r="H433" s="2">
        <f t="shared" si="34"/>
        <v>0.48038088897767317</v>
      </c>
    </row>
    <row r="434" spans="1:8" x14ac:dyDescent="0.3">
      <c r="A434" s="2">
        <v>86320</v>
      </c>
      <c r="B434">
        <v>0.30034494307583615</v>
      </c>
      <c r="C434" s="15">
        <f t="shared" si="30"/>
        <v>0.37543117884479515</v>
      </c>
      <c r="D434" s="15">
        <f t="shared" si="31"/>
        <v>100</v>
      </c>
      <c r="E434" s="2">
        <f t="shared" si="32"/>
        <v>98.122844105776025</v>
      </c>
      <c r="F434" s="2">
        <v>5</v>
      </c>
      <c r="G434" s="2">
        <f t="shared" si="33"/>
        <v>3.1228441057760241</v>
      </c>
      <c r="H434" s="2">
        <f t="shared" si="34"/>
        <v>0.45174377245493197</v>
      </c>
    </row>
    <row r="435" spans="1:8" x14ac:dyDescent="0.3">
      <c r="A435" s="2">
        <v>86520</v>
      </c>
      <c r="B435">
        <v>0.3015677865370624</v>
      </c>
      <c r="C435" s="15">
        <f t="shared" si="30"/>
        <v>0.37695973317132797</v>
      </c>
      <c r="D435" s="15">
        <f t="shared" si="31"/>
        <v>100</v>
      </c>
      <c r="E435" s="2">
        <f t="shared" si="32"/>
        <v>98.115201334143364</v>
      </c>
      <c r="F435" s="2">
        <v>5</v>
      </c>
      <c r="G435" s="2">
        <f t="shared" si="33"/>
        <v>3.11520133414336</v>
      </c>
      <c r="H435" s="2">
        <f t="shared" si="34"/>
        <v>0.45411625464260569</v>
      </c>
    </row>
    <row r="436" spans="1:8" x14ac:dyDescent="0.3">
      <c r="A436" s="2">
        <v>86720</v>
      </c>
      <c r="B436">
        <v>0.32254393000014409</v>
      </c>
      <c r="C436" s="15">
        <f t="shared" si="30"/>
        <v>0.40317991250018009</v>
      </c>
      <c r="D436" s="15">
        <f t="shared" si="31"/>
        <v>100</v>
      </c>
      <c r="E436" s="2">
        <f t="shared" si="32"/>
        <v>97.984100437499094</v>
      </c>
      <c r="F436" s="2">
        <v>5</v>
      </c>
      <c r="G436" s="2">
        <f t="shared" si="33"/>
        <v>2.9841004374990994</v>
      </c>
      <c r="H436" s="2">
        <f t="shared" si="34"/>
        <v>0.49577461106609866</v>
      </c>
    </row>
    <row r="437" spans="1:8" x14ac:dyDescent="0.3">
      <c r="A437" s="2">
        <v>86920</v>
      </c>
      <c r="B437">
        <v>0.32956997608818217</v>
      </c>
      <c r="C437" s="15">
        <f t="shared" si="30"/>
        <v>0.41196247011022769</v>
      </c>
      <c r="D437" s="15">
        <f t="shared" si="31"/>
        <v>100</v>
      </c>
      <c r="E437" s="2">
        <f t="shared" si="32"/>
        <v>97.940187649448859</v>
      </c>
      <c r="F437" s="2">
        <v>5</v>
      </c>
      <c r="G437" s="2">
        <f t="shared" si="33"/>
        <v>2.9401876494488617</v>
      </c>
      <c r="H437" s="2">
        <f t="shared" si="34"/>
        <v>0.51015128302475188</v>
      </c>
    </row>
    <row r="438" spans="1:8" x14ac:dyDescent="0.3">
      <c r="A438" s="2">
        <v>87120</v>
      </c>
      <c r="B438">
        <v>0.32804876879870409</v>
      </c>
      <c r="C438" s="15">
        <f t="shared" si="30"/>
        <v>0.41006096099838008</v>
      </c>
      <c r="D438" s="15">
        <f t="shared" si="31"/>
        <v>100</v>
      </c>
      <c r="E438" s="2">
        <f t="shared" si="32"/>
        <v>97.949695195008104</v>
      </c>
      <c r="F438" s="2">
        <v>5</v>
      </c>
      <c r="G438" s="2">
        <f t="shared" si="33"/>
        <v>2.9496951950080996</v>
      </c>
      <c r="H438" s="2">
        <f t="shared" si="34"/>
        <v>0.50701991770162613</v>
      </c>
    </row>
    <row r="439" spans="1:8" x14ac:dyDescent="0.3">
      <c r="A439" s="2">
        <v>87320</v>
      </c>
      <c r="B439">
        <v>0.29803115929844054</v>
      </c>
      <c r="C439" s="15">
        <f t="shared" si="30"/>
        <v>0.37253894912305063</v>
      </c>
      <c r="D439" s="15">
        <f t="shared" si="31"/>
        <v>100</v>
      </c>
      <c r="E439" s="2">
        <f t="shared" si="32"/>
        <v>98.137305254384742</v>
      </c>
      <c r="F439" s="2">
        <v>5</v>
      </c>
      <c r="G439" s="2">
        <f t="shared" si="33"/>
        <v>3.1373052543847466</v>
      </c>
      <c r="H439" s="2">
        <f t="shared" si="34"/>
        <v>0.44727106633667335</v>
      </c>
    </row>
    <row r="440" spans="1:8" x14ac:dyDescent="0.3">
      <c r="A440" s="2">
        <v>87520</v>
      </c>
      <c r="B440">
        <v>0.32282875786255955</v>
      </c>
      <c r="C440" s="15">
        <f t="shared" si="30"/>
        <v>0.40353594732819942</v>
      </c>
      <c r="D440" s="15">
        <f t="shared" si="31"/>
        <v>100</v>
      </c>
      <c r="E440" s="2">
        <f t="shared" si="32"/>
        <v>97.982320263359</v>
      </c>
      <c r="F440" s="2">
        <v>5</v>
      </c>
      <c r="G440" s="2">
        <f t="shared" si="33"/>
        <v>2.9823202633590027</v>
      </c>
      <c r="H440" s="2">
        <f t="shared" si="34"/>
        <v>0.49635317394384604</v>
      </c>
    </row>
    <row r="441" spans="1:8" x14ac:dyDescent="0.3">
      <c r="A441" s="2">
        <v>87720</v>
      </c>
      <c r="B441">
        <v>0.29937213297889098</v>
      </c>
      <c r="C441" s="15">
        <f t="shared" si="30"/>
        <v>0.37421516622361373</v>
      </c>
      <c r="D441" s="15">
        <f t="shared" si="31"/>
        <v>100</v>
      </c>
      <c r="E441" s="2">
        <f t="shared" si="32"/>
        <v>98.128924168881937</v>
      </c>
      <c r="F441" s="2">
        <v>5</v>
      </c>
      <c r="G441" s="2">
        <f t="shared" si="33"/>
        <v>3.1289241688819311</v>
      </c>
      <c r="H441" s="2">
        <f t="shared" si="34"/>
        <v>0.44986066382293693</v>
      </c>
    </row>
    <row r="442" spans="1:8" x14ac:dyDescent="0.3">
      <c r="A442" s="2">
        <v>87920</v>
      </c>
      <c r="B442">
        <v>0.3207753826853717</v>
      </c>
      <c r="C442" s="15">
        <f t="shared" si="30"/>
        <v>0.40096922835671461</v>
      </c>
      <c r="D442" s="15">
        <f t="shared" si="31"/>
        <v>100</v>
      </c>
      <c r="E442" s="2">
        <f t="shared" si="32"/>
        <v>97.995153858216426</v>
      </c>
      <c r="F442" s="2">
        <v>5</v>
      </c>
      <c r="G442" s="2">
        <f t="shared" si="33"/>
        <v>2.995153858216427</v>
      </c>
      <c r="H442" s="2">
        <f t="shared" si="34"/>
        <v>0.49219015152794438</v>
      </c>
    </row>
    <row r="443" spans="1:8" x14ac:dyDescent="0.3">
      <c r="A443" s="2">
        <v>88120</v>
      </c>
      <c r="B443">
        <v>0.32097659098817399</v>
      </c>
      <c r="C443" s="15">
        <f t="shared" si="30"/>
        <v>0.40122073873521746</v>
      </c>
      <c r="D443" s="15">
        <f t="shared" si="31"/>
        <v>100</v>
      </c>
      <c r="E443" s="2">
        <f t="shared" si="32"/>
        <v>97.993896306323919</v>
      </c>
      <c r="F443" s="2">
        <v>5</v>
      </c>
      <c r="G443" s="2">
        <f t="shared" si="33"/>
        <v>2.9938963063239128</v>
      </c>
      <c r="H443" s="2">
        <f t="shared" si="34"/>
        <v>0.49259726901708517</v>
      </c>
    </row>
    <row r="444" spans="1:8" x14ac:dyDescent="0.3">
      <c r="A444" s="2">
        <v>88320</v>
      </c>
      <c r="B444">
        <v>0.30980628955122941</v>
      </c>
      <c r="C444" s="15">
        <f t="shared" si="30"/>
        <v>0.38725786193903672</v>
      </c>
      <c r="D444" s="15">
        <f t="shared" si="31"/>
        <v>100</v>
      </c>
      <c r="E444" s="2">
        <f t="shared" si="32"/>
        <v>98.063710690304816</v>
      </c>
      <c r="F444" s="2">
        <v>5</v>
      </c>
      <c r="G444" s="2">
        <f t="shared" si="33"/>
        <v>3.0637106903048164</v>
      </c>
      <c r="H444" s="2">
        <f t="shared" si="34"/>
        <v>0.4702582777759467</v>
      </c>
    </row>
    <row r="445" spans="1:8" x14ac:dyDescent="0.3">
      <c r="A445" s="2">
        <v>88520</v>
      </c>
      <c r="B445">
        <v>0.3143492759168986</v>
      </c>
      <c r="C445" s="15">
        <f t="shared" si="30"/>
        <v>0.3929365948961232</v>
      </c>
      <c r="D445" s="15">
        <f t="shared" si="31"/>
        <v>100</v>
      </c>
      <c r="E445" s="2">
        <f t="shared" si="32"/>
        <v>98.03531702551939</v>
      </c>
      <c r="F445" s="2">
        <v>5</v>
      </c>
      <c r="G445" s="2">
        <f t="shared" si="33"/>
        <v>3.035317025519384</v>
      </c>
      <c r="H445" s="2">
        <f t="shared" si="34"/>
        <v>0.47927964243745641</v>
      </c>
    </row>
    <row r="446" spans="1:8" x14ac:dyDescent="0.3">
      <c r="A446" s="2">
        <v>88720</v>
      </c>
      <c r="B446">
        <v>0.33198260023383658</v>
      </c>
      <c r="C446" s="15">
        <f t="shared" si="30"/>
        <v>0.41497825029229568</v>
      </c>
      <c r="D446" s="15">
        <f t="shared" si="31"/>
        <v>100</v>
      </c>
      <c r="E446" s="2">
        <f t="shared" si="32"/>
        <v>97.92510874853852</v>
      </c>
      <c r="F446" s="2">
        <v>5</v>
      </c>
      <c r="G446" s="2">
        <f t="shared" si="33"/>
        <v>2.9251087485385217</v>
      </c>
      <c r="H446" s="2">
        <f t="shared" si="34"/>
        <v>0.51513905754591927</v>
      </c>
    </row>
    <row r="447" spans="1:8" x14ac:dyDescent="0.3">
      <c r="A447" s="2">
        <v>88920</v>
      </c>
      <c r="B447">
        <v>0.31587467057101026</v>
      </c>
      <c r="C447" s="15">
        <f t="shared" si="30"/>
        <v>0.39484333821376283</v>
      </c>
      <c r="D447" s="15">
        <f t="shared" si="31"/>
        <v>100</v>
      </c>
      <c r="E447" s="2">
        <f t="shared" si="32"/>
        <v>98.025783308931182</v>
      </c>
      <c r="F447" s="2">
        <v>5</v>
      </c>
      <c r="G447" s="2">
        <f t="shared" si="33"/>
        <v>3.0257833089311861</v>
      </c>
      <c r="H447" s="2">
        <f t="shared" si="34"/>
        <v>0.48232826243872995</v>
      </c>
    </row>
    <row r="448" spans="1:8" x14ac:dyDescent="0.3">
      <c r="A448" s="2">
        <v>89120</v>
      </c>
      <c r="B448">
        <v>0.30438203475030051</v>
      </c>
      <c r="C448" s="15">
        <f t="shared" si="30"/>
        <v>0.3804775434378756</v>
      </c>
      <c r="D448" s="15">
        <f t="shared" si="31"/>
        <v>100</v>
      </c>
      <c r="E448" s="2">
        <f t="shared" si="32"/>
        <v>98.097612282810616</v>
      </c>
      <c r="F448" s="2">
        <v>5</v>
      </c>
      <c r="G448" s="2">
        <f t="shared" si="33"/>
        <v>3.0976122828106218</v>
      </c>
      <c r="H448" s="2">
        <f t="shared" si="34"/>
        <v>0.45959916973723047</v>
      </c>
    </row>
    <row r="449" spans="1:8" x14ac:dyDescent="0.3">
      <c r="A449" s="2">
        <v>89320</v>
      </c>
      <c r="B449">
        <v>0.29269249394673125</v>
      </c>
      <c r="C449" s="15">
        <f t="shared" si="30"/>
        <v>0.36586561743341406</v>
      </c>
      <c r="D449" s="15">
        <f t="shared" si="31"/>
        <v>100</v>
      </c>
      <c r="E449" s="2">
        <f t="shared" si="32"/>
        <v>98.17067191283293</v>
      </c>
      <c r="F449" s="2">
        <v>5</v>
      </c>
      <c r="G449" s="2">
        <f t="shared" si="33"/>
        <v>3.1706719128329297</v>
      </c>
      <c r="H449" s="2">
        <f t="shared" si="34"/>
        <v>0.43703171519443695</v>
      </c>
    </row>
    <row r="450" spans="1:8" x14ac:dyDescent="0.3">
      <c r="A450" s="2">
        <v>89520</v>
      </c>
      <c r="B450">
        <v>0.31704245651164237</v>
      </c>
      <c r="C450" s="15">
        <f t="shared" si="30"/>
        <v>0.39630307063955295</v>
      </c>
      <c r="D450" s="15">
        <f t="shared" si="31"/>
        <v>100</v>
      </c>
      <c r="E450" s="2">
        <f t="shared" si="32"/>
        <v>98.018484646802236</v>
      </c>
      <c r="F450" s="2">
        <v>5</v>
      </c>
      <c r="G450" s="2">
        <f t="shared" si="33"/>
        <v>3.0184846468022353</v>
      </c>
      <c r="H450" s="2">
        <f t="shared" si="34"/>
        <v>0.48466887330045616</v>
      </c>
    </row>
    <row r="451" spans="1:8" x14ac:dyDescent="0.3">
      <c r="A451" s="2">
        <v>89720</v>
      </c>
      <c r="B451">
        <v>0.32313793998914042</v>
      </c>
      <c r="C451" s="15">
        <f t="shared" ref="C451:C514" si="35">B451/$J$27</f>
        <v>0.4039224249864255</v>
      </c>
      <c r="D451" s="15">
        <f t="shared" ref="D451:D514" si="36">$J$28</f>
        <v>100</v>
      </c>
      <c r="E451" s="2">
        <f t="shared" si="32"/>
        <v>97.980387875067876</v>
      </c>
      <c r="F451" s="2">
        <v>5</v>
      </c>
      <c r="G451" s="2">
        <f t="shared" si="33"/>
        <v>2.9803878750678727</v>
      </c>
      <c r="H451" s="2">
        <f t="shared" si="34"/>
        <v>0.49698160989929918</v>
      </c>
    </row>
    <row r="452" spans="1:8" x14ac:dyDescent="0.3">
      <c r="A452" s="2">
        <v>89920</v>
      </c>
      <c r="B452">
        <v>0.3172089667209454</v>
      </c>
      <c r="C452" s="15">
        <f t="shared" si="35"/>
        <v>0.3965112084011817</v>
      </c>
      <c r="D452" s="15">
        <f t="shared" si="36"/>
        <v>100</v>
      </c>
      <c r="E452" s="2">
        <f t="shared" ref="E452:E515" si="37">D452-(F452*C452)</f>
        <v>98.017443957994089</v>
      </c>
      <c r="F452" s="2">
        <v>5</v>
      </c>
      <c r="G452" s="2">
        <f t="shared" ref="G452:G515" si="38">F452-(F452*C452)</f>
        <v>3.0174439579940913</v>
      </c>
      <c r="H452" s="2">
        <f t="shared" ref="H452:H515" si="39">LN((F452*E452)/(D452*G452))</f>
        <v>0.48500308736086784</v>
      </c>
    </row>
    <row r="453" spans="1:8" x14ac:dyDescent="0.3">
      <c r="A453" s="2">
        <v>90120</v>
      </c>
      <c r="B453">
        <v>0.31494660669158592</v>
      </c>
      <c r="C453" s="15">
        <f t="shared" si="35"/>
        <v>0.39368325836448237</v>
      </c>
      <c r="D453" s="15">
        <f t="shared" si="36"/>
        <v>100</v>
      </c>
      <c r="E453" s="2">
        <f t="shared" si="37"/>
        <v>98.031583708177592</v>
      </c>
      <c r="F453" s="2">
        <v>5</v>
      </c>
      <c r="G453" s="2">
        <f t="shared" si="38"/>
        <v>3.031583708177588</v>
      </c>
      <c r="H453" s="2">
        <f t="shared" si="39"/>
        <v>0.48047227699118766</v>
      </c>
    </row>
    <row r="454" spans="1:8" x14ac:dyDescent="0.3">
      <c r="A454" s="2">
        <v>90320</v>
      </c>
      <c r="B454">
        <v>0.32568685245610751</v>
      </c>
      <c r="C454" s="15">
        <f t="shared" si="35"/>
        <v>0.40710856557013436</v>
      </c>
      <c r="D454" s="15">
        <f t="shared" si="36"/>
        <v>100</v>
      </c>
      <c r="E454" s="2">
        <f t="shared" si="37"/>
        <v>97.964457172149324</v>
      </c>
      <c r="F454" s="2">
        <v>5</v>
      </c>
      <c r="G454" s="2">
        <f t="shared" si="38"/>
        <v>2.964457172149328</v>
      </c>
      <c r="H454" s="2">
        <f t="shared" si="39"/>
        <v>0.50217852025908627</v>
      </c>
    </row>
    <row r="455" spans="1:8" x14ac:dyDescent="0.3">
      <c r="A455" s="2">
        <v>90520</v>
      </c>
      <c r="B455">
        <v>0.30707753070970834</v>
      </c>
      <c r="C455" s="15">
        <f t="shared" si="35"/>
        <v>0.38384691338713539</v>
      </c>
      <c r="D455" s="15">
        <f t="shared" si="36"/>
        <v>100</v>
      </c>
      <c r="E455" s="2">
        <f t="shared" si="37"/>
        <v>98.080765433064329</v>
      </c>
      <c r="F455" s="2">
        <v>5</v>
      </c>
      <c r="G455" s="2">
        <f t="shared" si="38"/>
        <v>3.080765433064323</v>
      </c>
      <c r="H455" s="2">
        <f t="shared" si="39"/>
        <v>0.46488091943531079</v>
      </c>
    </row>
    <row r="456" spans="1:8" x14ac:dyDescent="0.3">
      <c r="A456" s="2">
        <v>90720</v>
      </c>
      <c r="B456">
        <v>0.3303575036306548</v>
      </c>
      <c r="C456" s="15">
        <f t="shared" si="35"/>
        <v>0.41294687953831849</v>
      </c>
      <c r="D456" s="15">
        <f t="shared" si="36"/>
        <v>100</v>
      </c>
      <c r="E456" s="2">
        <f t="shared" si="37"/>
        <v>97.935265602308405</v>
      </c>
      <c r="F456" s="2">
        <v>5</v>
      </c>
      <c r="G456" s="2">
        <f t="shared" si="38"/>
        <v>2.9352656023084074</v>
      </c>
      <c r="H456" s="2">
        <f t="shared" si="39"/>
        <v>0.51177648776582874</v>
      </c>
    </row>
    <row r="457" spans="1:8" x14ac:dyDescent="0.3">
      <c r="A457" s="2">
        <v>90920</v>
      </c>
      <c r="B457">
        <v>0.32365786275254244</v>
      </c>
      <c r="C457" s="15">
        <f t="shared" si="35"/>
        <v>0.40457232844067803</v>
      </c>
      <c r="D457" s="15">
        <f t="shared" si="36"/>
        <v>100</v>
      </c>
      <c r="E457" s="2">
        <f t="shared" si="37"/>
        <v>97.977138357796605</v>
      </c>
      <c r="F457" s="2">
        <v>5</v>
      </c>
      <c r="G457" s="2">
        <f t="shared" si="38"/>
        <v>2.9771383577966097</v>
      </c>
      <c r="H457" s="2">
        <f t="shared" si="39"/>
        <v>0.49803933930680117</v>
      </c>
    </row>
    <row r="458" spans="1:8" x14ac:dyDescent="0.3">
      <c r="A458" s="2">
        <v>91120</v>
      </c>
      <c r="B458">
        <v>0.30448678250944106</v>
      </c>
      <c r="C458" s="15">
        <f t="shared" si="35"/>
        <v>0.38060847813680132</v>
      </c>
      <c r="D458" s="15">
        <f t="shared" si="36"/>
        <v>100</v>
      </c>
      <c r="E458" s="2">
        <f t="shared" si="37"/>
        <v>98.096957609315993</v>
      </c>
      <c r="F458" s="2">
        <v>5</v>
      </c>
      <c r="G458" s="2">
        <f t="shared" si="38"/>
        <v>3.0969576093159934</v>
      </c>
      <c r="H458" s="2">
        <f t="shared" si="39"/>
        <v>0.4598038661425185</v>
      </c>
    </row>
    <row r="459" spans="1:8" x14ac:dyDescent="0.3">
      <c r="A459" s="2">
        <v>91320</v>
      </c>
      <c r="B459">
        <v>0.30403338807611757</v>
      </c>
      <c r="C459" s="15">
        <f t="shared" si="35"/>
        <v>0.38004173509514694</v>
      </c>
      <c r="D459" s="15">
        <f t="shared" si="36"/>
        <v>100</v>
      </c>
      <c r="E459" s="2">
        <f t="shared" si="37"/>
        <v>98.099791324524261</v>
      </c>
      <c r="F459" s="2">
        <v>5</v>
      </c>
      <c r="G459" s="2">
        <f t="shared" si="38"/>
        <v>3.0997913245242654</v>
      </c>
      <c r="H459" s="2">
        <f t="shared" si="39"/>
        <v>0.45891817128828283</v>
      </c>
    </row>
    <row r="460" spans="1:8" x14ac:dyDescent="0.3">
      <c r="A460" s="2">
        <v>91520</v>
      </c>
      <c r="B460">
        <v>0.3188369263286488</v>
      </c>
      <c r="C460" s="15">
        <f t="shared" si="35"/>
        <v>0.39854615791081099</v>
      </c>
      <c r="D460" s="15">
        <f t="shared" si="36"/>
        <v>100</v>
      </c>
      <c r="E460" s="2">
        <f t="shared" si="37"/>
        <v>98.007269210445941</v>
      </c>
      <c r="F460" s="2">
        <v>5</v>
      </c>
      <c r="G460" s="2">
        <f t="shared" si="38"/>
        <v>3.0072692104459451</v>
      </c>
      <c r="H460" s="2">
        <f t="shared" si="39"/>
        <v>0.48827695006665156</v>
      </c>
    </row>
    <row r="461" spans="1:8" x14ac:dyDescent="0.3">
      <c r="A461" s="2">
        <v>91720</v>
      </c>
      <c r="B461">
        <v>0.30680854529687673</v>
      </c>
      <c r="C461" s="15">
        <f t="shared" si="35"/>
        <v>0.38351068162109592</v>
      </c>
      <c r="D461" s="15">
        <f t="shared" si="36"/>
        <v>100</v>
      </c>
      <c r="E461" s="2">
        <f t="shared" si="37"/>
        <v>98.082446591894524</v>
      </c>
      <c r="F461" s="2">
        <v>5</v>
      </c>
      <c r="G461" s="2">
        <f t="shared" si="38"/>
        <v>3.0824465918945205</v>
      </c>
      <c r="H461" s="2">
        <f t="shared" si="39"/>
        <v>0.46435251350728124</v>
      </c>
    </row>
    <row r="462" spans="1:8" x14ac:dyDescent="0.3">
      <c r="A462" s="2">
        <v>91920</v>
      </c>
      <c r="B462">
        <v>0.32252619339015387</v>
      </c>
      <c r="C462" s="15">
        <f t="shared" si="35"/>
        <v>0.40315774173769231</v>
      </c>
      <c r="D462" s="15">
        <f t="shared" si="36"/>
        <v>100</v>
      </c>
      <c r="E462" s="2">
        <f t="shared" si="37"/>
        <v>97.984211291311539</v>
      </c>
      <c r="F462" s="2">
        <v>5</v>
      </c>
      <c r="G462" s="2">
        <f t="shared" si="38"/>
        <v>2.9842112913115386</v>
      </c>
      <c r="H462" s="2">
        <f t="shared" si="39"/>
        <v>0.49573859494974182</v>
      </c>
    </row>
    <row r="463" spans="1:8" x14ac:dyDescent="0.3">
      <c r="A463" s="2">
        <v>92120</v>
      </c>
      <c r="B463">
        <v>0.30380258230659279</v>
      </c>
      <c r="C463" s="15">
        <f t="shared" si="35"/>
        <v>0.37975322788324095</v>
      </c>
      <c r="D463" s="15">
        <f t="shared" si="36"/>
        <v>100</v>
      </c>
      <c r="E463" s="2">
        <f t="shared" si="37"/>
        <v>98.10123386058379</v>
      </c>
      <c r="F463" s="2">
        <v>5</v>
      </c>
      <c r="G463" s="2">
        <f t="shared" si="38"/>
        <v>3.101233860583795</v>
      </c>
      <c r="H463" s="2">
        <f t="shared" si="39"/>
        <v>0.45846761867259089</v>
      </c>
    </row>
    <row r="464" spans="1:8" x14ac:dyDescent="0.3">
      <c r="A464" s="2">
        <v>92320</v>
      </c>
      <c r="B464">
        <v>0.31279611631594822</v>
      </c>
      <c r="C464" s="15">
        <f t="shared" si="35"/>
        <v>0.39099514539493524</v>
      </c>
      <c r="D464" s="15">
        <f t="shared" si="36"/>
        <v>100</v>
      </c>
      <c r="E464" s="2">
        <f t="shared" si="37"/>
        <v>98.045024273025319</v>
      </c>
      <c r="F464" s="2">
        <v>5</v>
      </c>
      <c r="G464" s="2">
        <f t="shared" si="38"/>
        <v>3.0450242730253239</v>
      </c>
      <c r="H464" s="2">
        <f t="shared" si="39"/>
        <v>0.47618565840073346</v>
      </c>
    </row>
    <row r="465" spans="1:8" x14ac:dyDescent="0.3">
      <c r="A465" s="2">
        <v>92520</v>
      </c>
      <c r="B465">
        <v>0.32532132338527586</v>
      </c>
      <c r="C465" s="15">
        <f t="shared" si="35"/>
        <v>0.40665165423159483</v>
      </c>
      <c r="D465" s="15">
        <f t="shared" si="36"/>
        <v>100</v>
      </c>
      <c r="E465" s="2">
        <f t="shared" si="37"/>
        <v>97.966741728842024</v>
      </c>
      <c r="F465" s="2">
        <v>5</v>
      </c>
      <c r="G465" s="2">
        <f t="shared" si="38"/>
        <v>2.9667417288420257</v>
      </c>
      <c r="H465" s="2">
        <f t="shared" si="39"/>
        <v>0.5014314877968945</v>
      </c>
    </row>
    <row r="466" spans="1:8" x14ac:dyDescent="0.3">
      <c r="A466" s="2">
        <v>92720</v>
      </c>
      <c r="B466">
        <v>0.34033912517794812</v>
      </c>
      <c r="C466" s="15">
        <f t="shared" si="35"/>
        <v>0.42542390647243511</v>
      </c>
      <c r="D466" s="15">
        <f t="shared" si="36"/>
        <v>100</v>
      </c>
      <c r="E466" s="2">
        <f t="shared" si="37"/>
        <v>97.872880467637827</v>
      </c>
      <c r="F466" s="2">
        <v>5</v>
      </c>
      <c r="G466" s="2">
        <f t="shared" si="38"/>
        <v>2.8728804676378243</v>
      </c>
      <c r="H466" s="2">
        <f t="shared" si="39"/>
        <v>0.53262205130450624</v>
      </c>
    </row>
    <row r="467" spans="1:8" x14ac:dyDescent="0.3">
      <c r="A467" s="2">
        <v>92920</v>
      </c>
      <c r="B467">
        <v>0.31400267418221223</v>
      </c>
      <c r="C467" s="15">
        <f t="shared" si="35"/>
        <v>0.39250334272776527</v>
      </c>
      <c r="D467" s="15">
        <f t="shared" si="36"/>
        <v>100</v>
      </c>
      <c r="E467" s="2">
        <f t="shared" si="37"/>
        <v>98.03748328636118</v>
      </c>
      <c r="F467" s="2">
        <v>5</v>
      </c>
      <c r="G467" s="2">
        <f t="shared" si="38"/>
        <v>3.0374832863611738</v>
      </c>
      <c r="H467" s="2">
        <f t="shared" si="39"/>
        <v>0.47858830828368693</v>
      </c>
    </row>
    <row r="468" spans="1:8" x14ac:dyDescent="0.3">
      <c r="A468" s="2">
        <v>93120</v>
      </c>
      <c r="B468">
        <v>0.3289676593128058</v>
      </c>
      <c r="C468" s="15">
        <f t="shared" si="35"/>
        <v>0.41120957414100723</v>
      </c>
      <c r="D468" s="15">
        <f t="shared" si="36"/>
        <v>100</v>
      </c>
      <c r="E468" s="2">
        <f t="shared" si="37"/>
        <v>97.943952129294971</v>
      </c>
      <c r="F468" s="2">
        <v>5</v>
      </c>
      <c r="G468" s="2">
        <f t="shared" si="38"/>
        <v>2.943952129294964</v>
      </c>
      <c r="H468" s="2">
        <f t="shared" si="39"/>
        <v>0.50891018415690503</v>
      </c>
    </row>
    <row r="469" spans="1:8" x14ac:dyDescent="0.3">
      <c r="A469" s="2">
        <v>93320</v>
      </c>
      <c r="B469">
        <v>0.33638168669111146</v>
      </c>
      <c r="C469" s="15">
        <f t="shared" si="35"/>
        <v>0.4204771083638893</v>
      </c>
      <c r="D469" s="15">
        <f t="shared" si="36"/>
        <v>100</v>
      </c>
      <c r="E469" s="2">
        <f t="shared" si="37"/>
        <v>97.897614458180556</v>
      </c>
      <c r="F469" s="2">
        <v>5</v>
      </c>
      <c r="G469" s="2">
        <f t="shared" si="38"/>
        <v>2.8976144581805534</v>
      </c>
      <c r="H469" s="2">
        <f t="shared" si="39"/>
        <v>0.52430211071423183</v>
      </c>
    </row>
    <row r="470" spans="1:8" x14ac:dyDescent="0.3">
      <c r="A470" s="2">
        <v>93520</v>
      </c>
      <c r="B470">
        <v>0.32207595484545748</v>
      </c>
      <c r="C470" s="15">
        <f t="shared" si="35"/>
        <v>0.40259494355682185</v>
      </c>
      <c r="D470" s="15">
        <f t="shared" si="36"/>
        <v>100</v>
      </c>
      <c r="E470" s="2">
        <f t="shared" si="37"/>
        <v>97.987025282215896</v>
      </c>
      <c r="F470" s="2">
        <v>5</v>
      </c>
      <c r="G470" s="2">
        <f t="shared" si="38"/>
        <v>2.9870252822158907</v>
      </c>
      <c r="H470" s="2">
        <f t="shared" si="39"/>
        <v>0.49482479799100659</v>
      </c>
    </row>
    <row r="471" spans="1:8" x14ac:dyDescent="0.3">
      <c r="A471" s="2">
        <v>93720</v>
      </c>
      <c r="B471">
        <v>0.32044556092408982</v>
      </c>
      <c r="C471" s="15">
        <f t="shared" si="35"/>
        <v>0.40055695115511225</v>
      </c>
      <c r="D471" s="15">
        <f t="shared" si="36"/>
        <v>100</v>
      </c>
      <c r="E471" s="2">
        <f t="shared" si="37"/>
        <v>97.997215244224435</v>
      </c>
      <c r="F471" s="2">
        <v>5</v>
      </c>
      <c r="G471" s="2">
        <f t="shared" si="38"/>
        <v>2.9972152442244386</v>
      </c>
      <c r="H471" s="2">
        <f t="shared" si="39"/>
        <v>0.49152318318727289</v>
      </c>
    </row>
    <row r="472" spans="1:8" x14ac:dyDescent="0.3">
      <c r="A472" s="2">
        <v>93920</v>
      </c>
      <c r="B472">
        <v>0.35613750869599758</v>
      </c>
      <c r="C472" s="15">
        <f t="shared" si="35"/>
        <v>0.44517188586999695</v>
      </c>
      <c r="D472" s="15">
        <f t="shared" si="36"/>
        <v>100</v>
      </c>
      <c r="E472" s="2">
        <f t="shared" si="37"/>
        <v>97.774140570650019</v>
      </c>
      <c r="F472" s="2">
        <v>5</v>
      </c>
      <c r="G472" s="2">
        <f t="shared" si="38"/>
        <v>2.7741405706500153</v>
      </c>
      <c r="H472" s="2">
        <f t="shared" si="39"/>
        <v>0.56658686222103016</v>
      </c>
    </row>
    <row r="473" spans="1:8" x14ac:dyDescent="0.3">
      <c r="A473" s="2">
        <v>94120</v>
      </c>
      <c r="B473">
        <v>0.32616019100313082</v>
      </c>
      <c r="C473" s="15">
        <f t="shared" si="35"/>
        <v>0.40770023875391348</v>
      </c>
      <c r="D473" s="15">
        <f t="shared" si="36"/>
        <v>100</v>
      </c>
      <c r="E473" s="2">
        <f t="shared" si="37"/>
        <v>97.961498806230438</v>
      </c>
      <c r="F473" s="2">
        <v>5</v>
      </c>
      <c r="G473" s="2">
        <f t="shared" si="38"/>
        <v>2.9614988062304324</v>
      </c>
      <c r="H473" s="2">
        <f t="shared" si="39"/>
        <v>0.50314676496048638</v>
      </c>
    </row>
    <row r="474" spans="1:8" x14ac:dyDescent="0.3">
      <c r="A474" s="2">
        <v>94320</v>
      </c>
      <c r="B474">
        <v>0.32063478315264721</v>
      </c>
      <c r="C474" s="15">
        <f t="shared" si="35"/>
        <v>0.40079347894080897</v>
      </c>
      <c r="D474" s="15">
        <f t="shared" si="36"/>
        <v>100</v>
      </c>
      <c r="E474" s="2">
        <f t="shared" si="37"/>
        <v>97.996032605295952</v>
      </c>
      <c r="F474" s="2">
        <v>5</v>
      </c>
      <c r="G474" s="2">
        <f t="shared" si="38"/>
        <v>2.9960326052959552</v>
      </c>
      <c r="H474" s="2">
        <f t="shared" si="39"/>
        <v>0.49190577213933873</v>
      </c>
    </row>
    <row r="475" spans="1:8" x14ac:dyDescent="0.3">
      <c r="A475" s="2">
        <v>94520</v>
      </c>
      <c r="B475">
        <v>0.32613361595417273</v>
      </c>
      <c r="C475" s="15">
        <f t="shared" si="35"/>
        <v>0.40766701994271587</v>
      </c>
      <c r="D475" s="15">
        <f t="shared" si="36"/>
        <v>100</v>
      </c>
      <c r="E475" s="2">
        <f t="shared" si="37"/>
        <v>97.961664900286422</v>
      </c>
      <c r="F475" s="2">
        <v>5</v>
      </c>
      <c r="G475" s="2">
        <f t="shared" si="38"/>
        <v>2.9616649002864208</v>
      </c>
      <c r="H475" s="2">
        <f t="shared" si="39"/>
        <v>0.50309237757694714</v>
      </c>
    </row>
    <row r="476" spans="1:8" x14ac:dyDescent="0.3">
      <c r="A476" s="2">
        <v>94720</v>
      </c>
      <c r="B476">
        <v>0.33786933331405167</v>
      </c>
      <c r="C476" s="15">
        <f t="shared" si="35"/>
        <v>0.42233666664256458</v>
      </c>
      <c r="D476" s="15">
        <f t="shared" si="36"/>
        <v>100</v>
      </c>
      <c r="E476" s="2">
        <f t="shared" si="37"/>
        <v>97.888316666787176</v>
      </c>
      <c r="F476" s="2">
        <v>5</v>
      </c>
      <c r="G476" s="2">
        <f t="shared" si="38"/>
        <v>2.8883166667871771</v>
      </c>
      <c r="H476" s="2">
        <f t="shared" si="39"/>
        <v>0.52742106521606391</v>
      </c>
    </row>
    <row r="477" spans="1:8" x14ac:dyDescent="0.3">
      <c r="A477" s="2">
        <v>94920</v>
      </c>
      <c r="B477">
        <v>0.34202265165550783</v>
      </c>
      <c r="C477" s="15">
        <f t="shared" si="35"/>
        <v>0.42752831456938478</v>
      </c>
      <c r="D477" s="15">
        <f t="shared" si="36"/>
        <v>100</v>
      </c>
      <c r="E477" s="2">
        <f t="shared" si="37"/>
        <v>97.862358427153083</v>
      </c>
      <c r="F477" s="2">
        <v>5</v>
      </c>
      <c r="G477" s="2">
        <f t="shared" si="38"/>
        <v>2.862358427153076</v>
      </c>
      <c r="H477" s="2">
        <f t="shared" si="39"/>
        <v>0.5361838021342038</v>
      </c>
    </row>
    <row r="478" spans="1:8" x14ac:dyDescent="0.3">
      <c r="A478" s="2">
        <v>95120</v>
      </c>
      <c r="B478">
        <v>0.33871770541404012</v>
      </c>
      <c r="C478" s="15">
        <f t="shared" si="35"/>
        <v>0.42339713176755012</v>
      </c>
      <c r="D478" s="15">
        <f t="shared" si="36"/>
        <v>100</v>
      </c>
      <c r="E478" s="2">
        <f t="shared" si="37"/>
        <v>97.883014341162252</v>
      </c>
      <c r="F478" s="2">
        <v>5</v>
      </c>
      <c r="G478" s="2">
        <f t="shared" si="38"/>
        <v>2.8830143411622493</v>
      </c>
      <c r="H478" s="2">
        <f t="shared" si="39"/>
        <v>0.5292043678068552</v>
      </c>
    </row>
    <row r="479" spans="1:8" x14ac:dyDescent="0.3">
      <c r="A479" s="2">
        <v>95320</v>
      </c>
      <c r="B479">
        <v>0.31915997133265439</v>
      </c>
      <c r="C479" s="15">
        <f t="shared" si="35"/>
        <v>0.39894996416581796</v>
      </c>
      <c r="D479" s="15">
        <f t="shared" si="36"/>
        <v>100</v>
      </c>
      <c r="E479" s="2">
        <f t="shared" si="37"/>
        <v>98.005250179170915</v>
      </c>
      <c r="F479" s="2">
        <v>5</v>
      </c>
      <c r="G479" s="2">
        <f t="shared" si="38"/>
        <v>3.0052501791709103</v>
      </c>
      <c r="H479" s="2">
        <f t="shared" si="39"/>
        <v>0.48892795811690354</v>
      </c>
    </row>
    <row r="480" spans="1:8" x14ac:dyDescent="0.3">
      <c r="A480" s="2">
        <v>95520</v>
      </c>
      <c r="B480">
        <v>0.31592677562615928</v>
      </c>
      <c r="C480" s="15">
        <f t="shared" si="35"/>
        <v>0.39490846953269909</v>
      </c>
      <c r="D480" s="15">
        <f t="shared" si="36"/>
        <v>100</v>
      </c>
      <c r="E480" s="2">
        <f t="shared" si="37"/>
        <v>98.025457652336499</v>
      </c>
      <c r="F480" s="2">
        <v>5</v>
      </c>
      <c r="G480" s="2">
        <f t="shared" si="38"/>
        <v>3.0254576523365047</v>
      </c>
      <c r="H480" s="2">
        <f>LN((F480*E480)/(D480*G480))</f>
        <v>0.48243257327608502</v>
      </c>
    </row>
    <row r="481" spans="1:8" x14ac:dyDescent="0.3">
      <c r="A481" s="2">
        <v>95720</v>
      </c>
      <c r="B481">
        <v>0.33739414054988226</v>
      </c>
      <c r="C481" s="15">
        <f t="shared" si="35"/>
        <v>0.4217426756873528</v>
      </c>
      <c r="D481" s="15">
        <f t="shared" si="36"/>
        <v>100</v>
      </c>
      <c r="E481" s="2">
        <f t="shared" si="37"/>
        <v>97.891286621563239</v>
      </c>
      <c r="F481" s="2">
        <v>5</v>
      </c>
      <c r="G481" s="2">
        <f t="shared" si="38"/>
        <v>2.891286621563236</v>
      </c>
      <c r="H481" s="2">
        <f t="shared" si="39"/>
        <v>0.52642366835143051</v>
      </c>
    </row>
    <row r="482" spans="1:8" x14ac:dyDescent="0.3">
      <c r="A482" s="2">
        <v>95920</v>
      </c>
      <c r="B482">
        <v>0.32314976338830809</v>
      </c>
      <c r="C482" s="15">
        <f t="shared" si="35"/>
        <v>0.40393720423538509</v>
      </c>
      <c r="D482" s="15">
        <f t="shared" si="36"/>
        <v>100</v>
      </c>
      <c r="E482" s="2">
        <f t="shared" si="37"/>
        <v>97.980313978823077</v>
      </c>
      <c r="F482" s="2">
        <v>5</v>
      </c>
      <c r="G482" s="2">
        <f t="shared" si="38"/>
        <v>2.9803139788230744</v>
      </c>
      <c r="H482" s="2">
        <f t="shared" si="39"/>
        <v>0.49700565018253745</v>
      </c>
    </row>
    <row r="483" spans="1:8" x14ac:dyDescent="0.3">
      <c r="A483" s="2">
        <v>96120</v>
      </c>
      <c r="B483">
        <v>0.33409905054204303</v>
      </c>
      <c r="C483" s="15">
        <f t="shared" si="35"/>
        <v>0.41762381317755376</v>
      </c>
      <c r="D483" s="15">
        <f t="shared" si="36"/>
        <v>100</v>
      </c>
      <c r="E483" s="2">
        <f t="shared" si="37"/>
        <v>97.911880934112233</v>
      </c>
      <c r="F483" s="2">
        <v>5</v>
      </c>
      <c r="G483" s="2">
        <f t="shared" si="38"/>
        <v>2.9118809341122311</v>
      </c>
      <c r="H483" s="2">
        <f t="shared" si="39"/>
        <v>0.51953638498771271</v>
      </c>
    </row>
    <row r="484" spans="1:8" x14ac:dyDescent="0.3">
      <c r="A484" s="2">
        <v>96320</v>
      </c>
      <c r="B484">
        <v>0.33618621060048387</v>
      </c>
      <c r="C484" s="15">
        <f t="shared" si="35"/>
        <v>0.42023276325060482</v>
      </c>
      <c r="D484" s="15">
        <f t="shared" si="36"/>
        <v>100</v>
      </c>
      <c r="E484" s="2">
        <f t="shared" si="37"/>
        <v>97.89883618374698</v>
      </c>
      <c r="F484" s="2">
        <v>5</v>
      </c>
      <c r="G484" s="2">
        <f t="shared" si="38"/>
        <v>2.898836183746976</v>
      </c>
      <c r="H484" s="2">
        <f t="shared" si="39"/>
        <v>0.52389304761103417</v>
      </c>
    </row>
    <row r="485" spans="1:8" x14ac:dyDescent="0.3">
      <c r="A485" s="2">
        <v>96520</v>
      </c>
      <c r="B485">
        <v>0.31542010702706158</v>
      </c>
      <c r="C485" s="15">
        <f t="shared" si="35"/>
        <v>0.39427513378382695</v>
      </c>
      <c r="D485" s="15">
        <f t="shared" si="36"/>
        <v>100</v>
      </c>
      <c r="E485" s="2">
        <f t="shared" si="37"/>
        <v>98.028624331080863</v>
      </c>
      <c r="F485" s="2">
        <v>5</v>
      </c>
      <c r="G485" s="2">
        <f t="shared" si="38"/>
        <v>3.0286243310808652</v>
      </c>
      <c r="H485" s="2">
        <f t="shared" si="39"/>
        <v>0.48141874719927519</v>
      </c>
    </row>
    <row r="486" spans="1:8" x14ac:dyDescent="0.3">
      <c r="A486" s="2">
        <v>96720</v>
      </c>
      <c r="B486">
        <v>0.33938691585129116</v>
      </c>
      <c r="C486" s="15">
        <f t="shared" si="35"/>
        <v>0.42423364481411391</v>
      </c>
      <c r="D486" s="15">
        <f t="shared" si="36"/>
        <v>100</v>
      </c>
      <c r="E486" s="2">
        <f t="shared" si="37"/>
        <v>97.878831775929427</v>
      </c>
      <c r="F486" s="2">
        <v>5</v>
      </c>
      <c r="G486" s="2">
        <f t="shared" si="38"/>
        <v>2.8788317759294304</v>
      </c>
      <c r="H486" s="2">
        <f t="shared" si="39"/>
        <v>0.53061345118230518</v>
      </c>
    </row>
    <row r="487" spans="1:8" x14ac:dyDescent="0.3">
      <c r="A487" s="2">
        <v>96920</v>
      </c>
      <c r="B487">
        <v>0.32037493881072276</v>
      </c>
      <c r="C487" s="15">
        <f t="shared" si="35"/>
        <v>0.40046867351340343</v>
      </c>
      <c r="D487" s="15">
        <f t="shared" si="36"/>
        <v>100</v>
      </c>
      <c r="E487" s="2">
        <f t="shared" si="37"/>
        <v>97.997656632432978</v>
      </c>
      <c r="F487" s="2">
        <v>5</v>
      </c>
      <c r="G487" s="2">
        <f t="shared" si="38"/>
        <v>2.997656632432983</v>
      </c>
      <c r="H487" s="2">
        <f t="shared" si="39"/>
        <v>0.49138043200612502</v>
      </c>
    </row>
    <row r="488" spans="1:8" x14ac:dyDescent="0.3">
      <c r="A488" s="2">
        <v>97120</v>
      </c>
      <c r="B488">
        <v>0.3369039875305293</v>
      </c>
      <c r="C488" s="15">
        <f t="shared" si="35"/>
        <v>0.42112998441316163</v>
      </c>
      <c r="D488" s="15">
        <f t="shared" si="36"/>
        <v>100</v>
      </c>
      <c r="E488" s="2">
        <f t="shared" si="37"/>
        <v>97.894350077934192</v>
      </c>
      <c r="F488" s="2">
        <v>5</v>
      </c>
      <c r="G488" s="2">
        <f t="shared" si="38"/>
        <v>2.8943500779341917</v>
      </c>
      <c r="H488" s="2">
        <f t="shared" si="39"/>
        <v>0.52539597546363126</v>
      </c>
    </row>
    <row r="489" spans="1:8" x14ac:dyDescent="0.3">
      <c r="A489" s="2">
        <v>97320</v>
      </c>
      <c r="B489">
        <v>0.33543340369910962</v>
      </c>
      <c r="C489" s="15">
        <f t="shared" si="35"/>
        <v>0.41929175462388701</v>
      </c>
      <c r="D489" s="15">
        <f t="shared" si="36"/>
        <v>100</v>
      </c>
      <c r="E489" s="2">
        <f t="shared" si="37"/>
        <v>97.903541226880563</v>
      </c>
      <c r="F489" s="2">
        <v>5</v>
      </c>
      <c r="G489" s="2">
        <f t="shared" si="38"/>
        <v>2.9035412268805647</v>
      </c>
      <c r="H489" s="2">
        <f t="shared" si="39"/>
        <v>0.52231934244842093</v>
      </c>
    </row>
    <row r="490" spans="1:8" x14ac:dyDescent="0.3">
      <c r="A490" s="2">
        <v>97520</v>
      </c>
      <c r="B490">
        <v>0.32851765575182384</v>
      </c>
      <c r="C490" s="15">
        <f t="shared" si="35"/>
        <v>0.41064706968977976</v>
      </c>
      <c r="D490" s="15">
        <f t="shared" si="36"/>
        <v>100</v>
      </c>
      <c r="E490" s="2">
        <f t="shared" si="37"/>
        <v>97.946764651551106</v>
      </c>
      <c r="F490" s="2">
        <v>5</v>
      </c>
      <c r="G490" s="2">
        <f t="shared" si="38"/>
        <v>2.946764651551101</v>
      </c>
      <c r="H490" s="2">
        <f t="shared" si="39"/>
        <v>0.50798399946158446</v>
      </c>
    </row>
    <row r="491" spans="1:8" x14ac:dyDescent="0.3">
      <c r="A491" s="2">
        <v>97720</v>
      </c>
      <c r="B491">
        <v>0.32130290736653572</v>
      </c>
      <c r="C491" s="15">
        <f t="shared" si="35"/>
        <v>0.40162863420816963</v>
      </c>
      <c r="D491" s="15">
        <f t="shared" si="36"/>
        <v>100</v>
      </c>
      <c r="E491" s="2">
        <f t="shared" si="37"/>
        <v>97.991856828959158</v>
      </c>
      <c r="F491" s="2">
        <v>5</v>
      </c>
      <c r="G491" s="2">
        <f t="shared" si="38"/>
        <v>2.9918568289591518</v>
      </c>
      <c r="H491" s="2">
        <f t="shared" si="39"/>
        <v>0.49325790039845291</v>
      </c>
    </row>
    <row r="492" spans="1:8" x14ac:dyDescent="0.3">
      <c r="A492" s="2">
        <v>97920</v>
      </c>
      <c r="B492">
        <v>0.35046976692094228</v>
      </c>
      <c r="C492" s="15">
        <f t="shared" si="35"/>
        <v>0.43808720865117784</v>
      </c>
      <c r="D492" s="15">
        <f t="shared" si="36"/>
        <v>100</v>
      </c>
      <c r="E492" s="2">
        <f t="shared" si="37"/>
        <v>97.809563956744114</v>
      </c>
      <c r="F492" s="2">
        <v>5</v>
      </c>
      <c r="G492" s="2">
        <f t="shared" si="38"/>
        <v>2.8095639567441109</v>
      </c>
      <c r="H492" s="2">
        <f t="shared" si="39"/>
        <v>0.55426079390552752</v>
      </c>
    </row>
    <row r="493" spans="1:8" x14ac:dyDescent="0.3">
      <c r="A493" s="2">
        <v>98120</v>
      </c>
      <c r="B493">
        <v>0.3226854699281802</v>
      </c>
      <c r="C493" s="15">
        <f t="shared" si="35"/>
        <v>0.40335683741022521</v>
      </c>
      <c r="D493" s="15">
        <f t="shared" si="36"/>
        <v>100</v>
      </c>
      <c r="E493" s="2">
        <f t="shared" si="37"/>
        <v>97.98321581294887</v>
      </c>
      <c r="F493" s="2">
        <v>5</v>
      </c>
      <c r="G493" s="2">
        <f t="shared" si="38"/>
        <v>2.9832158129488739</v>
      </c>
      <c r="H493" s="2">
        <f t="shared" si="39"/>
        <v>0.49606207269875235</v>
      </c>
    </row>
    <row r="494" spans="1:8" x14ac:dyDescent="0.3">
      <c r="A494" s="2">
        <v>98320</v>
      </c>
      <c r="B494">
        <v>0.32084742391088128</v>
      </c>
      <c r="C494" s="15">
        <f t="shared" si="35"/>
        <v>0.40105927988860157</v>
      </c>
      <c r="D494" s="15">
        <f t="shared" si="36"/>
        <v>100</v>
      </c>
      <c r="E494" s="2">
        <f t="shared" si="37"/>
        <v>97.994703600556988</v>
      </c>
      <c r="F494" s="2">
        <v>5</v>
      </c>
      <c r="G494" s="2">
        <f t="shared" si="38"/>
        <v>2.994703600556992</v>
      </c>
      <c r="H494" s="2">
        <f t="shared" si="39"/>
        <v>0.49233589684934465</v>
      </c>
    </row>
    <row r="495" spans="1:8" x14ac:dyDescent="0.3">
      <c r="A495" s="2">
        <v>98520</v>
      </c>
      <c r="B495">
        <v>0.34012629442020714</v>
      </c>
      <c r="C495" s="15">
        <f t="shared" si="35"/>
        <v>0.4251578680252589</v>
      </c>
      <c r="D495" s="15">
        <f t="shared" si="36"/>
        <v>100</v>
      </c>
      <c r="E495" s="2">
        <f t="shared" si="37"/>
        <v>97.874210659873711</v>
      </c>
      <c r="F495" s="2">
        <v>5</v>
      </c>
      <c r="G495" s="2">
        <f t="shared" si="38"/>
        <v>2.8742106598737056</v>
      </c>
      <c r="H495" s="2">
        <f t="shared" si="39"/>
        <v>0.53217273248135644</v>
      </c>
    </row>
    <row r="496" spans="1:8" x14ac:dyDescent="0.3">
      <c r="A496" s="2">
        <v>98720</v>
      </c>
      <c r="B496">
        <v>0.34341905478093854</v>
      </c>
      <c r="C496" s="15">
        <f t="shared" si="35"/>
        <v>0.42927381847617313</v>
      </c>
      <c r="D496" s="15">
        <f t="shared" si="36"/>
        <v>100</v>
      </c>
      <c r="E496" s="2">
        <f t="shared" si="37"/>
        <v>97.853630907619134</v>
      </c>
      <c r="F496" s="2">
        <v>5</v>
      </c>
      <c r="G496" s="2">
        <f t="shared" si="38"/>
        <v>2.8536309076191344</v>
      </c>
      <c r="H496" s="2">
        <f t="shared" si="39"/>
        <v>0.53914834037248682</v>
      </c>
    </row>
    <row r="497" spans="1:8" x14ac:dyDescent="0.3">
      <c r="A497" s="2">
        <v>98920</v>
      </c>
      <c r="B497">
        <v>0.33527024825738438</v>
      </c>
      <c r="C497" s="15">
        <f t="shared" si="35"/>
        <v>0.41908781032173048</v>
      </c>
      <c r="D497" s="15">
        <f t="shared" si="36"/>
        <v>100</v>
      </c>
      <c r="E497" s="2">
        <f t="shared" si="37"/>
        <v>97.904560948391349</v>
      </c>
      <c r="F497" s="2">
        <v>5</v>
      </c>
      <c r="G497" s="2">
        <f t="shared" si="38"/>
        <v>2.9045609483913477</v>
      </c>
      <c r="H497" s="2">
        <f t="shared" si="39"/>
        <v>0.52197862037021781</v>
      </c>
    </row>
    <row r="498" spans="1:8" x14ac:dyDescent="0.3">
      <c r="A498" s="2">
        <v>99120</v>
      </c>
      <c r="B498">
        <v>0.34141265219367756</v>
      </c>
      <c r="C498" s="15">
        <f t="shared" si="35"/>
        <v>0.42676581524209695</v>
      </c>
      <c r="D498" s="15">
        <f t="shared" si="36"/>
        <v>100</v>
      </c>
      <c r="E498" s="2">
        <f t="shared" si="37"/>
        <v>97.866170923789511</v>
      </c>
      <c r="F498" s="2">
        <v>5</v>
      </c>
      <c r="G498" s="2">
        <f t="shared" si="38"/>
        <v>2.8661709237895154</v>
      </c>
      <c r="H498" s="2">
        <f t="shared" si="39"/>
        <v>0.53489170293799337</v>
      </c>
    </row>
    <row r="499" spans="1:8" x14ac:dyDescent="0.3">
      <c r="A499" s="2">
        <v>99320</v>
      </c>
      <c r="B499">
        <v>0.32316157589689659</v>
      </c>
      <c r="C499" s="15">
        <f t="shared" si="35"/>
        <v>0.4039519698711207</v>
      </c>
      <c r="D499" s="15">
        <f t="shared" si="36"/>
        <v>100</v>
      </c>
      <c r="E499" s="2">
        <f t="shared" si="37"/>
        <v>97.980240150644391</v>
      </c>
      <c r="F499" s="2">
        <v>5</v>
      </c>
      <c r="G499" s="2">
        <f t="shared" si="38"/>
        <v>2.9802401506443967</v>
      </c>
      <c r="H499" s="2">
        <f t="shared" si="39"/>
        <v>0.49702966893554068</v>
      </c>
    </row>
    <row r="500" spans="1:8" x14ac:dyDescent="0.3">
      <c r="A500" s="2">
        <v>99520</v>
      </c>
      <c r="B500">
        <v>0.34693747721428236</v>
      </c>
      <c r="C500" s="15">
        <f t="shared" si="35"/>
        <v>0.43367184651785295</v>
      </c>
      <c r="D500" s="15">
        <f t="shared" si="36"/>
        <v>100</v>
      </c>
      <c r="E500" s="2">
        <f t="shared" si="37"/>
        <v>97.831640767410732</v>
      </c>
      <c r="F500" s="2">
        <v>5</v>
      </c>
      <c r="G500" s="2">
        <f t="shared" si="38"/>
        <v>2.8316407674107351</v>
      </c>
      <c r="H500" s="2">
        <f t="shared" si="39"/>
        <v>0.54665945627300017</v>
      </c>
    </row>
    <row r="501" spans="1:8" x14ac:dyDescent="0.3">
      <c r="A501" s="2">
        <v>99720</v>
      </c>
      <c r="B501">
        <v>0.36135363757320305</v>
      </c>
      <c r="C501" s="15">
        <f t="shared" si="35"/>
        <v>0.45169204696650378</v>
      </c>
      <c r="D501" s="15">
        <f t="shared" si="36"/>
        <v>100</v>
      </c>
      <c r="E501" s="2">
        <f t="shared" si="37"/>
        <v>97.741539765167488</v>
      </c>
      <c r="F501" s="2">
        <v>5</v>
      </c>
      <c r="G501" s="2">
        <f t="shared" si="38"/>
        <v>2.7415397651674809</v>
      </c>
      <c r="H501" s="2">
        <f t="shared" si="39"/>
        <v>0.5780746511979018</v>
      </c>
    </row>
    <row r="502" spans="1:8" x14ac:dyDescent="0.3">
      <c r="A502" s="2">
        <v>99920</v>
      </c>
      <c r="B502">
        <v>0.31210132556981124</v>
      </c>
      <c r="C502" s="15">
        <f t="shared" si="35"/>
        <v>0.39012665696226401</v>
      </c>
      <c r="D502" s="15">
        <f t="shared" si="36"/>
        <v>100</v>
      </c>
      <c r="E502" s="2">
        <f t="shared" si="37"/>
        <v>98.049366715188683</v>
      </c>
      <c r="F502" s="2">
        <v>5</v>
      </c>
      <c r="G502" s="2">
        <f t="shared" si="38"/>
        <v>3.0493667151886799</v>
      </c>
      <c r="H502" s="2">
        <f t="shared" si="39"/>
        <v>0.47480488557694411</v>
      </c>
    </row>
    <row r="503" spans="1:8" x14ac:dyDescent="0.3">
      <c r="A503" s="2">
        <v>100120</v>
      </c>
      <c r="B503">
        <v>0.32803645555756566</v>
      </c>
      <c r="C503" s="15">
        <f t="shared" si="35"/>
        <v>0.41004556944695708</v>
      </c>
      <c r="D503" s="15">
        <f t="shared" si="36"/>
        <v>100</v>
      </c>
      <c r="E503" s="2">
        <f t="shared" si="37"/>
        <v>97.94977215276522</v>
      </c>
      <c r="F503" s="2">
        <v>5</v>
      </c>
      <c r="G503" s="2">
        <f t="shared" si="38"/>
        <v>2.9497721527652145</v>
      </c>
      <c r="H503" s="2">
        <f t="shared" si="39"/>
        <v>0.5069946136571809</v>
      </c>
    </row>
    <row r="504" spans="1:8" x14ac:dyDescent="0.3">
      <c r="A504" s="2">
        <v>100320</v>
      </c>
      <c r="B504">
        <v>0.34509854689434999</v>
      </c>
      <c r="C504" s="15">
        <f t="shared" si="35"/>
        <v>0.43137318361793747</v>
      </c>
      <c r="D504" s="15">
        <f t="shared" si="36"/>
        <v>100</v>
      </c>
      <c r="E504" s="2">
        <f t="shared" si="37"/>
        <v>97.843134081910307</v>
      </c>
      <c r="F504" s="2">
        <v>5</v>
      </c>
      <c r="G504" s="2">
        <f t="shared" si="38"/>
        <v>2.8431340819103128</v>
      </c>
      <c r="H504" s="2">
        <f t="shared" si="39"/>
        <v>0.54272625635999971</v>
      </c>
    </row>
    <row r="505" spans="1:8" x14ac:dyDescent="0.3">
      <c r="A505" s="2">
        <v>100520</v>
      </c>
      <c r="B505">
        <v>0.3701544319023406</v>
      </c>
      <c r="C505" s="15">
        <f t="shared" si="35"/>
        <v>0.4626930398779257</v>
      </c>
      <c r="D505" s="15">
        <f t="shared" si="36"/>
        <v>100</v>
      </c>
      <c r="E505" s="2">
        <f t="shared" si="37"/>
        <v>97.686534800610374</v>
      </c>
      <c r="F505" s="2">
        <v>5</v>
      </c>
      <c r="G505" s="2">
        <f t="shared" si="38"/>
        <v>2.6865348006103713</v>
      </c>
      <c r="H505" s="2">
        <f t="shared" si="39"/>
        <v>0.59777926911168344</v>
      </c>
    </row>
    <row r="506" spans="1:8" x14ac:dyDescent="0.3">
      <c r="A506" s="2">
        <v>100720</v>
      </c>
      <c r="B506">
        <v>0.3501359126317104</v>
      </c>
      <c r="C506" s="15">
        <f t="shared" si="35"/>
        <v>0.43766989078963797</v>
      </c>
      <c r="D506" s="15">
        <f t="shared" si="36"/>
        <v>100</v>
      </c>
      <c r="E506" s="2">
        <f t="shared" si="37"/>
        <v>97.811650546051808</v>
      </c>
      <c r="F506" s="2">
        <v>5</v>
      </c>
      <c r="G506" s="2">
        <f t="shared" si="38"/>
        <v>2.8116505460518102</v>
      </c>
      <c r="H506" s="2">
        <f t="shared" si="39"/>
        <v>0.55353972878915492</v>
      </c>
    </row>
    <row r="507" spans="1:8" x14ac:dyDescent="0.3">
      <c r="A507" s="2">
        <v>100920</v>
      </c>
      <c r="B507">
        <v>0.34923684204086325</v>
      </c>
      <c r="C507" s="15">
        <f t="shared" si="35"/>
        <v>0.43654605255107903</v>
      </c>
      <c r="D507" s="15">
        <f t="shared" si="36"/>
        <v>100</v>
      </c>
      <c r="E507" s="2">
        <f t="shared" si="37"/>
        <v>97.817269737244601</v>
      </c>
      <c r="F507" s="2">
        <v>5</v>
      </c>
      <c r="G507" s="2">
        <f t="shared" si="38"/>
        <v>2.8172697372446049</v>
      </c>
      <c r="H507" s="2">
        <f t="shared" si="39"/>
        <v>0.55160063239775681</v>
      </c>
    </row>
    <row r="508" spans="1:8" x14ac:dyDescent="0.3">
      <c r="A508" s="2">
        <v>101120</v>
      </c>
      <c r="B508">
        <v>0.32700991904918336</v>
      </c>
      <c r="C508" s="15">
        <f t="shared" si="35"/>
        <v>0.40876239881147919</v>
      </c>
      <c r="D508" s="15">
        <f t="shared" si="36"/>
        <v>100</v>
      </c>
      <c r="E508" s="2">
        <f t="shared" si="37"/>
        <v>97.956188005942607</v>
      </c>
      <c r="F508" s="2">
        <v>5</v>
      </c>
      <c r="G508" s="2">
        <f t="shared" si="38"/>
        <v>2.9561880059426042</v>
      </c>
      <c r="H508" s="2">
        <f t="shared" si="39"/>
        <v>0.50488744145854514</v>
      </c>
    </row>
    <row r="509" spans="1:8" x14ac:dyDescent="0.3">
      <c r="A509" s="2">
        <v>101320</v>
      </c>
      <c r="B509">
        <v>0.33476195736220038</v>
      </c>
      <c r="C509" s="15">
        <f t="shared" si="35"/>
        <v>0.41845244670275045</v>
      </c>
      <c r="D509" s="15">
        <f t="shared" si="36"/>
        <v>100</v>
      </c>
      <c r="E509" s="2">
        <f t="shared" si="37"/>
        <v>97.90773776648625</v>
      </c>
      <c r="F509" s="2">
        <v>5</v>
      </c>
      <c r="G509" s="2">
        <f t="shared" si="38"/>
        <v>2.9077377664862478</v>
      </c>
      <c r="H509" s="2">
        <f t="shared" si="39"/>
        <v>0.52091793129197173</v>
      </c>
    </row>
    <row r="510" spans="1:8" x14ac:dyDescent="0.3">
      <c r="A510" s="2">
        <v>101520</v>
      </c>
      <c r="B510">
        <v>0.355271290877132</v>
      </c>
      <c r="C510" s="15">
        <f t="shared" si="35"/>
        <v>0.44408911359641495</v>
      </c>
      <c r="D510" s="15">
        <f t="shared" si="36"/>
        <v>100</v>
      </c>
      <c r="E510" s="2">
        <f t="shared" si="37"/>
        <v>97.779554432017932</v>
      </c>
      <c r="F510" s="2">
        <v>5</v>
      </c>
      <c r="G510" s="2">
        <f t="shared" si="38"/>
        <v>2.7795544320179251</v>
      </c>
      <c r="H510" s="2">
        <f t="shared" si="39"/>
        <v>0.56469258814002987</v>
      </c>
    </row>
    <row r="511" spans="1:8" x14ac:dyDescent="0.3">
      <c r="A511" s="2">
        <v>101720</v>
      </c>
      <c r="B511">
        <v>0.34511125894887351</v>
      </c>
      <c r="C511" s="15">
        <f t="shared" si="35"/>
        <v>0.43138907368609186</v>
      </c>
      <c r="D511" s="15">
        <f t="shared" si="36"/>
        <v>100</v>
      </c>
      <c r="E511" s="2">
        <f t="shared" si="37"/>
        <v>97.843054631569544</v>
      </c>
      <c r="F511" s="2">
        <v>5</v>
      </c>
      <c r="G511" s="2">
        <f t="shared" si="38"/>
        <v>2.8430546315695406</v>
      </c>
      <c r="H511" s="2">
        <f t="shared" si="39"/>
        <v>0.54275338936639439</v>
      </c>
    </row>
    <row r="512" spans="1:8" x14ac:dyDescent="0.3">
      <c r="A512" s="2">
        <v>101920</v>
      </c>
      <c r="B512">
        <v>0.33857958375974273</v>
      </c>
      <c r="C512" s="15">
        <f t="shared" si="35"/>
        <v>0.42322447969967841</v>
      </c>
      <c r="D512" s="15">
        <f t="shared" si="36"/>
        <v>100</v>
      </c>
      <c r="E512" s="2">
        <f t="shared" si="37"/>
        <v>97.883877601501609</v>
      </c>
      <c r="F512" s="2">
        <v>5</v>
      </c>
      <c r="G512" s="2">
        <f t="shared" si="38"/>
        <v>2.8838776015016081</v>
      </c>
      <c r="H512" s="2">
        <f t="shared" si="39"/>
        <v>0.52891380211862882</v>
      </c>
    </row>
    <row r="513" spans="1:8" x14ac:dyDescent="0.3">
      <c r="A513" s="2">
        <v>102120</v>
      </c>
      <c r="B513">
        <v>0.35453886117730643</v>
      </c>
      <c r="C513" s="15">
        <f t="shared" si="35"/>
        <v>0.44317357647163302</v>
      </c>
      <c r="D513" s="15">
        <f t="shared" si="36"/>
        <v>100</v>
      </c>
      <c r="E513" s="2">
        <f t="shared" si="37"/>
        <v>97.784132117641832</v>
      </c>
      <c r="F513" s="2">
        <v>5</v>
      </c>
      <c r="G513" s="2">
        <f t="shared" si="38"/>
        <v>2.784132117641835</v>
      </c>
      <c r="H513" s="2">
        <f t="shared" si="39"/>
        <v>0.56309384464155277</v>
      </c>
    </row>
    <row r="514" spans="1:8" x14ac:dyDescent="0.3">
      <c r="A514" s="2">
        <v>102320</v>
      </c>
      <c r="B514">
        <v>0.36163937810590685</v>
      </c>
      <c r="C514" s="15">
        <f t="shared" si="35"/>
        <v>0.45204922263238356</v>
      </c>
      <c r="D514" s="15">
        <f t="shared" si="36"/>
        <v>100</v>
      </c>
      <c r="E514" s="2">
        <f t="shared" si="37"/>
        <v>97.739753886838088</v>
      </c>
      <c r="F514" s="2">
        <v>5</v>
      </c>
      <c r="G514" s="2">
        <f t="shared" si="38"/>
        <v>2.7397538868380824</v>
      </c>
      <c r="H514" s="2">
        <f t="shared" si="39"/>
        <v>0.57870800620169527</v>
      </c>
    </row>
    <row r="515" spans="1:8" x14ac:dyDescent="0.3">
      <c r="A515" s="2">
        <v>102520</v>
      </c>
      <c r="B515">
        <v>0.35779726425562414</v>
      </c>
      <c r="C515" s="15">
        <f t="shared" ref="C515:C578" si="40">B515/$J$27</f>
        <v>0.44724658031953013</v>
      </c>
      <c r="D515" s="15">
        <f t="shared" ref="D515:D578" si="41">$J$28</f>
        <v>100</v>
      </c>
      <c r="E515" s="2">
        <f t="shared" si="37"/>
        <v>97.763767098402354</v>
      </c>
      <c r="F515" s="2">
        <v>5</v>
      </c>
      <c r="G515" s="2">
        <f t="shared" si="38"/>
        <v>2.7637670984023495</v>
      </c>
      <c r="H515" s="2">
        <f t="shared" si="39"/>
        <v>0.57022711543793492</v>
      </c>
    </row>
    <row r="516" spans="1:8" x14ac:dyDescent="0.3">
      <c r="A516" s="2">
        <v>102720</v>
      </c>
      <c r="B516">
        <v>0.33879732131320989</v>
      </c>
      <c r="C516" s="15">
        <f t="shared" si="40"/>
        <v>0.42349665164151234</v>
      </c>
      <c r="D516" s="15">
        <f t="shared" si="41"/>
        <v>100</v>
      </c>
      <c r="E516" s="2">
        <f t="shared" ref="E516:E579" si="42">D516-(F516*C516)</f>
        <v>97.882516741792443</v>
      </c>
      <c r="F516" s="2">
        <v>5</v>
      </c>
      <c r="G516" s="2">
        <f t="shared" ref="G516:G579" si="43">F516-(F516*C516)</f>
        <v>2.8825167417924384</v>
      </c>
      <c r="H516" s="2">
        <f t="shared" ref="H516:H579" si="44">LN((F516*E516)/(D516*G516))</f>
        <v>0.52937189598849166</v>
      </c>
    </row>
    <row r="517" spans="1:8" x14ac:dyDescent="0.3">
      <c r="A517" s="2">
        <v>102920</v>
      </c>
      <c r="B517">
        <v>0.35306652164239982</v>
      </c>
      <c r="C517" s="15">
        <f t="shared" si="40"/>
        <v>0.44133315205299978</v>
      </c>
      <c r="D517" s="15">
        <f t="shared" si="41"/>
        <v>100</v>
      </c>
      <c r="E517" s="2">
        <f t="shared" si="42"/>
        <v>97.793334239735003</v>
      </c>
      <c r="F517" s="2">
        <v>5</v>
      </c>
      <c r="G517" s="2">
        <f t="shared" si="43"/>
        <v>2.7933342397350009</v>
      </c>
      <c r="H517" s="2">
        <f t="shared" si="44"/>
        <v>0.55988819379275878</v>
      </c>
    </row>
    <row r="518" spans="1:8" x14ac:dyDescent="0.3">
      <c r="A518" s="2">
        <v>103120</v>
      </c>
      <c r="B518">
        <v>0.3553893386754543</v>
      </c>
      <c r="C518" s="15">
        <f t="shared" si="40"/>
        <v>0.44423667334431788</v>
      </c>
      <c r="D518" s="15">
        <f t="shared" si="41"/>
        <v>100</v>
      </c>
      <c r="E518" s="2">
        <f t="shared" si="42"/>
        <v>97.77881663327841</v>
      </c>
      <c r="F518" s="2">
        <v>5</v>
      </c>
      <c r="G518" s="2">
        <f t="shared" si="43"/>
        <v>2.7788166332784106</v>
      </c>
      <c r="H518" s="2">
        <f t="shared" si="44"/>
        <v>0.56495051558799392</v>
      </c>
    </row>
    <row r="519" spans="1:8" x14ac:dyDescent="0.3">
      <c r="A519" s="2">
        <v>103320</v>
      </c>
      <c r="B519">
        <v>0.34545900964549731</v>
      </c>
      <c r="C519" s="15">
        <f t="shared" si="40"/>
        <v>0.43182376205687162</v>
      </c>
      <c r="D519" s="15">
        <f t="shared" si="41"/>
        <v>100</v>
      </c>
      <c r="E519" s="2">
        <f t="shared" si="42"/>
        <v>97.840881189715645</v>
      </c>
      <c r="F519" s="2">
        <v>5</v>
      </c>
      <c r="G519" s="2">
        <f t="shared" si="43"/>
        <v>2.8408811897156419</v>
      </c>
      <c r="H519" s="2">
        <f t="shared" si="44"/>
        <v>0.54349594210482877</v>
      </c>
    </row>
    <row r="520" spans="1:8" x14ac:dyDescent="0.3">
      <c r="A520" s="2">
        <v>103520</v>
      </c>
      <c r="B520">
        <v>0.35909719160404041</v>
      </c>
      <c r="C520" s="15">
        <f t="shared" si="40"/>
        <v>0.44887148950505051</v>
      </c>
      <c r="D520" s="15">
        <f t="shared" si="41"/>
        <v>100</v>
      </c>
      <c r="E520" s="2">
        <f t="shared" si="42"/>
        <v>97.755642552474754</v>
      </c>
      <c r="F520" s="2">
        <v>5</v>
      </c>
      <c r="G520" s="2">
        <f t="shared" si="43"/>
        <v>2.7556425524747477</v>
      </c>
      <c r="H520" s="2">
        <f t="shared" si="44"/>
        <v>0.57308800116853298</v>
      </c>
    </row>
    <row r="521" spans="1:8" x14ac:dyDescent="0.3">
      <c r="A521" s="2">
        <v>103720</v>
      </c>
      <c r="B521">
        <v>0.35275136030281523</v>
      </c>
      <c r="C521" s="15">
        <f t="shared" si="40"/>
        <v>0.44093920037851903</v>
      </c>
      <c r="D521" s="15">
        <f t="shared" si="41"/>
        <v>100</v>
      </c>
      <c r="E521" s="2">
        <f t="shared" si="42"/>
        <v>97.7953039981074</v>
      </c>
      <c r="F521" s="2">
        <v>5</v>
      </c>
      <c r="G521" s="2">
        <f t="shared" si="43"/>
        <v>2.7953039981074048</v>
      </c>
      <c r="H521" s="2">
        <f t="shared" si="44"/>
        <v>0.55920342028629033</v>
      </c>
    </row>
    <row r="522" spans="1:8" x14ac:dyDescent="0.3">
      <c r="A522" s="2">
        <v>103920</v>
      </c>
      <c r="B522">
        <v>0.34730249316857303</v>
      </c>
      <c r="C522" s="15">
        <f t="shared" si="40"/>
        <v>0.43412811646071625</v>
      </c>
      <c r="D522" s="15">
        <f t="shared" si="41"/>
        <v>100</v>
      </c>
      <c r="E522" s="2">
        <f t="shared" si="42"/>
        <v>97.829359417696423</v>
      </c>
      <c r="F522" s="2">
        <v>5</v>
      </c>
      <c r="G522" s="2">
        <f t="shared" si="43"/>
        <v>2.829359417696419</v>
      </c>
      <c r="H522" s="2">
        <f t="shared" si="44"/>
        <v>0.54744212511886881</v>
      </c>
    </row>
    <row r="523" spans="1:8" x14ac:dyDescent="0.3">
      <c r="A523" s="2">
        <v>104120</v>
      </c>
      <c r="B523">
        <v>0.34954350888930674</v>
      </c>
      <c r="C523" s="15">
        <f t="shared" si="40"/>
        <v>0.4369293861116334</v>
      </c>
      <c r="D523" s="15">
        <f t="shared" si="41"/>
        <v>100</v>
      </c>
      <c r="E523" s="2">
        <f t="shared" si="42"/>
        <v>97.815353069441827</v>
      </c>
      <c r="F523" s="2">
        <v>5</v>
      </c>
      <c r="G523" s="2">
        <f t="shared" si="43"/>
        <v>2.8153530694418332</v>
      </c>
      <c r="H523" s="2">
        <f t="shared" si="44"/>
        <v>0.5522615974762034</v>
      </c>
    </row>
    <row r="524" spans="1:8" x14ac:dyDescent="0.3">
      <c r="A524" s="2">
        <v>104320</v>
      </c>
      <c r="B524">
        <v>0.36067068045845302</v>
      </c>
      <c r="C524" s="15">
        <f t="shared" si="40"/>
        <v>0.45083835057306626</v>
      </c>
      <c r="D524" s="15">
        <f t="shared" si="41"/>
        <v>100</v>
      </c>
      <c r="E524" s="2">
        <f t="shared" si="42"/>
        <v>97.745808247134676</v>
      </c>
      <c r="F524" s="2">
        <v>5</v>
      </c>
      <c r="G524" s="2">
        <f t="shared" si="43"/>
        <v>2.7458082471346685</v>
      </c>
      <c r="H524" s="2">
        <f t="shared" si="44"/>
        <v>0.57656256698760355</v>
      </c>
    </row>
    <row r="525" spans="1:8" x14ac:dyDescent="0.3">
      <c r="A525" s="2">
        <v>104520</v>
      </c>
      <c r="B525">
        <v>0.32411118846392362</v>
      </c>
      <c r="C525" s="15">
        <f t="shared" si="40"/>
        <v>0.40513898557990452</v>
      </c>
      <c r="D525" s="15">
        <f t="shared" si="41"/>
        <v>100</v>
      </c>
      <c r="E525" s="2">
        <f t="shared" si="42"/>
        <v>97.974305072100478</v>
      </c>
      <c r="F525" s="2">
        <v>5</v>
      </c>
      <c r="G525" s="2">
        <f t="shared" si="43"/>
        <v>2.9743050721004773</v>
      </c>
      <c r="H525" s="2">
        <f t="shared" si="44"/>
        <v>0.49896255509465726</v>
      </c>
    </row>
    <row r="526" spans="1:8" x14ac:dyDescent="0.3">
      <c r="A526" s="2">
        <v>104720</v>
      </c>
      <c r="B526">
        <v>0.33633399074417603</v>
      </c>
      <c r="C526" s="15">
        <f t="shared" si="40"/>
        <v>0.42041748843022003</v>
      </c>
      <c r="D526" s="15">
        <f t="shared" si="41"/>
        <v>100</v>
      </c>
      <c r="E526" s="2">
        <f t="shared" si="42"/>
        <v>97.897912557848898</v>
      </c>
      <c r="F526" s="2">
        <v>5</v>
      </c>
      <c r="G526" s="2">
        <f t="shared" si="43"/>
        <v>2.8979125578488998</v>
      </c>
      <c r="H526" s="2">
        <f t="shared" si="44"/>
        <v>0.52420228339948871</v>
      </c>
    </row>
    <row r="527" spans="1:8" x14ac:dyDescent="0.3">
      <c r="A527" s="2">
        <v>104920</v>
      </c>
      <c r="B527">
        <v>0.35834946156518288</v>
      </c>
      <c r="C527" s="15">
        <f t="shared" si="40"/>
        <v>0.44793682695647857</v>
      </c>
      <c r="D527" s="15">
        <f t="shared" si="41"/>
        <v>100</v>
      </c>
      <c r="E527" s="2">
        <f t="shared" si="42"/>
        <v>97.760315865217606</v>
      </c>
      <c r="F527" s="2">
        <v>5</v>
      </c>
      <c r="G527" s="2">
        <f t="shared" si="43"/>
        <v>2.7603158652176072</v>
      </c>
      <c r="H527" s="2">
        <f t="shared" si="44"/>
        <v>0.57144133579098355</v>
      </c>
    </row>
    <row r="528" spans="1:8" x14ac:dyDescent="0.3">
      <c r="A528" s="2">
        <v>105120</v>
      </c>
      <c r="B528">
        <v>0.35063645694443113</v>
      </c>
      <c r="C528" s="15">
        <f t="shared" si="40"/>
        <v>0.43829557118053891</v>
      </c>
      <c r="D528" s="15">
        <f t="shared" si="41"/>
        <v>100</v>
      </c>
      <c r="E528" s="2">
        <f t="shared" si="42"/>
        <v>97.80852214409731</v>
      </c>
      <c r="F528" s="2">
        <v>5</v>
      </c>
      <c r="G528" s="2">
        <f t="shared" si="43"/>
        <v>2.8085221440973056</v>
      </c>
      <c r="H528" s="2">
        <f t="shared" si="44"/>
        <v>0.55462102054830587</v>
      </c>
    </row>
    <row r="529" spans="1:8" x14ac:dyDescent="0.3">
      <c r="A529" s="2">
        <v>105320</v>
      </c>
      <c r="B529">
        <v>0.33620743910881745</v>
      </c>
      <c r="C529" s="15">
        <f t="shared" si="40"/>
        <v>0.42025929888602181</v>
      </c>
      <c r="D529" s="15">
        <f t="shared" si="41"/>
        <v>100</v>
      </c>
      <c r="E529" s="2">
        <f t="shared" si="42"/>
        <v>97.898703505569898</v>
      </c>
      <c r="F529" s="2">
        <v>5</v>
      </c>
      <c r="G529" s="2">
        <f t="shared" si="43"/>
        <v>2.8987035055698911</v>
      </c>
      <c r="H529" s="2">
        <f t="shared" si="44"/>
        <v>0.523937462863171</v>
      </c>
    </row>
    <row r="530" spans="1:8" x14ac:dyDescent="0.3">
      <c r="A530" s="2">
        <v>105520</v>
      </c>
      <c r="B530">
        <v>0.339685675707875</v>
      </c>
      <c r="C530" s="15">
        <f t="shared" si="40"/>
        <v>0.42460709463484375</v>
      </c>
      <c r="D530" s="15">
        <f t="shared" si="41"/>
        <v>100</v>
      </c>
      <c r="E530" s="2">
        <f t="shared" si="42"/>
        <v>97.876964526825788</v>
      </c>
      <c r="F530" s="2">
        <v>5</v>
      </c>
      <c r="G530" s="2">
        <f t="shared" si="43"/>
        <v>2.8769645268257813</v>
      </c>
      <c r="H530" s="2">
        <f t="shared" si="44"/>
        <v>0.53124319777406759</v>
      </c>
    </row>
    <row r="531" spans="1:8" x14ac:dyDescent="0.3">
      <c r="A531" s="2">
        <v>105720</v>
      </c>
      <c r="B531">
        <v>0.35987347790821556</v>
      </c>
      <c r="C531" s="15">
        <f t="shared" si="40"/>
        <v>0.44984184738526944</v>
      </c>
      <c r="D531" s="15">
        <f t="shared" si="41"/>
        <v>100</v>
      </c>
      <c r="E531" s="2">
        <f t="shared" si="42"/>
        <v>97.750790763073653</v>
      </c>
      <c r="F531" s="2">
        <v>5</v>
      </c>
      <c r="G531" s="2">
        <f t="shared" si="43"/>
        <v>2.7507907630736526</v>
      </c>
      <c r="H531" s="2">
        <f t="shared" si="44"/>
        <v>0.57480059437413211</v>
      </c>
    </row>
    <row r="532" spans="1:8" x14ac:dyDescent="0.3">
      <c r="A532" s="2">
        <v>105920</v>
      </c>
      <c r="B532">
        <v>0.35579794333118897</v>
      </c>
      <c r="C532" s="15">
        <f t="shared" si="40"/>
        <v>0.44474742916398619</v>
      </c>
      <c r="D532" s="15">
        <f t="shared" si="41"/>
        <v>100</v>
      </c>
      <c r="E532" s="2">
        <f t="shared" si="42"/>
        <v>97.776262854180075</v>
      </c>
      <c r="F532" s="2">
        <v>5</v>
      </c>
      <c r="G532" s="2">
        <f t="shared" si="43"/>
        <v>2.7762628541800689</v>
      </c>
      <c r="H532" s="2">
        <f t="shared" si="44"/>
        <v>0.56584383665808646</v>
      </c>
    </row>
    <row r="533" spans="1:8" x14ac:dyDescent="0.3">
      <c r="A533" s="2">
        <v>106120</v>
      </c>
      <c r="B533">
        <v>0.35275409820121667</v>
      </c>
      <c r="C533" s="15">
        <f t="shared" si="40"/>
        <v>0.4409426227515208</v>
      </c>
      <c r="D533" s="15">
        <f t="shared" si="41"/>
        <v>100</v>
      </c>
      <c r="E533" s="2">
        <f t="shared" si="42"/>
        <v>97.795286886242394</v>
      </c>
      <c r="F533" s="2">
        <v>5</v>
      </c>
      <c r="G533" s="2">
        <f t="shared" si="43"/>
        <v>2.7952868862423959</v>
      </c>
      <c r="H533" s="2">
        <f t="shared" si="44"/>
        <v>0.5592093669759074</v>
      </c>
    </row>
    <row r="534" spans="1:8" x14ac:dyDescent="0.3">
      <c r="A534" s="2">
        <v>106320</v>
      </c>
      <c r="B534">
        <v>0.36553647221399665</v>
      </c>
      <c r="C534" s="15">
        <f t="shared" si="40"/>
        <v>0.45692059026749582</v>
      </c>
      <c r="D534" s="15">
        <f t="shared" si="41"/>
        <v>100</v>
      </c>
      <c r="E534" s="2">
        <f t="shared" si="42"/>
        <v>97.715397048662524</v>
      </c>
      <c r="F534" s="2">
        <v>5</v>
      </c>
      <c r="G534" s="2">
        <f t="shared" si="43"/>
        <v>2.715397048662521</v>
      </c>
      <c r="H534" s="2">
        <f t="shared" si="44"/>
        <v>0.58738868295880742</v>
      </c>
    </row>
    <row r="535" spans="1:8" x14ac:dyDescent="0.3">
      <c r="A535" s="2">
        <v>106520</v>
      </c>
      <c r="B535">
        <v>0.35544360887701676</v>
      </c>
      <c r="C535" s="15">
        <f t="shared" si="40"/>
        <v>0.44430451109627095</v>
      </c>
      <c r="D535" s="15">
        <f t="shared" si="41"/>
        <v>100</v>
      </c>
      <c r="E535" s="2">
        <f t="shared" si="42"/>
        <v>97.778477444518643</v>
      </c>
      <c r="F535" s="2">
        <v>5</v>
      </c>
      <c r="G535" s="2">
        <f t="shared" si="43"/>
        <v>2.7784774445186451</v>
      </c>
      <c r="H535" s="2">
        <f t="shared" si="44"/>
        <v>0.56506911639677171</v>
      </c>
    </row>
    <row r="536" spans="1:8" x14ac:dyDescent="0.3">
      <c r="A536" s="2">
        <v>106720</v>
      </c>
      <c r="B536">
        <v>0.34965178560383964</v>
      </c>
      <c r="C536" s="15">
        <f t="shared" si="40"/>
        <v>0.43706473200479951</v>
      </c>
      <c r="D536" s="15">
        <f t="shared" si="41"/>
        <v>100</v>
      </c>
      <c r="E536" s="2">
        <f t="shared" si="42"/>
        <v>97.814676339976003</v>
      </c>
      <c r="F536" s="2">
        <v>5</v>
      </c>
      <c r="G536" s="2">
        <f t="shared" si="43"/>
        <v>2.8146763399760024</v>
      </c>
      <c r="H536" s="2">
        <f t="shared" si="44"/>
        <v>0.55249507899074923</v>
      </c>
    </row>
    <row r="537" spans="1:8" x14ac:dyDescent="0.3">
      <c r="A537" s="2">
        <v>106920</v>
      </c>
      <c r="B537">
        <v>0.34795968653673337</v>
      </c>
      <c r="C537" s="15">
        <f t="shared" si="40"/>
        <v>0.43494960817091671</v>
      </c>
      <c r="D537" s="15">
        <f t="shared" si="41"/>
        <v>100</v>
      </c>
      <c r="E537" s="2">
        <f t="shared" si="42"/>
        <v>97.825251959145419</v>
      </c>
      <c r="F537" s="2">
        <v>5</v>
      </c>
      <c r="G537" s="2">
        <f t="shared" si="43"/>
        <v>2.8252519591454166</v>
      </c>
      <c r="H537" s="2">
        <f t="shared" si="44"/>
        <v>0.54885292045084311</v>
      </c>
    </row>
    <row r="538" spans="1:8" x14ac:dyDescent="0.3">
      <c r="A538" s="2">
        <v>107120</v>
      </c>
      <c r="B538">
        <v>0.36367899042455204</v>
      </c>
      <c r="C538" s="15">
        <f t="shared" si="40"/>
        <v>0.45459873803069001</v>
      </c>
      <c r="D538" s="15">
        <f t="shared" si="41"/>
        <v>100</v>
      </c>
      <c r="E538" s="2">
        <f t="shared" si="42"/>
        <v>97.727006309846544</v>
      </c>
      <c r="F538" s="2">
        <v>5</v>
      </c>
      <c r="G538" s="2">
        <f t="shared" si="43"/>
        <v>2.72700630984655</v>
      </c>
      <c r="H538" s="2">
        <f t="shared" si="44"/>
        <v>0.58324125037132257</v>
      </c>
    </row>
    <row r="539" spans="1:8" x14ac:dyDescent="0.3">
      <c r="A539" s="2">
        <v>107320</v>
      </c>
      <c r="B539">
        <v>0.36529101810913933</v>
      </c>
      <c r="C539" s="15">
        <f t="shared" si="40"/>
        <v>0.45661377263642416</v>
      </c>
      <c r="D539" s="15">
        <f t="shared" si="41"/>
        <v>100</v>
      </c>
      <c r="E539" s="2">
        <f t="shared" si="42"/>
        <v>97.716931136817877</v>
      </c>
      <c r="F539" s="2">
        <v>5</v>
      </c>
      <c r="G539" s="2">
        <f t="shared" si="43"/>
        <v>2.716931136817879</v>
      </c>
      <c r="H539" s="2">
        <f t="shared" si="44"/>
        <v>0.58683958286211868</v>
      </c>
    </row>
    <row r="540" spans="1:8" x14ac:dyDescent="0.3">
      <c r="A540" s="2">
        <v>107520</v>
      </c>
      <c r="B540">
        <v>0.36173791170287312</v>
      </c>
      <c r="C540" s="15">
        <f t="shared" si="40"/>
        <v>0.45217238962859135</v>
      </c>
      <c r="D540" s="15">
        <f t="shared" si="41"/>
        <v>100</v>
      </c>
      <c r="E540" s="2">
        <f t="shared" si="42"/>
        <v>97.73913805185704</v>
      </c>
      <c r="F540" s="2">
        <v>5</v>
      </c>
      <c r="G540" s="2">
        <f t="shared" si="43"/>
        <v>2.7391380518570432</v>
      </c>
      <c r="H540" s="2">
        <f t="shared" si="44"/>
        <v>0.57892650816792435</v>
      </c>
    </row>
    <row r="541" spans="1:8" x14ac:dyDescent="0.3">
      <c r="A541" s="2">
        <v>107720</v>
      </c>
      <c r="B541">
        <v>0.3644491980732914</v>
      </c>
      <c r="C541" s="15">
        <f t="shared" si="40"/>
        <v>0.45556149759161424</v>
      </c>
      <c r="D541" s="15">
        <f t="shared" si="41"/>
        <v>100</v>
      </c>
      <c r="E541" s="2">
        <f t="shared" si="42"/>
        <v>97.722192512041929</v>
      </c>
      <c r="F541" s="2">
        <v>5</v>
      </c>
      <c r="G541" s="2">
        <f t="shared" si="43"/>
        <v>2.7221925120419286</v>
      </c>
      <c r="H541" s="2">
        <f t="shared" si="44"/>
        <v>0.5849587830493741</v>
      </c>
    </row>
    <row r="542" spans="1:8" x14ac:dyDescent="0.3">
      <c r="A542" s="2">
        <v>107920</v>
      </c>
      <c r="B542">
        <v>0.36480314345017872</v>
      </c>
      <c r="C542" s="15">
        <f t="shared" si="40"/>
        <v>0.45600392931272338</v>
      </c>
      <c r="D542" s="15">
        <f t="shared" si="41"/>
        <v>100</v>
      </c>
      <c r="E542" s="2">
        <f t="shared" si="42"/>
        <v>97.719980353436384</v>
      </c>
      <c r="F542" s="2">
        <v>5</v>
      </c>
      <c r="G542" s="2">
        <f t="shared" si="43"/>
        <v>2.7199803534363829</v>
      </c>
      <c r="H542" s="2">
        <f t="shared" si="44"/>
        <v>0.58574911450547218</v>
      </c>
    </row>
    <row r="543" spans="1:8" x14ac:dyDescent="0.3">
      <c r="A543" s="2">
        <v>108120</v>
      </c>
      <c r="B543">
        <v>0.35925262786080558</v>
      </c>
      <c r="C543" s="15">
        <f t="shared" si="40"/>
        <v>0.44906578482600695</v>
      </c>
      <c r="D543" s="15">
        <f t="shared" si="41"/>
        <v>100</v>
      </c>
      <c r="E543" s="2">
        <f t="shared" si="42"/>
        <v>97.754671075869965</v>
      </c>
      <c r="F543" s="2">
        <v>5</v>
      </c>
      <c r="G543" s="2">
        <f t="shared" si="43"/>
        <v>2.7546710758699651</v>
      </c>
      <c r="H543" s="2">
        <f t="shared" si="44"/>
        <v>0.57343066633379669</v>
      </c>
    </row>
    <row r="544" spans="1:8" x14ac:dyDescent="0.3">
      <c r="A544" s="2">
        <v>108320</v>
      </c>
      <c r="B544">
        <v>0.36453774389111399</v>
      </c>
      <c r="C544" s="15">
        <f t="shared" si="40"/>
        <v>0.45567217986389247</v>
      </c>
      <c r="D544" s="15">
        <f t="shared" si="41"/>
        <v>100</v>
      </c>
      <c r="E544" s="2">
        <f t="shared" si="42"/>
        <v>97.721639100680534</v>
      </c>
      <c r="F544" s="2">
        <v>5</v>
      </c>
      <c r="G544" s="2">
        <f t="shared" si="43"/>
        <v>2.7216391006805378</v>
      </c>
      <c r="H544" s="2">
        <f t="shared" si="44"/>
        <v>0.58515643678074414</v>
      </c>
    </row>
    <row r="545" spans="1:8" x14ac:dyDescent="0.3">
      <c r="A545" s="2">
        <v>108520</v>
      </c>
      <c r="B545">
        <v>0.35832913056678389</v>
      </c>
      <c r="C545" s="15">
        <f t="shared" si="40"/>
        <v>0.44791141320847982</v>
      </c>
      <c r="D545" s="15">
        <f t="shared" si="41"/>
        <v>100</v>
      </c>
      <c r="E545" s="2">
        <f t="shared" si="42"/>
        <v>97.760442933957606</v>
      </c>
      <c r="F545" s="2">
        <v>5</v>
      </c>
      <c r="G545" s="2">
        <f t="shared" si="43"/>
        <v>2.7604429339576009</v>
      </c>
      <c r="H545" s="2">
        <f t="shared" si="44"/>
        <v>0.5713966025182422</v>
      </c>
    </row>
    <row r="546" spans="1:8" x14ac:dyDescent="0.3">
      <c r="A546" s="2">
        <v>108720</v>
      </c>
      <c r="B546">
        <v>0.35255545354788853</v>
      </c>
      <c r="C546" s="15">
        <f t="shared" si="40"/>
        <v>0.44069431693486066</v>
      </c>
      <c r="D546" s="15">
        <f t="shared" si="41"/>
        <v>100</v>
      </c>
      <c r="E546" s="2">
        <f t="shared" si="42"/>
        <v>97.796528415325696</v>
      </c>
      <c r="F546" s="2">
        <v>5</v>
      </c>
      <c r="G546" s="2">
        <f t="shared" si="43"/>
        <v>2.7965284153256968</v>
      </c>
      <c r="H546" s="2">
        <f t="shared" si="44"/>
        <v>0.55877800982116577</v>
      </c>
    </row>
    <row r="547" spans="1:8" x14ac:dyDescent="0.3">
      <c r="A547" s="2">
        <v>108920</v>
      </c>
      <c r="B547">
        <v>0.34647918721211135</v>
      </c>
      <c r="C547" s="15">
        <f t="shared" si="40"/>
        <v>0.43309898401513919</v>
      </c>
      <c r="D547" s="15">
        <f t="shared" si="41"/>
        <v>100</v>
      </c>
      <c r="E547" s="2">
        <f t="shared" si="42"/>
        <v>97.834505079924298</v>
      </c>
      <c r="F547" s="2">
        <v>5</v>
      </c>
      <c r="G547" s="2">
        <f t="shared" si="43"/>
        <v>2.8345050799243041</v>
      </c>
      <c r="H547" s="2">
        <f t="shared" si="44"/>
        <v>0.54567770698406481</v>
      </c>
    </row>
    <row r="548" spans="1:8" x14ac:dyDescent="0.3">
      <c r="A548" s="2">
        <v>109120</v>
      </c>
      <c r="B548">
        <v>0.33986651730848649</v>
      </c>
      <c r="C548" s="15">
        <f t="shared" si="40"/>
        <v>0.42483314663560812</v>
      </c>
      <c r="D548" s="15">
        <f t="shared" si="41"/>
        <v>100</v>
      </c>
      <c r="E548" s="2">
        <f t="shared" si="42"/>
        <v>97.875834266821954</v>
      </c>
      <c r="F548" s="2">
        <v>5</v>
      </c>
      <c r="G548" s="2">
        <f t="shared" si="43"/>
        <v>2.8758342668219594</v>
      </c>
      <c r="H548" s="2">
        <f t="shared" si="44"/>
        <v>0.53162459260012718</v>
      </c>
    </row>
    <row r="549" spans="1:8" x14ac:dyDescent="0.3">
      <c r="A549" s="2">
        <v>109320</v>
      </c>
      <c r="B549">
        <v>0.35163416556648552</v>
      </c>
      <c r="C549" s="15">
        <f t="shared" si="40"/>
        <v>0.43954270695810688</v>
      </c>
      <c r="D549" s="15">
        <f t="shared" si="41"/>
        <v>100</v>
      </c>
      <c r="E549" s="2">
        <f t="shared" si="42"/>
        <v>97.802286465209463</v>
      </c>
      <c r="F549" s="2">
        <v>5</v>
      </c>
      <c r="G549" s="2">
        <f t="shared" si="43"/>
        <v>2.8022864652094657</v>
      </c>
      <c r="H549" s="2">
        <f t="shared" si="44"/>
        <v>0.55678000353661217</v>
      </c>
    </row>
    <row r="550" spans="1:8" x14ac:dyDescent="0.3">
      <c r="A550" s="2">
        <v>109520</v>
      </c>
      <c r="B550">
        <v>0.36704350601631569</v>
      </c>
      <c r="C550" s="15">
        <f t="shared" si="40"/>
        <v>0.45880438252039457</v>
      </c>
      <c r="D550" s="15">
        <f t="shared" si="41"/>
        <v>100</v>
      </c>
      <c r="E550" s="2">
        <f t="shared" si="42"/>
        <v>97.705978087398023</v>
      </c>
      <c r="F550" s="2">
        <v>5</v>
      </c>
      <c r="G550" s="2">
        <f t="shared" si="43"/>
        <v>2.705978087398027</v>
      </c>
      <c r="H550" s="2">
        <f t="shared" si="44"/>
        <v>0.59076703989309054</v>
      </c>
    </row>
    <row r="551" spans="1:8" x14ac:dyDescent="0.3">
      <c r="A551" s="2">
        <v>109720</v>
      </c>
      <c r="B551">
        <v>0.35022944737355988</v>
      </c>
      <c r="C551" s="15">
        <f t="shared" si="40"/>
        <v>0.43778680921694985</v>
      </c>
      <c r="D551" s="15">
        <f t="shared" si="41"/>
        <v>100</v>
      </c>
      <c r="E551" s="2">
        <f t="shared" si="42"/>
        <v>97.811065953915246</v>
      </c>
      <c r="F551" s="2">
        <v>5</v>
      </c>
      <c r="G551" s="2">
        <f t="shared" si="43"/>
        <v>2.8110659539152509</v>
      </c>
      <c r="H551" s="2">
        <f t="shared" si="44"/>
        <v>0.55374169145535956</v>
      </c>
    </row>
    <row r="552" spans="1:8" x14ac:dyDescent="0.3">
      <c r="A552" s="2">
        <v>109920</v>
      </c>
      <c r="B552">
        <v>0.37511642159819714</v>
      </c>
      <c r="C552" s="15">
        <f t="shared" si="40"/>
        <v>0.46889552699774639</v>
      </c>
      <c r="D552" s="15">
        <f t="shared" si="41"/>
        <v>100</v>
      </c>
      <c r="E552" s="2">
        <f t="shared" si="42"/>
        <v>97.655522365011265</v>
      </c>
      <c r="F552" s="2">
        <v>5</v>
      </c>
      <c r="G552" s="2">
        <f t="shared" si="43"/>
        <v>2.6555223650112678</v>
      </c>
      <c r="H552" s="2">
        <f t="shared" si="44"/>
        <v>0.60907255181492437</v>
      </c>
    </row>
    <row r="553" spans="1:8" x14ac:dyDescent="0.3">
      <c r="A553" s="2">
        <v>110120</v>
      </c>
      <c r="B553">
        <v>0.3815191549931875</v>
      </c>
      <c r="C553" s="15">
        <f t="shared" si="40"/>
        <v>0.47689894374148434</v>
      </c>
      <c r="D553" s="15">
        <f t="shared" si="41"/>
        <v>100</v>
      </c>
      <c r="E553" s="2">
        <f t="shared" si="42"/>
        <v>97.615505281292585</v>
      </c>
      <c r="F553" s="2">
        <v>5</v>
      </c>
      <c r="G553" s="2">
        <f t="shared" si="43"/>
        <v>2.6155052812925783</v>
      </c>
      <c r="H553" s="2">
        <f t="shared" si="44"/>
        <v>0.62384676977911202</v>
      </c>
    </row>
    <row r="554" spans="1:8" x14ac:dyDescent="0.3">
      <c r="A554" s="2">
        <v>110320</v>
      </c>
      <c r="B554">
        <v>0.37734685983104355</v>
      </c>
      <c r="C554" s="15">
        <f t="shared" si="40"/>
        <v>0.47168357478880441</v>
      </c>
      <c r="D554" s="15">
        <f t="shared" si="41"/>
        <v>100</v>
      </c>
      <c r="E554" s="2">
        <f t="shared" si="42"/>
        <v>97.64158212605598</v>
      </c>
      <c r="F554" s="2">
        <v>5</v>
      </c>
      <c r="G554" s="2">
        <f t="shared" si="43"/>
        <v>2.6415821260559778</v>
      </c>
      <c r="H554" s="2">
        <f t="shared" si="44"/>
        <v>0.61419314767829314</v>
      </c>
    </row>
    <row r="555" spans="1:8" x14ac:dyDescent="0.3">
      <c r="A555" s="2">
        <v>110520</v>
      </c>
      <c r="B555">
        <v>0.33607353242341376</v>
      </c>
      <c r="C555" s="15">
        <f t="shared" si="40"/>
        <v>0.42009191552926717</v>
      </c>
      <c r="D555" s="15">
        <f t="shared" si="41"/>
        <v>100</v>
      </c>
      <c r="E555" s="2">
        <f t="shared" si="42"/>
        <v>97.899540422353667</v>
      </c>
      <c r="F555" s="2">
        <v>5</v>
      </c>
      <c r="G555" s="2">
        <f t="shared" si="43"/>
        <v>2.899540422353664</v>
      </c>
      <c r="H555" s="2">
        <f t="shared" si="44"/>
        <v>0.52365733223000432</v>
      </c>
    </row>
    <row r="556" spans="1:8" x14ac:dyDescent="0.3">
      <c r="A556" s="2">
        <v>110720</v>
      </c>
      <c r="B556">
        <v>0.37418892482906896</v>
      </c>
      <c r="C556" s="15">
        <f t="shared" si="40"/>
        <v>0.46773615603633617</v>
      </c>
      <c r="D556" s="15">
        <f t="shared" si="41"/>
        <v>100</v>
      </c>
      <c r="E556" s="2">
        <f t="shared" si="42"/>
        <v>97.661319219818324</v>
      </c>
      <c r="F556" s="2">
        <v>5</v>
      </c>
      <c r="G556" s="2">
        <f t="shared" si="43"/>
        <v>2.6613192198183193</v>
      </c>
      <c r="H556" s="2">
        <f t="shared" si="44"/>
        <v>0.60695134612799628</v>
      </c>
    </row>
    <row r="557" spans="1:8" x14ac:dyDescent="0.3">
      <c r="A557" s="2">
        <v>110920</v>
      </c>
      <c r="B557">
        <v>0.36061583606206937</v>
      </c>
      <c r="C557" s="15">
        <f t="shared" si="40"/>
        <v>0.45076979507758669</v>
      </c>
      <c r="D557" s="15">
        <f t="shared" si="41"/>
        <v>100</v>
      </c>
      <c r="E557" s="2">
        <f t="shared" si="42"/>
        <v>97.746151024612061</v>
      </c>
      <c r="F557" s="2">
        <v>5</v>
      </c>
      <c r="G557" s="2">
        <f t="shared" si="43"/>
        <v>2.7461510246120664</v>
      </c>
      <c r="H557" s="2">
        <f t="shared" si="44"/>
        <v>0.57644124495760718</v>
      </c>
    </row>
    <row r="558" spans="1:8" x14ac:dyDescent="0.3">
      <c r="A558" s="2">
        <v>111120</v>
      </c>
      <c r="B558">
        <v>0.35997828491410366</v>
      </c>
      <c r="C558" s="15">
        <f t="shared" si="40"/>
        <v>0.44997285614262955</v>
      </c>
      <c r="D558" s="15">
        <f t="shared" si="41"/>
        <v>100</v>
      </c>
      <c r="E558" s="2">
        <f t="shared" si="42"/>
        <v>97.750135719286845</v>
      </c>
      <c r="F558" s="2">
        <v>5</v>
      </c>
      <c r="G558" s="2">
        <f t="shared" si="43"/>
        <v>2.7501357192868521</v>
      </c>
      <c r="H558" s="2">
        <f t="shared" si="44"/>
        <v>0.57503205081448905</v>
      </c>
    </row>
    <row r="559" spans="1:8" x14ac:dyDescent="0.3">
      <c r="A559" s="2">
        <v>111320</v>
      </c>
      <c r="B559">
        <v>0.35322877335656888</v>
      </c>
      <c r="C559" s="15">
        <f t="shared" si="40"/>
        <v>0.4415359666957111</v>
      </c>
      <c r="D559" s="15">
        <f t="shared" si="41"/>
        <v>100</v>
      </c>
      <c r="E559" s="2">
        <f t="shared" si="42"/>
        <v>97.792320166521449</v>
      </c>
      <c r="F559" s="2">
        <v>5</v>
      </c>
      <c r="G559" s="2">
        <f t="shared" si="43"/>
        <v>2.7923201665214443</v>
      </c>
      <c r="H559" s="2">
        <f t="shared" si="44"/>
        <v>0.56024092335020448</v>
      </c>
    </row>
    <row r="560" spans="1:8" x14ac:dyDescent="0.3">
      <c r="A560" s="2">
        <v>111520</v>
      </c>
      <c r="B560">
        <v>0.37163858719733744</v>
      </c>
      <c r="C560" s="15">
        <f t="shared" si="40"/>
        <v>0.46454823399667178</v>
      </c>
      <c r="D560" s="15">
        <f t="shared" si="41"/>
        <v>100</v>
      </c>
      <c r="E560" s="2">
        <f t="shared" si="42"/>
        <v>97.67725883001664</v>
      </c>
      <c r="F560" s="2">
        <v>5</v>
      </c>
      <c r="G560" s="2">
        <f t="shared" si="43"/>
        <v>2.6772588300166413</v>
      </c>
      <c r="H560" s="2">
        <f t="shared" si="44"/>
        <v>0.60114304663887419</v>
      </c>
    </row>
    <row r="561" spans="1:8" x14ac:dyDescent="0.3">
      <c r="A561" s="2">
        <v>111720</v>
      </c>
      <c r="B561">
        <v>0.37053392803226498</v>
      </c>
      <c r="C561" s="15">
        <f t="shared" si="40"/>
        <v>0.46316741004033118</v>
      </c>
      <c r="D561" s="15">
        <f t="shared" si="41"/>
        <v>100</v>
      </c>
      <c r="E561" s="2">
        <f t="shared" si="42"/>
        <v>97.684162949798349</v>
      </c>
      <c r="F561" s="2">
        <v>5</v>
      </c>
      <c r="G561" s="2">
        <f t="shared" si="43"/>
        <v>2.6841629497983441</v>
      </c>
      <c r="H561" s="2">
        <f t="shared" si="44"/>
        <v>0.59863824476563343</v>
      </c>
    </row>
    <row r="562" spans="1:8" x14ac:dyDescent="0.3">
      <c r="A562" s="2">
        <v>111920</v>
      </c>
      <c r="B562">
        <v>0.3799009363484811</v>
      </c>
      <c r="C562" s="15">
        <f t="shared" si="40"/>
        <v>0.47487617043560137</v>
      </c>
      <c r="D562" s="15">
        <f t="shared" si="41"/>
        <v>100</v>
      </c>
      <c r="E562" s="2">
        <f t="shared" si="42"/>
        <v>97.625619147821993</v>
      </c>
      <c r="F562" s="2">
        <v>5</v>
      </c>
      <c r="G562" s="2">
        <f t="shared" si="43"/>
        <v>2.6256191478219932</v>
      </c>
      <c r="H562" s="2">
        <f t="shared" si="44"/>
        <v>0.6200909426203548</v>
      </c>
    </row>
    <row r="563" spans="1:8" x14ac:dyDescent="0.3">
      <c r="A563" s="2">
        <v>112120</v>
      </c>
      <c r="B563">
        <v>0.35321809578259761</v>
      </c>
      <c r="C563" s="15">
        <f t="shared" si="40"/>
        <v>0.44152261972824697</v>
      </c>
      <c r="D563" s="15">
        <f t="shared" si="41"/>
        <v>100</v>
      </c>
      <c r="E563" s="2">
        <f t="shared" si="42"/>
        <v>97.792386901358768</v>
      </c>
      <c r="F563" s="2">
        <v>5</v>
      </c>
      <c r="G563" s="2">
        <f t="shared" si="43"/>
        <v>2.792386901358765</v>
      </c>
      <c r="H563" s="2">
        <f t="shared" si="44"/>
        <v>0.56021770662769521</v>
      </c>
    </row>
    <row r="564" spans="1:8" x14ac:dyDescent="0.3">
      <c r="A564" s="2">
        <v>112320</v>
      </c>
      <c r="B564">
        <v>0.39866662009152015</v>
      </c>
      <c r="C564" s="15">
        <f t="shared" si="40"/>
        <v>0.49833327511440018</v>
      </c>
      <c r="D564" s="15">
        <f t="shared" si="41"/>
        <v>100</v>
      </c>
      <c r="E564" s="2">
        <f t="shared" si="42"/>
        <v>97.508333624428005</v>
      </c>
      <c r="F564" s="2">
        <v>5</v>
      </c>
      <c r="G564" s="2">
        <f t="shared" si="43"/>
        <v>2.508333624427999</v>
      </c>
      <c r="H564" s="2">
        <f t="shared" si="44"/>
        <v>0.66458693585039963</v>
      </c>
    </row>
    <row r="565" spans="1:8" x14ac:dyDescent="0.3">
      <c r="A565" s="2">
        <v>112520</v>
      </c>
      <c r="B565">
        <v>0.33946719646226831</v>
      </c>
      <c r="C565" s="15">
        <f t="shared" si="40"/>
        <v>0.42433399557783535</v>
      </c>
      <c r="D565" s="15">
        <f t="shared" si="41"/>
        <v>100</v>
      </c>
      <c r="E565" s="2">
        <f t="shared" si="42"/>
        <v>97.878330022110816</v>
      </c>
      <c r="F565" s="2">
        <v>5</v>
      </c>
      <c r="G565" s="2">
        <f t="shared" si="43"/>
        <v>2.8783300221108234</v>
      </c>
      <c r="H565" s="2">
        <f t="shared" si="44"/>
        <v>0.53078263085852029</v>
      </c>
    </row>
    <row r="566" spans="1:8" x14ac:dyDescent="0.3">
      <c r="A566" s="2">
        <v>112720</v>
      </c>
      <c r="B566">
        <v>0.3694123605883346</v>
      </c>
      <c r="C566" s="15">
        <f t="shared" si="40"/>
        <v>0.46176545073541825</v>
      </c>
      <c r="D566" s="15">
        <f t="shared" si="41"/>
        <v>100</v>
      </c>
      <c r="E566" s="2">
        <f t="shared" si="42"/>
        <v>97.691172746322906</v>
      </c>
      <c r="F566" s="2">
        <v>5</v>
      </c>
      <c r="G566" s="2">
        <f t="shared" si="43"/>
        <v>2.6911727463229087</v>
      </c>
      <c r="H566" s="2">
        <f t="shared" si="44"/>
        <v>0.59610186702795576</v>
      </c>
    </row>
    <row r="567" spans="1:8" x14ac:dyDescent="0.3">
      <c r="A567" s="2">
        <v>112920</v>
      </c>
      <c r="B567">
        <v>0.37249296923507713</v>
      </c>
      <c r="C567" s="15">
        <f t="shared" si="40"/>
        <v>0.46561621154384641</v>
      </c>
      <c r="D567" s="15">
        <f t="shared" si="41"/>
        <v>100</v>
      </c>
      <c r="E567" s="2">
        <f t="shared" si="42"/>
        <v>97.671918942280769</v>
      </c>
      <c r="F567" s="2">
        <v>5</v>
      </c>
      <c r="G567" s="2">
        <f t="shared" si="43"/>
        <v>2.6719189422807679</v>
      </c>
      <c r="H567" s="2">
        <f t="shared" si="44"/>
        <v>0.60308490367353207</v>
      </c>
    </row>
    <row r="568" spans="1:8" x14ac:dyDescent="0.3">
      <c r="A568" s="2">
        <v>113120</v>
      </c>
      <c r="B568">
        <v>0.37502366626751615</v>
      </c>
      <c r="C568" s="15">
        <f t="shared" si="40"/>
        <v>0.46877958283439519</v>
      </c>
      <c r="D568" s="15">
        <f t="shared" si="41"/>
        <v>100</v>
      </c>
      <c r="E568" s="2">
        <f t="shared" si="42"/>
        <v>97.656102085828024</v>
      </c>
      <c r="F568" s="2">
        <v>5</v>
      </c>
      <c r="G568" s="2">
        <f t="shared" si="43"/>
        <v>2.656102085828024</v>
      </c>
      <c r="H568" s="2">
        <f t="shared" si="44"/>
        <v>0.60886020436974442</v>
      </c>
    </row>
    <row r="569" spans="1:8" x14ac:dyDescent="0.3">
      <c r="A569" s="2">
        <v>113320</v>
      </c>
      <c r="B569">
        <v>0.37261760507066849</v>
      </c>
      <c r="C569" s="15">
        <f t="shared" si="40"/>
        <v>0.4657720063383356</v>
      </c>
      <c r="D569" s="15">
        <f t="shared" si="41"/>
        <v>100</v>
      </c>
      <c r="E569" s="2">
        <f t="shared" si="42"/>
        <v>97.671139968308324</v>
      </c>
      <c r="F569" s="2">
        <v>5</v>
      </c>
      <c r="G569" s="2">
        <f t="shared" si="43"/>
        <v>2.6711399683083221</v>
      </c>
      <c r="H569" s="2">
        <f t="shared" si="44"/>
        <v>0.60336851175374706</v>
      </c>
    </row>
    <row r="570" spans="1:8" x14ac:dyDescent="0.3">
      <c r="A570" s="2">
        <v>113520</v>
      </c>
      <c r="B570">
        <v>0.36329227704491901</v>
      </c>
      <c r="C570" s="15">
        <f t="shared" si="40"/>
        <v>0.45411534630614875</v>
      </c>
      <c r="D570" s="15">
        <f t="shared" si="41"/>
        <v>100</v>
      </c>
      <c r="E570" s="2">
        <f t="shared" si="42"/>
        <v>97.729423268469262</v>
      </c>
      <c r="F570" s="2">
        <v>5</v>
      </c>
      <c r="G570" s="2">
        <f t="shared" si="43"/>
        <v>2.7294232684692563</v>
      </c>
      <c r="H570" s="2">
        <f t="shared" si="44"/>
        <v>0.58238006959710542</v>
      </c>
    </row>
    <row r="571" spans="1:8" x14ac:dyDescent="0.3">
      <c r="A571" s="2">
        <v>113720</v>
      </c>
      <c r="B571">
        <v>0.36948059335321731</v>
      </c>
      <c r="C571" s="15">
        <f t="shared" si="40"/>
        <v>0.46185074169152163</v>
      </c>
      <c r="D571" s="15">
        <f t="shared" si="41"/>
        <v>100</v>
      </c>
      <c r="E571" s="2">
        <f t="shared" si="42"/>
        <v>97.690746291542396</v>
      </c>
      <c r="F571" s="2">
        <v>5</v>
      </c>
      <c r="G571" s="2">
        <f t="shared" si="43"/>
        <v>2.6907462915423919</v>
      </c>
      <c r="H571" s="2">
        <f t="shared" si="44"/>
        <v>0.59625597853009493</v>
      </c>
    </row>
    <row r="572" spans="1:8" x14ac:dyDescent="0.3">
      <c r="A572" s="2">
        <v>113920</v>
      </c>
      <c r="B572">
        <v>0.38068557879501247</v>
      </c>
      <c r="C572" s="15">
        <f t="shared" si="40"/>
        <v>0.47585697349376554</v>
      </c>
      <c r="D572" s="15">
        <f t="shared" si="41"/>
        <v>100</v>
      </c>
      <c r="E572" s="2">
        <f t="shared" si="42"/>
        <v>97.620715132531174</v>
      </c>
      <c r="F572" s="2">
        <v>5</v>
      </c>
      <c r="G572" s="2">
        <f t="shared" si="43"/>
        <v>2.6207151325311724</v>
      </c>
      <c r="H572" s="2">
        <f t="shared" si="44"/>
        <v>0.62191021067824881</v>
      </c>
    </row>
    <row r="573" spans="1:8" x14ac:dyDescent="0.3">
      <c r="A573" s="2">
        <v>114120</v>
      </c>
      <c r="B573">
        <v>0.38698779971740671</v>
      </c>
      <c r="C573" s="15">
        <f t="shared" si="40"/>
        <v>0.48373474964675839</v>
      </c>
      <c r="D573" s="15">
        <f t="shared" si="41"/>
        <v>100</v>
      </c>
      <c r="E573" s="2">
        <f t="shared" si="42"/>
        <v>97.581326251766214</v>
      </c>
      <c r="F573" s="2">
        <v>5</v>
      </c>
      <c r="G573" s="2">
        <f t="shared" si="43"/>
        <v>2.5813262517662081</v>
      </c>
      <c r="H573" s="2">
        <f t="shared" si="44"/>
        <v>0.63665055424490324</v>
      </c>
    </row>
    <row r="574" spans="1:8" x14ac:dyDescent="0.3">
      <c r="A574" s="2">
        <v>114320</v>
      </c>
      <c r="B574">
        <v>0.36918088795839271</v>
      </c>
      <c r="C574" s="15">
        <f t="shared" si="40"/>
        <v>0.46147610994799088</v>
      </c>
      <c r="D574" s="15">
        <f t="shared" si="41"/>
        <v>100</v>
      </c>
      <c r="E574" s="2">
        <f t="shared" si="42"/>
        <v>97.69261945026004</v>
      </c>
      <c r="F574" s="2">
        <v>5</v>
      </c>
      <c r="G574" s="2">
        <f t="shared" si="43"/>
        <v>2.6926194502600458</v>
      </c>
      <c r="H574" s="2">
        <f t="shared" si="44"/>
        <v>0.59557924652021788</v>
      </c>
    </row>
    <row r="575" spans="1:8" x14ac:dyDescent="0.3">
      <c r="A575" s="2">
        <v>114520</v>
      </c>
      <c r="B575">
        <v>0.36450060895209913</v>
      </c>
      <c r="C575" s="15">
        <f t="shared" si="40"/>
        <v>0.45562576119012388</v>
      </c>
      <c r="D575" s="15">
        <f t="shared" si="41"/>
        <v>100</v>
      </c>
      <c r="E575" s="2">
        <f t="shared" si="42"/>
        <v>97.721871194049385</v>
      </c>
      <c r="F575" s="2">
        <v>5</v>
      </c>
      <c r="G575" s="2">
        <f t="shared" si="43"/>
        <v>2.7218711940493807</v>
      </c>
      <c r="H575" s="2">
        <f t="shared" si="44"/>
        <v>0.58507353840403398</v>
      </c>
    </row>
    <row r="576" spans="1:8" x14ac:dyDescent="0.3">
      <c r="A576" s="2">
        <v>114720</v>
      </c>
      <c r="B576">
        <v>0.34869648992758678</v>
      </c>
      <c r="C576" s="15">
        <f t="shared" si="40"/>
        <v>0.43587061240948344</v>
      </c>
      <c r="D576" s="15">
        <f t="shared" si="41"/>
        <v>100</v>
      </c>
      <c r="E576" s="2">
        <f t="shared" si="42"/>
        <v>97.820646937952588</v>
      </c>
      <c r="F576" s="2">
        <v>5</v>
      </c>
      <c r="G576" s="2">
        <f t="shared" si="43"/>
        <v>2.8206469379525827</v>
      </c>
      <c r="H576" s="2">
        <f t="shared" si="44"/>
        <v>0.55043712582946336</v>
      </c>
    </row>
    <row r="577" spans="1:8" x14ac:dyDescent="0.3">
      <c r="A577" s="2">
        <v>114920</v>
      </c>
      <c r="B577">
        <v>0.37323982550113205</v>
      </c>
      <c r="C577" s="15">
        <f t="shared" si="40"/>
        <v>0.46654978187641505</v>
      </c>
      <c r="D577" s="15">
        <f t="shared" si="41"/>
        <v>100</v>
      </c>
      <c r="E577" s="2">
        <f t="shared" si="42"/>
        <v>97.667251090617924</v>
      </c>
      <c r="F577" s="2">
        <v>5</v>
      </c>
      <c r="G577" s="2">
        <f t="shared" si="43"/>
        <v>2.667251090617925</v>
      </c>
      <c r="H577" s="2">
        <f t="shared" si="44"/>
        <v>0.60478564265841883</v>
      </c>
    </row>
    <row r="578" spans="1:8" x14ac:dyDescent="0.3">
      <c r="A578" s="2">
        <v>115120</v>
      </c>
      <c r="B578">
        <v>0.37814121915855275</v>
      </c>
      <c r="C578" s="15">
        <f t="shared" si="40"/>
        <v>0.47267652394819093</v>
      </c>
      <c r="D578" s="15">
        <f t="shared" si="41"/>
        <v>100</v>
      </c>
      <c r="E578" s="2">
        <f t="shared" si="42"/>
        <v>97.63661738025904</v>
      </c>
      <c r="F578" s="2">
        <v>5</v>
      </c>
      <c r="G578" s="2">
        <f t="shared" si="43"/>
        <v>2.6366173802590454</v>
      </c>
      <c r="H578" s="2">
        <f t="shared" si="44"/>
        <v>0.61602352733872634</v>
      </c>
    </row>
    <row r="579" spans="1:8" x14ac:dyDescent="0.3">
      <c r="A579" s="2">
        <v>115320</v>
      </c>
      <c r="B579">
        <v>0.38806662344786313</v>
      </c>
      <c r="C579" s="15">
        <f t="shared" ref="C579:C642" si="45">B579/$J$27</f>
        <v>0.48508327930982892</v>
      </c>
      <c r="D579" s="15">
        <f t="shared" ref="D579:D642" si="46">$J$28</f>
        <v>100</v>
      </c>
      <c r="E579" s="2">
        <f t="shared" si="42"/>
        <v>97.574583603450861</v>
      </c>
      <c r="F579" s="2">
        <v>5</v>
      </c>
      <c r="G579" s="2">
        <f t="shared" si="43"/>
        <v>2.5745836034508556</v>
      </c>
      <c r="H579" s="2">
        <f t="shared" si="44"/>
        <v>0.63919695841047686</v>
      </c>
    </row>
    <row r="580" spans="1:8" x14ac:dyDescent="0.3">
      <c r="A580" s="2">
        <v>115520</v>
      </c>
      <c r="B580">
        <v>0.37705726345672552</v>
      </c>
      <c r="C580" s="15">
        <f t="shared" si="45"/>
        <v>0.4713215793209069</v>
      </c>
      <c r="D580" s="15">
        <f t="shared" si="46"/>
        <v>100</v>
      </c>
      <c r="E580" s="2">
        <f t="shared" ref="E580:E643" si="47">D580-(F580*C580)</f>
        <v>97.64339210339547</v>
      </c>
      <c r="F580" s="2">
        <v>5</v>
      </c>
      <c r="G580" s="2">
        <f t="shared" ref="G580:G643" si="48">F580-(F580*C580)</f>
        <v>2.6433921033954655</v>
      </c>
      <c r="H580" s="2">
        <f t="shared" ref="H580:H643" si="49">LN((F580*E580)/(D580*G580))</f>
        <v>0.61352673224068066</v>
      </c>
    </row>
    <row r="581" spans="1:8" x14ac:dyDescent="0.3">
      <c r="A581" s="2">
        <v>115720</v>
      </c>
      <c r="B581">
        <v>0.37513673508783218</v>
      </c>
      <c r="C581" s="15">
        <f t="shared" si="45"/>
        <v>0.4689209188597902</v>
      </c>
      <c r="D581" s="15">
        <f t="shared" si="46"/>
        <v>100</v>
      </c>
      <c r="E581" s="2">
        <f t="shared" si="47"/>
        <v>97.655395405701043</v>
      </c>
      <c r="F581" s="2">
        <v>5</v>
      </c>
      <c r="G581" s="2">
        <f t="shared" si="48"/>
        <v>2.6553954057010491</v>
      </c>
      <c r="H581" s="2">
        <f t="shared" si="49"/>
        <v>0.60911906242678815</v>
      </c>
    </row>
    <row r="582" spans="1:8" x14ac:dyDescent="0.3">
      <c r="A582" s="2">
        <v>115920</v>
      </c>
      <c r="B582">
        <v>0.35653178741709635</v>
      </c>
      <c r="C582" s="15">
        <f t="shared" si="45"/>
        <v>0.44566473427137043</v>
      </c>
      <c r="D582" s="15">
        <f t="shared" si="46"/>
        <v>100</v>
      </c>
      <c r="E582" s="2">
        <f t="shared" si="47"/>
        <v>97.771676328643153</v>
      </c>
      <c r="F582" s="2">
        <v>5</v>
      </c>
      <c r="G582" s="2">
        <f t="shared" si="48"/>
        <v>2.7716763286431476</v>
      </c>
      <c r="H582" s="2">
        <f t="shared" si="49"/>
        <v>0.56745034349927947</v>
      </c>
    </row>
    <row r="583" spans="1:8" x14ac:dyDescent="0.3">
      <c r="A583" s="2">
        <v>116120</v>
      </c>
      <c r="B583">
        <v>0.40194494677495568</v>
      </c>
      <c r="C583" s="15">
        <f t="shared" si="45"/>
        <v>0.50243118346869453</v>
      </c>
      <c r="D583" s="15">
        <f t="shared" si="46"/>
        <v>100</v>
      </c>
      <c r="E583" s="2">
        <f t="shared" si="47"/>
        <v>97.487844082656522</v>
      </c>
      <c r="F583" s="2">
        <v>5</v>
      </c>
      <c r="G583" s="2">
        <f t="shared" si="48"/>
        <v>2.4878440826565273</v>
      </c>
      <c r="H583" s="2">
        <f t="shared" si="49"/>
        <v>0.67257891543111026</v>
      </c>
    </row>
    <row r="584" spans="1:8" x14ac:dyDescent="0.3">
      <c r="A584" s="2">
        <v>116320</v>
      </c>
      <c r="B584">
        <v>0.38665326816790757</v>
      </c>
      <c r="C584" s="15">
        <f t="shared" si="45"/>
        <v>0.48331658520988446</v>
      </c>
      <c r="D584" s="15">
        <f t="shared" si="46"/>
        <v>100</v>
      </c>
      <c r="E584" s="2">
        <f t="shared" si="47"/>
        <v>97.583417073950571</v>
      </c>
      <c r="F584" s="2">
        <v>5</v>
      </c>
      <c r="G584" s="2">
        <f t="shared" si="48"/>
        <v>2.5834170739505775</v>
      </c>
      <c r="H584" s="2">
        <f t="shared" si="49"/>
        <v>0.63586232850545443</v>
      </c>
    </row>
    <row r="585" spans="1:8" x14ac:dyDescent="0.3">
      <c r="A585" s="2">
        <v>116520</v>
      </c>
      <c r="B585">
        <v>0.38515291333775648</v>
      </c>
      <c r="C585" s="15">
        <f t="shared" si="45"/>
        <v>0.48144114167219559</v>
      </c>
      <c r="D585" s="15">
        <f t="shared" si="46"/>
        <v>100</v>
      </c>
      <c r="E585" s="2">
        <f t="shared" si="47"/>
        <v>97.592794291639024</v>
      </c>
      <c r="F585" s="2">
        <v>5</v>
      </c>
      <c r="G585" s="2">
        <f t="shared" si="48"/>
        <v>2.5927942916390219</v>
      </c>
      <c r="H585" s="2">
        <f t="shared" si="49"/>
        <v>0.63233521693792494</v>
      </c>
    </row>
    <row r="586" spans="1:8" x14ac:dyDescent="0.3">
      <c r="A586" s="2">
        <v>116720</v>
      </c>
      <c r="B586">
        <v>0.391219226440981</v>
      </c>
      <c r="C586" s="15">
        <f t="shared" si="45"/>
        <v>0.48902403305122621</v>
      </c>
      <c r="D586" s="15">
        <f t="shared" si="46"/>
        <v>100</v>
      </c>
      <c r="E586" s="2">
        <f t="shared" si="47"/>
        <v>97.554879834743872</v>
      </c>
      <c r="F586" s="2">
        <v>5</v>
      </c>
      <c r="G586" s="2">
        <f t="shared" si="48"/>
        <v>2.5548798347438688</v>
      </c>
      <c r="H586" s="2">
        <f t="shared" si="49"/>
        <v>0.64667762505953652</v>
      </c>
    </row>
    <row r="587" spans="1:8" x14ac:dyDescent="0.3">
      <c r="A587" s="2">
        <v>116920</v>
      </c>
      <c r="B587">
        <v>0.36989534424393339</v>
      </c>
      <c r="C587" s="15">
        <f t="shared" si="45"/>
        <v>0.46236918030491669</v>
      </c>
      <c r="D587" s="15">
        <f t="shared" si="46"/>
        <v>100</v>
      </c>
      <c r="E587" s="2">
        <f t="shared" si="47"/>
        <v>97.688154098475422</v>
      </c>
      <c r="F587" s="2">
        <v>5</v>
      </c>
      <c r="G587" s="2">
        <f t="shared" si="48"/>
        <v>2.6881540984754166</v>
      </c>
      <c r="H587" s="2">
        <f t="shared" si="49"/>
        <v>0.59719328111144643</v>
      </c>
    </row>
    <row r="588" spans="1:8" x14ac:dyDescent="0.3">
      <c r="A588" s="2">
        <v>117120</v>
      </c>
      <c r="B588">
        <v>0.37168988147470677</v>
      </c>
      <c r="C588" s="15">
        <f t="shared" si="45"/>
        <v>0.46461235184338345</v>
      </c>
      <c r="D588" s="15">
        <f t="shared" si="46"/>
        <v>100</v>
      </c>
      <c r="E588" s="2">
        <f t="shared" si="47"/>
        <v>97.676938240783088</v>
      </c>
      <c r="F588" s="2">
        <v>5</v>
      </c>
      <c r="G588" s="2">
        <f t="shared" si="48"/>
        <v>2.6769382407830826</v>
      </c>
      <c r="H588" s="2">
        <f t="shared" si="49"/>
        <v>0.60125951700267743</v>
      </c>
    </row>
    <row r="589" spans="1:8" x14ac:dyDescent="0.3">
      <c r="A589" s="2">
        <v>117320</v>
      </c>
      <c r="B589">
        <v>0.37655273219554186</v>
      </c>
      <c r="C589" s="15">
        <f t="shared" si="45"/>
        <v>0.4706909152444273</v>
      </c>
      <c r="D589" s="15">
        <f t="shared" si="46"/>
        <v>100</v>
      </c>
      <c r="E589" s="2">
        <f t="shared" si="47"/>
        <v>97.646545423777866</v>
      </c>
      <c r="F589" s="2">
        <v>5</v>
      </c>
      <c r="G589" s="2">
        <f t="shared" si="48"/>
        <v>2.6465454237778636</v>
      </c>
      <c r="H589" s="2">
        <f t="shared" si="49"/>
        <v>0.61236683013233972</v>
      </c>
    </row>
    <row r="590" spans="1:8" x14ac:dyDescent="0.3">
      <c r="A590" s="2">
        <v>117520</v>
      </c>
      <c r="B590">
        <v>0.39151503681698091</v>
      </c>
      <c r="C590" s="15">
        <f t="shared" si="45"/>
        <v>0.48939379602122612</v>
      </c>
      <c r="D590" s="15">
        <f t="shared" si="46"/>
        <v>100</v>
      </c>
      <c r="E590" s="2">
        <f t="shared" si="47"/>
        <v>97.553031019893865</v>
      </c>
      <c r="F590" s="2">
        <v>5</v>
      </c>
      <c r="G590" s="2">
        <f t="shared" si="48"/>
        <v>2.5530310198938695</v>
      </c>
      <c r="H590" s="2">
        <f t="shared" si="49"/>
        <v>0.64738257592663029</v>
      </c>
    </row>
    <row r="591" spans="1:8" x14ac:dyDescent="0.3">
      <c r="A591" s="2">
        <v>117720</v>
      </c>
      <c r="B591">
        <v>0.36662328894455154</v>
      </c>
      <c r="C591" s="15">
        <f t="shared" si="45"/>
        <v>0.45827911118068942</v>
      </c>
      <c r="D591" s="15">
        <f t="shared" si="46"/>
        <v>100</v>
      </c>
      <c r="E591" s="2">
        <f t="shared" si="47"/>
        <v>97.708604444096551</v>
      </c>
      <c r="F591" s="2">
        <v>5</v>
      </c>
      <c r="G591" s="2">
        <f t="shared" si="48"/>
        <v>2.7086044440965527</v>
      </c>
      <c r="H591" s="2">
        <f t="shared" si="49"/>
        <v>0.58982381469554468</v>
      </c>
    </row>
    <row r="592" spans="1:8" x14ac:dyDescent="0.3">
      <c r="A592" s="2">
        <v>117920</v>
      </c>
      <c r="B592">
        <v>0.39384914635867041</v>
      </c>
      <c r="C592" s="15">
        <f t="shared" si="45"/>
        <v>0.49231143294833801</v>
      </c>
      <c r="D592" s="15">
        <f t="shared" si="46"/>
        <v>100</v>
      </c>
      <c r="E592" s="2">
        <f t="shared" si="47"/>
        <v>97.538442835258309</v>
      </c>
      <c r="F592" s="2">
        <v>5</v>
      </c>
      <c r="G592" s="2">
        <f t="shared" si="48"/>
        <v>2.5384428352583099</v>
      </c>
      <c r="H592" s="2">
        <f t="shared" si="49"/>
        <v>0.65296347618028594</v>
      </c>
    </row>
    <row r="593" spans="1:8" x14ac:dyDescent="0.3">
      <c r="A593" s="2">
        <v>118120</v>
      </c>
      <c r="B593">
        <v>0.3888950421746204</v>
      </c>
      <c r="C593" s="15">
        <f t="shared" si="45"/>
        <v>0.48611880271827546</v>
      </c>
      <c r="D593" s="15">
        <f t="shared" si="46"/>
        <v>100</v>
      </c>
      <c r="E593" s="2">
        <f t="shared" si="47"/>
        <v>97.569405986408626</v>
      </c>
      <c r="F593" s="2">
        <v>5</v>
      </c>
      <c r="G593" s="2">
        <f t="shared" si="48"/>
        <v>2.5694059864086229</v>
      </c>
      <c r="H593" s="2">
        <f t="shared" si="49"/>
        <v>0.64115696897269392</v>
      </c>
    </row>
    <row r="594" spans="1:8" x14ac:dyDescent="0.3">
      <c r="A594" s="2">
        <v>118320</v>
      </c>
      <c r="B594">
        <v>0.39513055126020624</v>
      </c>
      <c r="C594" s="15">
        <f t="shared" si="45"/>
        <v>0.49391318907525777</v>
      </c>
      <c r="D594" s="15">
        <f t="shared" si="46"/>
        <v>100</v>
      </c>
      <c r="E594" s="2">
        <f t="shared" si="47"/>
        <v>97.530434054623711</v>
      </c>
      <c r="F594" s="2">
        <v>5</v>
      </c>
      <c r="G594" s="2">
        <f t="shared" si="48"/>
        <v>2.530434054623711</v>
      </c>
      <c r="H594" s="2">
        <f t="shared" si="49"/>
        <v>0.65604134877640707</v>
      </c>
    </row>
    <row r="595" spans="1:8" x14ac:dyDescent="0.3">
      <c r="A595" s="2">
        <v>118520</v>
      </c>
      <c r="B595">
        <v>0.37541750825163805</v>
      </c>
      <c r="C595" s="15">
        <f t="shared" si="45"/>
        <v>0.46927188531454755</v>
      </c>
      <c r="D595" s="15">
        <f t="shared" si="46"/>
        <v>100</v>
      </c>
      <c r="E595" s="2">
        <f t="shared" si="47"/>
        <v>97.653640573427268</v>
      </c>
      <c r="F595" s="2">
        <v>5</v>
      </c>
      <c r="G595" s="2">
        <f t="shared" si="48"/>
        <v>2.6536405734272623</v>
      </c>
      <c r="H595" s="2">
        <f t="shared" si="49"/>
        <v>0.60976216644185655</v>
      </c>
    </row>
    <row r="596" spans="1:8" x14ac:dyDescent="0.3">
      <c r="A596" s="2">
        <v>118720</v>
      </c>
      <c r="B596">
        <v>0.39299159441716558</v>
      </c>
      <c r="C596" s="15">
        <f t="shared" si="45"/>
        <v>0.49123949302145697</v>
      </c>
      <c r="D596" s="15">
        <f t="shared" si="46"/>
        <v>100</v>
      </c>
      <c r="E596" s="2">
        <f t="shared" si="47"/>
        <v>97.54380253489272</v>
      </c>
      <c r="F596" s="2">
        <v>5</v>
      </c>
      <c r="G596" s="2">
        <f t="shared" si="48"/>
        <v>2.5438025348927154</v>
      </c>
      <c r="H596" s="2">
        <f t="shared" si="49"/>
        <v>0.65090923779914966</v>
      </c>
    </row>
    <row r="597" spans="1:8" x14ac:dyDescent="0.3">
      <c r="A597" s="2">
        <v>118920</v>
      </c>
      <c r="B597">
        <v>0.39924182210303988</v>
      </c>
      <c r="C597" s="15">
        <f t="shared" si="45"/>
        <v>0.49905227762879983</v>
      </c>
      <c r="D597" s="15">
        <f t="shared" si="46"/>
        <v>100</v>
      </c>
      <c r="E597" s="2">
        <f t="shared" si="47"/>
        <v>97.504738611855998</v>
      </c>
      <c r="F597" s="2">
        <v>5</v>
      </c>
      <c r="G597" s="2">
        <f t="shared" si="48"/>
        <v>2.5047386118560007</v>
      </c>
      <c r="H597" s="2">
        <f t="shared" si="49"/>
        <v>0.66598432188817824</v>
      </c>
    </row>
    <row r="598" spans="1:8" x14ac:dyDescent="0.3">
      <c r="A598" s="2">
        <v>119120</v>
      </c>
      <c r="B598">
        <v>0.38209749753886169</v>
      </c>
      <c r="C598" s="15">
        <f t="shared" si="45"/>
        <v>0.47762187192357708</v>
      </c>
      <c r="D598" s="15">
        <f t="shared" si="46"/>
        <v>100</v>
      </c>
      <c r="E598" s="2">
        <f t="shared" si="47"/>
        <v>97.611890640382114</v>
      </c>
      <c r="F598" s="2">
        <v>5</v>
      </c>
      <c r="G598" s="2">
        <f t="shared" si="48"/>
        <v>2.6118906403821147</v>
      </c>
      <c r="H598" s="2">
        <f t="shared" si="49"/>
        <v>0.62519270039229968</v>
      </c>
    </row>
    <row r="599" spans="1:8" x14ac:dyDescent="0.3">
      <c r="A599" s="2">
        <v>119320</v>
      </c>
      <c r="B599">
        <v>0.38355009099383019</v>
      </c>
      <c r="C599" s="15">
        <f t="shared" si="45"/>
        <v>0.47943761374228772</v>
      </c>
      <c r="D599" s="15">
        <f t="shared" si="46"/>
        <v>100</v>
      </c>
      <c r="E599" s="2">
        <f t="shared" si="47"/>
        <v>97.602811931288556</v>
      </c>
      <c r="F599" s="2">
        <v>5</v>
      </c>
      <c r="G599" s="2">
        <f t="shared" si="48"/>
        <v>2.6028119312885614</v>
      </c>
      <c r="H599" s="2">
        <f t="shared" si="49"/>
        <v>0.62858165757274564</v>
      </c>
    </row>
    <row r="600" spans="1:8" x14ac:dyDescent="0.3">
      <c r="A600" s="2">
        <v>119520</v>
      </c>
      <c r="B600">
        <v>0.38595303564790762</v>
      </c>
      <c r="C600" s="15">
        <f t="shared" si="45"/>
        <v>0.48244129455988449</v>
      </c>
      <c r="D600" s="15">
        <f t="shared" si="46"/>
        <v>100</v>
      </c>
      <c r="E600" s="2">
        <f t="shared" si="47"/>
        <v>97.587793527200574</v>
      </c>
      <c r="F600" s="2">
        <v>5</v>
      </c>
      <c r="G600" s="2">
        <f t="shared" si="48"/>
        <v>2.5877935272005774</v>
      </c>
      <c r="H600" s="2">
        <f t="shared" si="49"/>
        <v>0.63421455310234953</v>
      </c>
    </row>
    <row r="601" spans="1:8" x14ac:dyDescent="0.3">
      <c r="A601" s="2">
        <v>119720</v>
      </c>
      <c r="B601">
        <v>0.36676914978885283</v>
      </c>
      <c r="C601" s="15">
        <f t="shared" si="45"/>
        <v>0.45846143723606603</v>
      </c>
      <c r="D601" s="15">
        <f t="shared" si="46"/>
        <v>100</v>
      </c>
      <c r="E601" s="2">
        <f t="shared" si="47"/>
        <v>97.707692813819676</v>
      </c>
      <c r="F601" s="2">
        <v>5</v>
      </c>
      <c r="G601" s="2">
        <f t="shared" si="48"/>
        <v>2.7076928138196701</v>
      </c>
      <c r="H601" s="2">
        <f t="shared" si="49"/>
        <v>0.59015110946882787</v>
      </c>
    </row>
    <row r="602" spans="1:8" x14ac:dyDescent="0.3">
      <c r="A602" s="2">
        <v>119920</v>
      </c>
      <c r="B602">
        <v>0.38842110223487658</v>
      </c>
      <c r="C602" s="15">
        <f t="shared" si="45"/>
        <v>0.4855263777935957</v>
      </c>
      <c r="D602" s="15">
        <f t="shared" si="46"/>
        <v>100</v>
      </c>
      <c r="E602" s="2">
        <f t="shared" si="47"/>
        <v>97.57236811103202</v>
      </c>
      <c r="F602" s="2">
        <v>5</v>
      </c>
      <c r="G602" s="2">
        <f t="shared" si="48"/>
        <v>2.5723681110320213</v>
      </c>
      <c r="H602" s="2">
        <f t="shared" si="49"/>
        <v>0.64003514754479396</v>
      </c>
    </row>
    <row r="603" spans="1:8" x14ac:dyDescent="0.3">
      <c r="A603" s="2">
        <v>120120</v>
      </c>
      <c r="B603">
        <v>0.37579974968710889</v>
      </c>
      <c r="C603" s="15">
        <f t="shared" si="45"/>
        <v>0.46974968710888609</v>
      </c>
      <c r="D603" s="15">
        <f t="shared" si="46"/>
        <v>100</v>
      </c>
      <c r="E603" s="2">
        <f t="shared" si="47"/>
        <v>97.651251564455563</v>
      </c>
      <c r="F603" s="2">
        <v>5</v>
      </c>
      <c r="G603" s="2">
        <f t="shared" si="48"/>
        <v>2.6512515644555696</v>
      </c>
      <c r="H603" s="2">
        <f t="shared" si="49"/>
        <v>0.6106383835480319</v>
      </c>
    </row>
    <row r="604" spans="1:8" x14ac:dyDescent="0.3">
      <c r="A604" s="2">
        <v>120320</v>
      </c>
      <c r="B604">
        <v>0.37465360388410213</v>
      </c>
      <c r="C604" s="15">
        <f t="shared" si="45"/>
        <v>0.46831700485512762</v>
      </c>
      <c r="D604" s="15">
        <f t="shared" si="46"/>
        <v>100</v>
      </c>
      <c r="E604" s="2">
        <f t="shared" si="47"/>
        <v>97.658414975724355</v>
      </c>
      <c r="F604" s="2">
        <v>5</v>
      </c>
      <c r="G604" s="2">
        <f t="shared" si="48"/>
        <v>2.6584149757243618</v>
      </c>
      <c r="H604" s="2">
        <f t="shared" si="49"/>
        <v>0.60801348352003315</v>
      </c>
    </row>
    <row r="605" spans="1:8" x14ac:dyDescent="0.3">
      <c r="A605" s="2">
        <v>120520</v>
      </c>
      <c r="B605">
        <v>0.3941317712476119</v>
      </c>
      <c r="C605" s="15">
        <f t="shared" si="45"/>
        <v>0.49266471405951484</v>
      </c>
      <c r="D605" s="15">
        <f t="shared" si="46"/>
        <v>100</v>
      </c>
      <c r="E605" s="2">
        <f t="shared" si="47"/>
        <v>97.536676429702425</v>
      </c>
      <c r="F605" s="2">
        <v>5</v>
      </c>
      <c r="G605" s="2">
        <f t="shared" si="48"/>
        <v>2.5366764297024256</v>
      </c>
      <c r="H605" s="2">
        <f t="shared" si="49"/>
        <v>0.65364147026212538</v>
      </c>
    </row>
    <row r="606" spans="1:8" x14ac:dyDescent="0.3">
      <c r="A606" s="2">
        <v>120720</v>
      </c>
      <c r="B606">
        <v>0.38880438165183295</v>
      </c>
      <c r="C606" s="15">
        <f t="shared" si="45"/>
        <v>0.48600547706479119</v>
      </c>
      <c r="D606" s="15">
        <f t="shared" si="46"/>
        <v>100</v>
      </c>
      <c r="E606" s="2">
        <f t="shared" si="47"/>
        <v>97.569972614676047</v>
      </c>
      <c r="F606" s="2">
        <v>5</v>
      </c>
      <c r="G606" s="2">
        <f t="shared" si="48"/>
        <v>2.5699726146760442</v>
      </c>
      <c r="H606" s="2">
        <f t="shared" si="49"/>
        <v>0.64094227180994101</v>
      </c>
    </row>
    <row r="607" spans="1:8" x14ac:dyDescent="0.3">
      <c r="A607" s="2">
        <v>120920</v>
      </c>
      <c r="B607">
        <v>0.39005978980726141</v>
      </c>
      <c r="C607" s="15">
        <f t="shared" si="45"/>
        <v>0.48757473725907674</v>
      </c>
      <c r="D607" s="15">
        <f t="shared" si="46"/>
        <v>100</v>
      </c>
      <c r="E607" s="2">
        <f t="shared" si="47"/>
        <v>97.56212631370461</v>
      </c>
      <c r="F607" s="2">
        <v>5</v>
      </c>
      <c r="G607" s="2">
        <f t="shared" si="48"/>
        <v>2.5621263137046162</v>
      </c>
      <c r="H607" s="2">
        <f t="shared" si="49"/>
        <v>0.64391958945736893</v>
      </c>
    </row>
    <row r="608" spans="1:8" x14ac:dyDescent="0.3">
      <c r="A608" s="2">
        <v>121120</v>
      </c>
      <c r="B608">
        <v>0.36789653599611566</v>
      </c>
      <c r="C608" s="15">
        <f t="shared" si="45"/>
        <v>0.45987066999514453</v>
      </c>
      <c r="D608" s="15">
        <f t="shared" si="46"/>
        <v>100</v>
      </c>
      <c r="E608" s="2">
        <f t="shared" si="47"/>
        <v>97.700646650024282</v>
      </c>
      <c r="F608" s="2">
        <v>5</v>
      </c>
      <c r="G608" s="2">
        <f t="shared" si="48"/>
        <v>2.7006466500242774</v>
      </c>
      <c r="H608" s="2">
        <f t="shared" si="49"/>
        <v>0.59268465986017327</v>
      </c>
    </row>
    <row r="609" spans="1:8" x14ac:dyDescent="0.3">
      <c r="A609" s="2">
        <v>121320</v>
      </c>
      <c r="B609">
        <v>0.38399315088713726</v>
      </c>
      <c r="C609" s="15">
        <f t="shared" si="45"/>
        <v>0.47999143860892157</v>
      </c>
      <c r="D609" s="15">
        <f t="shared" si="46"/>
        <v>100</v>
      </c>
      <c r="E609" s="2">
        <f t="shared" si="47"/>
        <v>97.600042806955386</v>
      </c>
      <c r="F609" s="2">
        <v>5</v>
      </c>
      <c r="G609" s="2">
        <f t="shared" si="48"/>
        <v>2.600042806955392</v>
      </c>
      <c r="H609" s="2">
        <f t="shared" si="49"/>
        <v>0.62961774935529902</v>
      </c>
    </row>
    <row r="610" spans="1:8" x14ac:dyDescent="0.3">
      <c r="A610" s="2">
        <v>121520</v>
      </c>
      <c r="B610">
        <v>0.37384560087437252</v>
      </c>
      <c r="C610" s="15">
        <f t="shared" si="45"/>
        <v>0.46730700109296563</v>
      </c>
      <c r="D610" s="15">
        <f t="shared" si="46"/>
        <v>100</v>
      </c>
      <c r="E610" s="2">
        <f t="shared" si="47"/>
        <v>97.663464994535175</v>
      </c>
      <c r="F610" s="2">
        <v>5</v>
      </c>
      <c r="G610" s="2">
        <f t="shared" si="48"/>
        <v>2.6634649945351718</v>
      </c>
      <c r="H610" s="2">
        <f t="shared" si="49"/>
        <v>0.60616735999938109</v>
      </c>
    </row>
    <row r="611" spans="1:8" x14ac:dyDescent="0.3">
      <c r="A611" s="2">
        <v>121720</v>
      </c>
      <c r="B611">
        <v>0.37784239406589082</v>
      </c>
      <c r="C611" s="15">
        <f t="shared" si="45"/>
        <v>0.47230299258236352</v>
      </c>
      <c r="D611" s="15">
        <f t="shared" si="46"/>
        <v>100</v>
      </c>
      <c r="E611" s="2">
        <f t="shared" si="47"/>
        <v>97.638485037088188</v>
      </c>
      <c r="F611" s="2">
        <v>5</v>
      </c>
      <c r="G611" s="2">
        <f t="shared" si="48"/>
        <v>2.6384850370881825</v>
      </c>
      <c r="H611" s="2">
        <f t="shared" si="49"/>
        <v>0.61533455319262742</v>
      </c>
    </row>
    <row r="612" spans="1:8" x14ac:dyDescent="0.3">
      <c r="A612" s="2">
        <v>121920</v>
      </c>
      <c r="B612">
        <v>0.40149568795308183</v>
      </c>
      <c r="C612" s="15">
        <f t="shared" si="45"/>
        <v>0.50186960994135221</v>
      </c>
      <c r="D612" s="15">
        <f t="shared" si="46"/>
        <v>100</v>
      </c>
      <c r="E612" s="2">
        <f t="shared" si="47"/>
        <v>97.490651950293241</v>
      </c>
      <c r="F612" s="2">
        <v>5</v>
      </c>
      <c r="G612" s="2">
        <f t="shared" si="48"/>
        <v>2.4906519502932389</v>
      </c>
      <c r="H612" s="2">
        <f t="shared" si="49"/>
        <v>0.67147971878758483</v>
      </c>
    </row>
    <row r="613" spans="1:8" x14ac:dyDescent="0.3">
      <c r="A613" s="2">
        <v>122120</v>
      </c>
      <c r="B613">
        <v>0.42903527910423189</v>
      </c>
      <c r="C613" s="15">
        <f t="shared" si="45"/>
        <v>0.53629409888028978</v>
      </c>
      <c r="D613" s="15">
        <f t="shared" si="46"/>
        <v>100</v>
      </c>
      <c r="E613" s="2">
        <f t="shared" si="47"/>
        <v>97.318529505598548</v>
      </c>
      <c r="F613" s="2">
        <v>5</v>
      </c>
      <c r="G613" s="2">
        <f t="shared" si="48"/>
        <v>2.3185295055985513</v>
      </c>
      <c r="H613" s="2">
        <f t="shared" si="49"/>
        <v>0.74132398343120331</v>
      </c>
    </row>
    <row r="614" spans="1:8" x14ac:dyDescent="0.3">
      <c r="A614" s="2">
        <v>122320</v>
      </c>
      <c r="B614">
        <v>0.37200652369708626</v>
      </c>
      <c r="C614" s="15">
        <f t="shared" si="45"/>
        <v>0.46500815462135781</v>
      </c>
      <c r="D614" s="15">
        <f t="shared" si="46"/>
        <v>100</v>
      </c>
      <c r="E614" s="2">
        <f t="shared" si="47"/>
        <v>97.674959226893208</v>
      </c>
      <c r="F614" s="2">
        <v>5</v>
      </c>
      <c r="G614" s="2">
        <f t="shared" si="48"/>
        <v>2.6749592268932112</v>
      </c>
      <c r="H614" s="2">
        <f t="shared" si="49"/>
        <v>0.60197881200169701</v>
      </c>
    </row>
    <row r="615" spans="1:8" x14ac:dyDescent="0.3">
      <c r="A615" s="2">
        <v>122520</v>
      </c>
      <c r="B615">
        <v>0.38962535445536617</v>
      </c>
      <c r="C615" s="15">
        <f t="shared" si="45"/>
        <v>0.48703169306920768</v>
      </c>
      <c r="D615" s="15">
        <f t="shared" si="46"/>
        <v>100</v>
      </c>
      <c r="E615" s="2">
        <f t="shared" si="47"/>
        <v>97.564841534653965</v>
      </c>
      <c r="F615" s="2">
        <v>5</v>
      </c>
      <c r="G615" s="2">
        <f t="shared" si="48"/>
        <v>2.5648415346539615</v>
      </c>
      <c r="H615" s="2">
        <f t="shared" si="49"/>
        <v>0.64288822793657818</v>
      </c>
    </row>
    <row r="616" spans="1:8" x14ac:dyDescent="0.3">
      <c r="A616" s="2">
        <v>122720</v>
      </c>
      <c r="B616">
        <v>0.40363173145427861</v>
      </c>
      <c r="C616" s="15">
        <f t="shared" si="45"/>
        <v>0.50453966431784825</v>
      </c>
      <c r="D616" s="15">
        <f t="shared" si="46"/>
        <v>100</v>
      </c>
      <c r="E616" s="2">
        <f t="shared" si="47"/>
        <v>97.477301678410754</v>
      </c>
      <c r="F616" s="2">
        <v>5</v>
      </c>
      <c r="G616" s="2">
        <f t="shared" si="48"/>
        <v>2.4773016784107589</v>
      </c>
      <c r="H616" s="2">
        <f t="shared" si="49"/>
        <v>0.67671733910805032</v>
      </c>
    </row>
    <row r="617" spans="1:8" x14ac:dyDescent="0.3">
      <c r="A617" s="2">
        <v>122920</v>
      </c>
      <c r="B617">
        <v>0.38924618866422944</v>
      </c>
      <c r="C617" s="15">
        <f t="shared" si="45"/>
        <v>0.48655773583028677</v>
      </c>
      <c r="D617" s="15">
        <f t="shared" si="46"/>
        <v>100</v>
      </c>
      <c r="E617" s="2">
        <f t="shared" si="47"/>
        <v>97.567211320848571</v>
      </c>
      <c r="F617" s="2">
        <v>5</v>
      </c>
      <c r="G617" s="2">
        <f t="shared" si="48"/>
        <v>2.5672113208485663</v>
      </c>
      <c r="H617" s="2">
        <f t="shared" si="49"/>
        <v>0.64198899323219916</v>
      </c>
    </row>
    <row r="618" spans="1:8" x14ac:dyDescent="0.3">
      <c r="A618" s="2">
        <v>123120</v>
      </c>
      <c r="B618">
        <v>0.39191375187609612</v>
      </c>
      <c r="C618" s="15">
        <f t="shared" si="45"/>
        <v>0.48989218984512012</v>
      </c>
      <c r="D618" s="15">
        <f t="shared" si="46"/>
        <v>100</v>
      </c>
      <c r="E618" s="2">
        <f t="shared" si="47"/>
        <v>97.550539050774404</v>
      </c>
      <c r="F618" s="2">
        <v>5</v>
      </c>
      <c r="G618" s="2">
        <f t="shared" si="48"/>
        <v>2.5505390507743995</v>
      </c>
      <c r="H618" s="2">
        <f t="shared" si="49"/>
        <v>0.64833359010131641</v>
      </c>
    </row>
    <row r="619" spans="1:8" x14ac:dyDescent="0.3">
      <c r="A619" s="2">
        <v>123320</v>
      </c>
      <c r="B619">
        <v>0.39905813551975194</v>
      </c>
      <c r="C619" s="15">
        <f t="shared" si="45"/>
        <v>0.49882266939968989</v>
      </c>
      <c r="D619" s="15">
        <f t="shared" si="46"/>
        <v>100</v>
      </c>
      <c r="E619" s="2">
        <f t="shared" si="47"/>
        <v>97.505886653001554</v>
      </c>
      <c r="F619" s="2">
        <v>5</v>
      </c>
      <c r="G619" s="2">
        <f t="shared" si="48"/>
        <v>2.5058866530015504</v>
      </c>
      <c r="H619" s="2">
        <f t="shared" si="49"/>
        <v>0.665537853351308</v>
      </c>
    </row>
    <row r="620" spans="1:8" x14ac:dyDescent="0.3">
      <c r="A620" s="2">
        <v>123520</v>
      </c>
      <c r="B620">
        <v>0.4129327003306093</v>
      </c>
      <c r="C620" s="15">
        <f t="shared" si="45"/>
        <v>0.51616587541326164</v>
      </c>
      <c r="D620" s="15">
        <f t="shared" si="46"/>
        <v>100</v>
      </c>
      <c r="E620" s="2">
        <f t="shared" si="47"/>
        <v>97.419170622933692</v>
      </c>
      <c r="F620" s="2">
        <v>5</v>
      </c>
      <c r="G620" s="2">
        <f t="shared" si="48"/>
        <v>2.4191706229336916</v>
      </c>
      <c r="H620" s="2">
        <f t="shared" si="49"/>
        <v>0.69986597773991488</v>
      </c>
    </row>
    <row r="621" spans="1:8" x14ac:dyDescent="0.3">
      <c r="A621" s="2">
        <v>123720</v>
      </c>
      <c r="B621">
        <v>0.38730283702159829</v>
      </c>
      <c r="C621" s="15">
        <f t="shared" si="45"/>
        <v>0.48412854627699786</v>
      </c>
      <c r="D621" s="15">
        <f t="shared" si="46"/>
        <v>100</v>
      </c>
      <c r="E621" s="2">
        <f t="shared" si="47"/>
        <v>97.579357268615013</v>
      </c>
      <c r="F621" s="2">
        <v>5</v>
      </c>
      <c r="G621" s="2">
        <f t="shared" si="48"/>
        <v>2.5793572686150106</v>
      </c>
      <c r="H621" s="2">
        <f t="shared" si="49"/>
        <v>0.63739344689376487</v>
      </c>
    </row>
    <row r="622" spans="1:8" x14ac:dyDescent="0.3">
      <c r="A622" s="2">
        <v>123920</v>
      </c>
      <c r="B622">
        <v>0.40105492684947192</v>
      </c>
      <c r="C622" s="15">
        <f t="shared" si="45"/>
        <v>0.50131865856183988</v>
      </c>
      <c r="D622" s="15">
        <f t="shared" si="46"/>
        <v>100</v>
      </c>
      <c r="E622" s="2">
        <f t="shared" si="47"/>
        <v>97.4934067071908</v>
      </c>
      <c r="F622" s="2">
        <v>5</v>
      </c>
      <c r="G622" s="2">
        <f t="shared" si="48"/>
        <v>2.4934067071908004</v>
      </c>
      <c r="H622" s="2">
        <f t="shared" si="49"/>
        <v>0.67040254774426433</v>
      </c>
    </row>
    <row r="623" spans="1:8" x14ac:dyDescent="0.3">
      <c r="A623" s="2">
        <v>124120</v>
      </c>
      <c r="B623">
        <v>0.36960205836147497</v>
      </c>
      <c r="C623" s="15">
        <f t="shared" si="45"/>
        <v>0.46200257295184372</v>
      </c>
      <c r="D623" s="15">
        <f t="shared" si="46"/>
        <v>100</v>
      </c>
      <c r="E623" s="2">
        <f t="shared" si="47"/>
        <v>97.689987135240784</v>
      </c>
      <c r="F623" s="2">
        <v>5</v>
      </c>
      <c r="G623" s="2">
        <f t="shared" si="48"/>
        <v>2.6899871352407816</v>
      </c>
      <c r="H623" s="2">
        <f t="shared" si="49"/>
        <v>0.59653038325728858</v>
      </c>
    </row>
    <row r="624" spans="1:8" x14ac:dyDescent="0.3">
      <c r="A624" s="2">
        <v>124320</v>
      </c>
      <c r="B624">
        <v>0.40238120630980889</v>
      </c>
      <c r="C624" s="15">
        <f t="shared" si="45"/>
        <v>0.50297650788726112</v>
      </c>
      <c r="D624" s="15">
        <f t="shared" si="46"/>
        <v>100</v>
      </c>
      <c r="E624" s="2">
        <f t="shared" si="47"/>
        <v>97.4851174605637</v>
      </c>
      <c r="F624" s="2">
        <v>5</v>
      </c>
      <c r="G624" s="2">
        <f t="shared" si="48"/>
        <v>2.4851174605636945</v>
      </c>
      <c r="H624" s="2">
        <f t="shared" si="49"/>
        <v>0.67364752510483006</v>
      </c>
    </row>
    <row r="625" spans="1:8" x14ac:dyDescent="0.3">
      <c r="A625" s="2">
        <v>124520</v>
      </c>
      <c r="B625">
        <v>0.42468990863151451</v>
      </c>
      <c r="C625" s="15">
        <f t="shared" si="45"/>
        <v>0.53086238578939315</v>
      </c>
      <c r="D625" s="15">
        <f t="shared" si="46"/>
        <v>100</v>
      </c>
      <c r="E625" s="2">
        <f t="shared" si="47"/>
        <v>97.345688071053033</v>
      </c>
      <c r="F625" s="2">
        <v>5</v>
      </c>
      <c r="G625" s="2">
        <f t="shared" si="48"/>
        <v>2.3456880710530341</v>
      </c>
      <c r="H625" s="2">
        <f t="shared" si="49"/>
        <v>0.72995738487724426</v>
      </c>
    </row>
    <row r="626" spans="1:8" x14ac:dyDescent="0.3">
      <c r="A626" s="2">
        <v>124720</v>
      </c>
      <c r="B626">
        <v>0.39188771485587254</v>
      </c>
      <c r="C626" s="15">
        <f t="shared" si="45"/>
        <v>0.48985964356984063</v>
      </c>
      <c r="D626" s="15">
        <f t="shared" si="46"/>
        <v>100</v>
      </c>
      <c r="E626" s="2">
        <f t="shared" si="47"/>
        <v>97.550701782150796</v>
      </c>
      <c r="F626" s="2">
        <v>5</v>
      </c>
      <c r="G626" s="2">
        <f t="shared" si="48"/>
        <v>2.5507017821507967</v>
      </c>
      <c r="H626" s="2">
        <f t="shared" si="49"/>
        <v>0.64827145757167337</v>
      </c>
    </row>
    <row r="627" spans="1:8" x14ac:dyDescent="0.3">
      <c r="A627" s="2">
        <v>124920</v>
      </c>
      <c r="B627">
        <v>0.40723800195886384</v>
      </c>
      <c r="C627" s="15">
        <f t="shared" si="45"/>
        <v>0.50904750244857977</v>
      </c>
      <c r="D627" s="15">
        <f t="shared" si="46"/>
        <v>100</v>
      </c>
      <c r="E627" s="2">
        <f t="shared" si="47"/>
        <v>97.454762487757108</v>
      </c>
      <c r="F627" s="2">
        <v>5</v>
      </c>
      <c r="G627" s="2">
        <f t="shared" si="48"/>
        <v>2.454762487757101</v>
      </c>
      <c r="H627" s="2">
        <f t="shared" si="49"/>
        <v>0.68562601206066565</v>
      </c>
    </row>
    <row r="628" spans="1:8" x14ac:dyDescent="0.3">
      <c r="A628" s="2">
        <v>125120</v>
      </c>
      <c r="B628">
        <v>0.39564603538869836</v>
      </c>
      <c r="C628" s="15">
        <f t="shared" si="45"/>
        <v>0.49455754423587295</v>
      </c>
      <c r="D628" s="15">
        <f t="shared" si="46"/>
        <v>100</v>
      </c>
      <c r="E628" s="2">
        <f t="shared" si="47"/>
        <v>97.527212278820642</v>
      </c>
      <c r="F628" s="2">
        <v>5</v>
      </c>
      <c r="G628" s="2">
        <f t="shared" si="48"/>
        <v>2.5272122788206355</v>
      </c>
      <c r="H628" s="2">
        <f t="shared" si="49"/>
        <v>0.65728233664426128</v>
      </c>
    </row>
    <row r="629" spans="1:8" x14ac:dyDescent="0.3">
      <c r="A629" s="2">
        <v>125320</v>
      </c>
      <c r="B629">
        <v>0.38460854619806795</v>
      </c>
      <c r="C629" s="15">
        <f t="shared" si="45"/>
        <v>0.48076068274758493</v>
      </c>
      <c r="D629" s="15">
        <f t="shared" si="46"/>
        <v>100</v>
      </c>
      <c r="E629" s="2">
        <f t="shared" si="47"/>
        <v>97.596196586262081</v>
      </c>
      <c r="F629" s="2">
        <v>5</v>
      </c>
      <c r="G629" s="2">
        <f t="shared" si="48"/>
        <v>2.5961965862620753</v>
      </c>
      <c r="H629" s="2">
        <f t="shared" si="49"/>
        <v>0.63105872712468269</v>
      </c>
    </row>
    <row r="630" spans="1:8" x14ac:dyDescent="0.3">
      <c r="A630" s="2">
        <v>125520</v>
      </c>
      <c r="B630">
        <v>0.37118789037511951</v>
      </c>
      <c r="C630" s="15">
        <f t="shared" si="45"/>
        <v>0.46398486296889935</v>
      </c>
      <c r="D630" s="15">
        <f t="shared" si="46"/>
        <v>100</v>
      </c>
      <c r="E630" s="2">
        <f t="shared" si="47"/>
        <v>97.680075685155501</v>
      </c>
      <c r="F630" s="2">
        <v>5</v>
      </c>
      <c r="G630" s="2">
        <f t="shared" si="48"/>
        <v>2.6800756851555034</v>
      </c>
      <c r="H630" s="2">
        <f t="shared" si="49"/>
        <v>0.60012029622204333</v>
      </c>
    </row>
    <row r="631" spans="1:8" x14ac:dyDescent="0.3">
      <c r="A631" s="2">
        <v>125720</v>
      </c>
      <c r="B631">
        <v>0.39790797626638497</v>
      </c>
      <c r="C631" s="15">
        <f t="shared" si="45"/>
        <v>0.49738497033298118</v>
      </c>
      <c r="D631" s="15">
        <f t="shared" si="46"/>
        <v>100</v>
      </c>
      <c r="E631" s="2">
        <f t="shared" si="47"/>
        <v>97.513075148335091</v>
      </c>
      <c r="F631" s="2">
        <v>5</v>
      </c>
      <c r="G631" s="2">
        <f t="shared" si="48"/>
        <v>2.5130751483350942</v>
      </c>
      <c r="H631" s="2">
        <f t="shared" si="49"/>
        <v>0.66274703759570486</v>
      </c>
    </row>
    <row r="632" spans="1:8" x14ac:dyDescent="0.3">
      <c r="A632" s="2">
        <v>125920</v>
      </c>
      <c r="B632">
        <v>0.41869045123851317</v>
      </c>
      <c r="C632" s="15">
        <f t="shared" si="45"/>
        <v>0.52336306404814148</v>
      </c>
      <c r="D632" s="15">
        <f t="shared" si="46"/>
        <v>100</v>
      </c>
      <c r="E632" s="2">
        <f t="shared" si="47"/>
        <v>97.383184679759296</v>
      </c>
      <c r="F632" s="2">
        <v>5</v>
      </c>
      <c r="G632" s="2">
        <f t="shared" si="48"/>
        <v>2.3831846797592924</v>
      </c>
      <c r="H632" s="2">
        <f t="shared" si="49"/>
        <v>0.714483586334967</v>
      </c>
    </row>
    <row r="633" spans="1:8" x14ac:dyDescent="0.3">
      <c r="A633" s="2">
        <v>126120</v>
      </c>
      <c r="B633">
        <v>0.42123383834678713</v>
      </c>
      <c r="C633" s="15">
        <f t="shared" si="45"/>
        <v>0.52654229793348384</v>
      </c>
      <c r="D633" s="15">
        <f t="shared" si="46"/>
        <v>100</v>
      </c>
      <c r="E633" s="2">
        <f t="shared" si="47"/>
        <v>97.367288510332585</v>
      </c>
      <c r="F633" s="2">
        <v>5</v>
      </c>
      <c r="G633" s="2">
        <f t="shared" si="48"/>
        <v>2.3672885103325809</v>
      </c>
      <c r="H633" s="2">
        <f t="shared" si="49"/>
        <v>0.72101282205783457</v>
      </c>
    </row>
    <row r="634" spans="1:8" x14ac:dyDescent="0.3">
      <c r="A634" s="2">
        <v>126320</v>
      </c>
      <c r="B634">
        <v>0.42121411895332184</v>
      </c>
      <c r="C634" s="15">
        <f t="shared" si="45"/>
        <v>0.5265176486916523</v>
      </c>
      <c r="D634" s="15">
        <f t="shared" si="46"/>
        <v>100</v>
      </c>
      <c r="E634" s="2">
        <f t="shared" si="47"/>
        <v>97.367411756541742</v>
      </c>
      <c r="F634" s="2">
        <v>5</v>
      </c>
      <c r="G634" s="2">
        <f t="shared" si="48"/>
        <v>2.3674117565417383</v>
      </c>
      <c r="H634" s="2">
        <f t="shared" si="49"/>
        <v>0.72096202701518108</v>
      </c>
    </row>
    <row r="635" spans="1:8" x14ac:dyDescent="0.3">
      <c r="A635" s="2">
        <v>126520</v>
      </c>
      <c r="B635">
        <v>0.38182925922461208</v>
      </c>
      <c r="C635" s="15">
        <f t="shared" si="45"/>
        <v>0.47728657403076508</v>
      </c>
      <c r="D635" s="15">
        <f t="shared" si="46"/>
        <v>100</v>
      </c>
      <c r="E635" s="2">
        <f t="shared" si="47"/>
        <v>97.613567129846174</v>
      </c>
      <c r="F635" s="2">
        <v>5</v>
      </c>
      <c r="G635" s="2">
        <f t="shared" si="48"/>
        <v>2.6135671298461745</v>
      </c>
      <c r="H635" s="2">
        <f t="shared" si="49"/>
        <v>0.62456821303836585</v>
      </c>
    </row>
    <row r="636" spans="1:8" x14ac:dyDescent="0.3">
      <c r="A636" s="2">
        <v>126720</v>
      </c>
      <c r="B636">
        <v>0.39472253504718269</v>
      </c>
      <c r="C636" s="15">
        <f t="shared" si="45"/>
        <v>0.49340316880897833</v>
      </c>
      <c r="D636" s="15">
        <f t="shared" si="46"/>
        <v>100</v>
      </c>
      <c r="E636" s="2">
        <f t="shared" si="47"/>
        <v>97.532984155955106</v>
      </c>
      <c r="F636" s="2">
        <v>5</v>
      </c>
      <c r="G636" s="2">
        <f t="shared" si="48"/>
        <v>2.5329841559551083</v>
      </c>
      <c r="H636" s="2">
        <f t="shared" si="49"/>
        <v>0.65506023032633576</v>
      </c>
    </row>
    <row r="637" spans="1:8" x14ac:dyDescent="0.3">
      <c r="A637" s="2">
        <v>126920</v>
      </c>
      <c r="B637">
        <v>0.40417671404536176</v>
      </c>
      <c r="C637" s="15">
        <f t="shared" si="45"/>
        <v>0.50522089255670222</v>
      </c>
      <c r="D637" s="15">
        <f t="shared" si="46"/>
        <v>100</v>
      </c>
      <c r="E637" s="2">
        <f t="shared" si="47"/>
        <v>97.473895537216492</v>
      </c>
      <c r="F637" s="2">
        <v>5</v>
      </c>
      <c r="G637" s="2">
        <f t="shared" si="48"/>
        <v>2.4738955372164888</v>
      </c>
      <c r="H637" s="2">
        <f t="shared" si="49"/>
        <v>0.67805828168847182</v>
      </c>
    </row>
    <row r="638" spans="1:8" x14ac:dyDescent="0.3">
      <c r="A638" s="2">
        <v>127120</v>
      </c>
      <c r="B638">
        <v>0.40634722479591934</v>
      </c>
      <c r="C638" s="15">
        <f t="shared" si="45"/>
        <v>0.50793403099489909</v>
      </c>
      <c r="D638" s="15">
        <f t="shared" si="46"/>
        <v>100</v>
      </c>
      <c r="E638" s="2">
        <f t="shared" si="47"/>
        <v>97.460329845025498</v>
      </c>
      <c r="F638" s="2">
        <v>5</v>
      </c>
      <c r="G638" s="2">
        <f t="shared" si="48"/>
        <v>2.4603298450255044</v>
      </c>
      <c r="H638" s="2">
        <f t="shared" si="49"/>
        <v>0.68341772397041789</v>
      </c>
    </row>
    <row r="639" spans="1:8" x14ac:dyDescent="0.3">
      <c r="A639" s="2">
        <v>127320</v>
      </c>
      <c r="B639">
        <v>0.40169926211068829</v>
      </c>
      <c r="C639" s="15">
        <f t="shared" si="45"/>
        <v>0.50212407763836031</v>
      </c>
      <c r="D639" s="15">
        <f t="shared" si="46"/>
        <v>100</v>
      </c>
      <c r="E639" s="2">
        <f t="shared" si="47"/>
        <v>97.489379611808204</v>
      </c>
      <c r="F639" s="2">
        <v>5</v>
      </c>
      <c r="G639" s="2">
        <f t="shared" si="48"/>
        <v>2.4893796118081983</v>
      </c>
      <c r="H639" s="2">
        <f t="shared" si="49"/>
        <v>0.67197764390957881</v>
      </c>
    </row>
    <row r="640" spans="1:8" x14ac:dyDescent="0.3">
      <c r="A640" s="2">
        <v>127520</v>
      </c>
      <c r="B640">
        <v>0.39567622678087577</v>
      </c>
      <c r="C640" s="15">
        <f t="shared" si="45"/>
        <v>0.49459528347609472</v>
      </c>
      <c r="D640" s="15">
        <f t="shared" si="46"/>
        <v>100</v>
      </c>
      <c r="E640" s="2">
        <f t="shared" si="47"/>
        <v>97.52702358261952</v>
      </c>
      <c r="F640" s="2">
        <v>5</v>
      </c>
      <c r="G640" s="2">
        <f t="shared" si="48"/>
        <v>2.5270235826195266</v>
      </c>
      <c r="H640" s="2">
        <f t="shared" si="49"/>
        <v>0.6573550703747244</v>
      </c>
    </row>
    <row r="641" spans="1:8" x14ac:dyDescent="0.3">
      <c r="A641" s="2">
        <v>127720</v>
      </c>
      <c r="B641">
        <v>0.42159527832880267</v>
      </c>
      <c r="C641" s="15">
        <f t="shared" si="45"/>
        <v>0.52699409791100327</v>
      </c>
      <c r="D641" s="15">
        <f t="shared" si="46"/>
        <v>100</v>
      </c>
      <c r="E641" s="2">
        <f t="shared" si="47"/>
        <v>97.365029510444984</v>
      </c>
      <c r="F641" s="2">
        <v>5</v>
      </c>
      <c r="G641" s="2">
        <f t="shared" si="48"/>
        <v>2.3650295104449839</v>
      </c>
      <c r="H641" s="2">
        <f t="shared" si="49"/>
        <v>0.72194433283493042</v>
      </c>
    </row>
    <row r="642" spans="1:8" x14ac:dyDescent="0.3">
      <c r="A642" s="2">
        <v>127920</v>
      </c>
      <c r="B642">
        <v>0.42656711337383546</v>
      </c>
      <c r="C642" s="15">
        <f t="shared" si="45"/>
        <v>0.53320889171729424</v>
      </c>
      <c r="D642" s="15">
        <f t="shared" si="46"/>
        <v>100</v>
      </c>
      <c r="E642" s="2">
        <f t="shared" si="47"/>
        <v>97.33395554141353</v>
      </c>
      <c r="F642" s="2">
        <v>5</v>
      </c>
      <c r="G642" s="2">
        <f t="shared" si="48"/>
        <v>2.3339555414135287</v>
      </c>
      <c r="H642" s="2">
        <f t="shared" si="49"/>
        <v>0.73485114712913635</v>
      </c>
    </row>
    <row r="643" spans="1:8" x14ac:dyDescent="0.3">
      <c r="A643" s="2">
        <v>128120</v>
      </c>
      <c r="B643">
        <v>0.41777206451710858</v>
      </c>
      <c r="C643" s="15">
        <f t="shared" ref="C643:C706" si="50">B643/$J$27</f>
        <v>0.52221508064638567</v>
      </c>
      <c r="D643" s="15">
        <f t="shared" ref="D643:D706" si="51">$J$28</f>
        <v>100</v>
      </c>
      <c r="E643" s="2">
        <f t="shared" si="47"/>
        <v>97.388924596768078</v>
      </c>
      <c r="F643" s="2">
        <v>5</v>
      </c>
      <c r="G643" s="2">
        <f t="shared" si="48"/>
        <v>2.3889245967680717</v>
      </c>
      <c r="H643" s="2">
        <f t="shared" si="49"/>
        <v>0.71213691495351339</v>
      </c>
    </row>
    <row r="644" spans="1:8" x14ac:dyDescent="0.3">
      <c r="A644" s="2">
        <v>128320</v>
      </c>
      <c r="B644">
        <v>0.41119726783868665</v>
      </c>
      <c r="C644" s="15">
        <f t="shared" si="50"/>
        <v>0.5139965847983583</v>
      </c>
      <c r="D644" s="15">
        <f t="shared" si="51"/>
        <v>100</v>
      </c>
      <c r="E644" s="2">
        <f t="shared" ref="E644:E707" si="52">D644-(F644*C644)</f>
        <v>97.430017076008212</v>
      </c>
      <c r="F644" s="2">
        <v>5</v>
      </c>
      <c r="G644" s="2">
        <f t="shared" ref="G644:G707" si="53">F644-(F644*C644)</f>
        <v>2.4300170760082085</v>
      </c>
      <c r="H644" s="2">
        <f t="shared" ref="H644:H707" si="54">LN((F644*E644)/(D644*G644))</f>
        <v>0.69550378865598161</v>
      </c>
    </row>
    <row r="645" spans="1:8" x14ac:dyDescent="0.3">
      <c r="A645" s="2">
        <v>128520</v>
      </c>
      <c r="B645">
        <v>0.41067722692866815</v>
      </c>
      <c r="C645" s="15">
        <f t="shared" si="50"/>
        <v>0.51334653366083516</v>
      </c>
      <c r="D645" s="15">
        <f t="shared" si="51"/>
        <v>100</v>
      </c>
      <c r="E645" s="2">
        <f t="shared" si="52"/>
        <v>97.433267331695831</v>
      </c>
      <c r="F645" s="2">
        <v>5</v>
      </c>
      <c r="G645" s="2">
        <f t="shared" si="53"/>
        <v>2.4332673316958244</v>
      </c>
      <c r="H645" s="2">
        <f t="shared" si="54"/>
        <v>0.69420049733406242</v>
      </c>
    </row>
    <row r="646" spans="1:8" x14ac:dyDescent="0.3">
      <c r="A646" s="2">
        <v>128720</v>
      </c>
      <c r="B646">
        <v>0.39794970665149793</v>
      </c>
      <c r="C646" s="15">
        <f t="shared" si="50"/>
        <v>0.49743713331437239</v>
      </c>
      <c r="D646" s="15">
        <f t="shared" si="51"/>
        <v>100</v>
      </c>
      <c r="E646" s="2">
        <f t="shared" si="52"/>
        <v>97.512814333428139</v>
      </c>
      <c r="F646" s="2">
        <v>5</v>
      </c>
      <c r="G646" s="2">
        <f t="shared" si="53"/>
        <v>2.5128143334281381</v>
      </c>
      <c r="H646" s="2">
        <f t="shared" si="54"/>
        <v>0.66284815148261289</v>
      </c>
    </row>
    <row r="647" spans="1:8" x14ac:dyDescent="0.3">
      <c r="A647" s="2">
        <v>128920</v>
      </c>
      <c r="B647">
        <v>0.40014565782221878</v>
      </c>
      <c r="C647" s="15">
        <f t="shared" si="50"/>
        <v>0.50018207227777345</v>
      </c>
      <c r="D647" s="15">
        <f t="shared" si="51"/>
        <v>100</v>
      </c>
      <c r="E647" s="2">
        <f t="shared" si="52"/>
        <v>97.499089638611139</v>
      </c>
      <c r="F647" s="2">
        <v>5</v>
      </c>
      <c r="G647" s="2">
        <f t="shared" si="53"/>
        <v>2.4990896386111325</v>
      </c>
      <c r="H647" s="2">
        <f t="shared" si="54"/>
        <v>0.66818424636445473</v>
      </c>
    </row>
    <row r="648" spans="1:8" x14ac:dyDescent="0.3">
      <c r="A648" s="2">
        <v>129120</v>
      </c>
      <c r="B648">
        <v>0.39691115952553863</v>
      </c>
      <c r="C648" s="15">
        <f t="shared" si="50"/>
        <v>0.49613894940692327</v>
      </c>
      <c r="D648" s="15">
        <f t="shared" si="51"/>
        <v>100</v>
      </c>
      <c r="E648" s="2">
        <f t="shared" si="52"/>
        <v>97.519305252965381</v>
      </c>
      <c r="F648" s="2">
        <v>5</v>
      </c>
      <c r="G648" s="2">
        <f t="shared" si="53"/>
        <v>2.5193052529653839</v>
      </c>
      <c r="H648" s="2">
        <f t="shared" si="54"/>
        <v>0.66033491719914883</v>
      </c>
    </row>
    <row r="649" spans="1:8" x14ac:dyDescent="0.3">
      <c r="A649" s="2">
        <v>129320</v>
      </c>
      <c r="B649">
        <v>0.41753227653166158</v>
      </c>
      <c r="C649" s="15">
        <f t="shared" si="50"/>
        <v>0.52191534566457698</v>
      </c>
      <c r="D649" s="15">
        <f t="shared" si="51"/>
        <v>100</v>
      </c>
      <c r="E649" s="2">
        <f t="shared" si="52"/>
        <v>97.390423271677122</v>
      </c>
      <c r="F649" s="2">
        <v>5</v>
      </c>
      <c r="G649" s="2">
        <f t="shared" si="53"/>
        <v>2.3904232716771152</v>
      </c>
      <c r="H649" s="2">
        <f t="shared" si="54"/>
        <v>0.71152515717799403</v>
      </c>
    </row>
    <row r="650" spans="1:8" x14ac:dyDescent="0.3">
      <c r="A650" s="2">
        <v>129520</v>
      </c>
      <c r="B650">
        <v>0.42667479408878722</v>
      </c>
      <c r="C650" s="15">
        <f t="shared" si="50"/>
        <v>0.53334349261098402</v>
      </c>
      <c r="D650" s="15">
        <f t="shared" si="51"/>
        <v>100</v>
      </c>
      <c r="E650" s="2">
        <f t="shared" si="52"/>
        <v>97.333282536945077</v>
      </c>
      <c r="F650" s="2">
        <v>5</v>
      </c>
      <c r="G650" s="2">
        <f t="shared" si="53"/>
        <v>2.33328253694508</v>
      </c>
      <c r="H650" s="2">
        <f t="shared" si="54"/>
        <v>0.73513262789578726</v>
      </c>
    </row>
    <row r="651" spans="1:8" x14ac:dyDescent="0.3">
      <c r="A651" s="2">
        <v>129720</v>
      </c>
      <c r="B651">
        <v>0.43195672619965858</v>
      </c>
      <c r="C651" s="15">
        <f t="shared" si="50"/>
        <v>0.53994590774957318</v>
      </c>
      <c r="D651" s="15">
        <f t="shared" si="51"/>
        <v>100</v>
      </c>
      <c r="E651" s="2">
        <f t="shared" si="52"/>
        <v>97.30027046125214</v>
      </c>
      <c r="F651" s="2">
        <v>5</v>
      </c>
      <c r="G651" s="2">
        <f t="shared" si="53"/>
        <v>2.3002704612521341</v>
      </c>
      <c r="H651" s="2">
        <f t="shared" si="54"/>
        <v>0.74904278742706065</v>
      </c>
    </row>
    <row r="652" spans="1:8" x14ac:dyDescent="0.3">
      <c r="A652" s="2">
        <v>129920</v>
      </c>
      <c r="B652">
        <v>0.41175352632592049</v>
      </c>
      <c r="C652" s="15">
        <f t="shared" si="50"/>
        <v>0.5146919079074006</v>
      </c>
      <c r="D652" s="15">
        <f t="shared" si="51"/>
        <v>100</v>
      </c>
      <c r="E652" s="2">
        <f t="shared" si="52"/>
        <v>97.426540460463002</v>
      </c>
      <c r="F652" s="2">
        <v>5</v>
      </c>
      <c r="G652" s="2">
        <f t="shared" si="53"/>
        <v>2.4265404604629968</v>
      </c>
      <c r="H652" s="2">
        <f t="shared" si="54"/>
        <v>0.69689982516610371</v>
      </c>
    </row>
    <row r="653" spans="1:8" x14ac:dyDescent="0.3">
      <c r="A653" s="2">
        <v>130120</v>
      </c>
      <c r="B653">
        <v>0.40030791407824351</v>
      </c>
      <c r="C653" s="15">
        <f t="shared" si="50"/>
        <v>0.50038489259780439</v>
      </c>
      <c r="D653" s="15">
        <f t="shared" si="51"/>
        <v>100</v>
      </c>
      <c r="E653" s="2">
        <f t="shared" si="52"/>
        <v>97.498075537010976</v>
      </c>
      <c r="F653" s="2">
        <v>5</v>
      </c>
      <c r="G653" s="2">
        <f t="shared" si="53"/>
        <v>2.498075537010978</v>
      </c>
      <c r="H653" s="2">
        <f t="shared" si="54"/>
        <v>0.66857971593128906</v>
      </c>
    </row>
    <row r="654" spans="1:8" x14ac:dyDescent="0.3">
      <c r="A654" s="2">
        <v>130320</v>
      </c>
      <c r="B654">
        <v>0.39257792831405647</v>
      </c>
      <c r="C654" s="15">
        <f t="shared" si="50"/>
        <v>0.49072241039257058</v>
      </c>
      <c r="D654" s="15">
        <f t="shared" si="51"/>
        <v>100</v>
      </c>
      <c r="E654" s="2">
        <f t="shared" si="52"/>
        <v>97.54638794803715</v>
      </c>
      <c r="F654" s="2">
        <v>5</v>
      </c>
      <c r="G654" s="2">
        <f t="shared" si="53"/>
        <v>2.5463879480371472</v>
      </c>
      <c r="H654" s="2">
        <f t="shared" si="54"/>
        <v>0.64991990109854858</v>
      </c>
    </row>
    <row r="655" spans="1:8" x14ac:dyDescent="0.3">
      <c r="A655" s="2">
        <v>130520</v>
      </c>
      <c r="B655">
        <v>0.4190661741350894</v>
      </c>
      <c r="C655" s="15">
        <f t="shared" si="50"/>
        <v>0.52383271766886175</v>
      </c>
      <c r="D655" s="15">
        <f t="shared" si="51"/>
        <v>100</v>
      </c>
      <c r="E655" s="2">
        <f t="shared" si="52"/>
        <v>97.380836411655693</v>
      </c>
      <c r="F655" s="2">
        <v>5</v>
      </c>
      <c r="G655" s="2">
        <f t="shared" si="53"/>
        <v>2.3808364116556913</v>
      </c>
      <c r="H655" s="2">
        <f t="shared" si="54"/>
        <v>0.71544530690214203</v>
      </c>
    </row>
    <row r="656" spans="1:8" x14ac:dyDescent="0.3">
      <c r="A656" s="2">
        <v>130720</v>
      </c>
      <c r="B656">
        <v>0.40417414833347426</v>
      </c>
      <c r="C656" s="15">
        <f t="shared" si="50"/>
        <v>0.50521768541684275</v>
      </c>
      <c r="D656" s="15">
        <f t="shared" si="51"/>
        <v>100</v>
      </c>
      <c r="E656" s="2">
        <f t="shared" si="52"/>
        <v>97.473911572915782</v>
      </c>
      <c r="F656" s="2">
        <v>5</v>
      </c>
      <c r="G656" s="2">
        <f t="shared" si="53"/>
        <v>2.4739115729157861</v>
      </c>
      <c r="H656" s="2">
        <f t="shared" si="54"/>
        <v>0.67805196425923953</v>
      </c>
    </row>
    <row r="657" spans="1:8" x14ac:dyDescent="0.3">
      <c r="A657" s="2">
        <v>130920</v>
      </c>
      <c r="B657">
        <v>0.4164259393469229</v>
      </c>
      <c r="C657" s="15">
        <f t="shared" si="50"/>
        <v>0.52053242418365364</v>
      </c>
      <c r="D657" s="15">
        <f t="shared" si="51"/>
        <v>100</v>
      </c>
      <c r="E657" s="2">
        <f t="shared" si="52"/>
        <v>97.397337879081732</v>
      </c>
      <c r="F657" s="2">
        <v>5</v>
      </c>
      <c r="G657" s="2">
        <f t="shared" si="53"/>
        <v>2.3973378790817317</v>
      </c>
      <c r="H657" s="2">
        <f t="shared" si="54"/>
        <v>0.70870770021593543</v>
      </c>
    </row>
    <row r="658" spans="1:8" x14ac:dyDescent="0.3">
      <c r="A658" s="2">
        <v>131120</v>
      </c>
      <c r="B658">
        <v>0.41101706873417365</v>
      </c>
      <c r="C658" s="15">
        <f t="shared" si="50"/>
        <v>0.51377133591771706</v>
      </c>
      <c r="D658" s="15">
        <f t="shared" si="51"/>
        <v>100</v>
      </c>
      <c r="E658" s="2">
        <f t="shared" si="52"/>
        <v>97.431143320411408</v>
      </c>
      <c r="F658" s="2">
        <v>5</v>
      </c>
      <c r="G658" s="2">
        <f t="shared" si="53"/>
        <v>2.4311433204114148</v>
      </c>
      <c r="H658" s="2">
        <f t="shared" si="54"/>
        <v>0.69505198367466647</v>
      </c>
    </row>
    <row r="659" spans="1:8" x14ac:dyDescent="0.3">
      <c r="A659" s="2">
        <v>131320</v>
      </c>
      <c r="B659">
        <v>0.42312080111547723</v>
      </c>
      <c r="C659" s="15">
        <f t="shared" si="50"/>
        <v>0.52890100139434648</v>
      </c>
      <c r="D659" s="15">
        <f t="shared" si="51"/>
        <v>100</v>
      </c>
      <c r="E659" s="2">
        <f t="shared" si="52"/>
        <v>97.355494993028273</v>
      </c>
      <c r="F659" s="2">
        <v>5</v>
      </c>
      <c r="G659" s="2">
        <f t="shared" si="53"/>
        <v>2.3554949930282678</v>
      </c>
      <c r="H659" s="2">
        <f t="shared" si="54"/>
        <v>0.72588600890931554</v>
      </c>
    </row>
    <row r="660" spans="1:8" x14ac:dyDescent="0.3">
      <c r="A660" s="2">
        <v>131520</v>
      </c>
      <c r="B660">
        <v>0.4077430905225467</v>
      </c>
      <c r="C660" s="15">
        <f t="shared" si="50"/>
        <v>0.50967886315318334</v>
      </c>
      <c r="D660" s="15">
        <f t="shared" si="51"/>
        <v>100</v>
      </c>
      <c r="E660" s="2">
        <f t="shared" si="52"/>
        <v>97.451605684234082</v>
      </c>
      <c r="F660" s="2">
        <v>5</v>
      </c>
      <c r="G660" s="2">
        <f t="shared" si="53"/>
        <v>2.4516056842340834</v>
      </c>
      <c r="H660" s="2">
        <f t="shared" si="54"/>
        <v>0.68688043806170773</v>
      </c>
    </row>
    <row r="661" spans="1:8" x14ac:dyDescent="0.3">
      <c r="A661" s="2">
        <v>131720</v>
      </c>
      <c r="B661">
        <v>0.40787119419022744</v>
      </c>
      <c r="C661" s="15">
        <f t="shared" si="50"/>
        <v>0.50983899273778421</v>
      </c>
      <c r="D661" s="15">
        <f t="shared" si="51"/>
        <v>100</v>
      </c>
      <c r="E661" s="2">
        <f t="shared" si="52"/>
        <v>97.450805036311081</v>
      </c>
      <c r="F661" s="2">
        <v>5</v>
      </c>
      <c r="G661" s="2">
        <f t="shared" si="53"/>
        <v>2.4508050363110789</v>
      </c>
      <c r="H661" s="2">
        <f t="shared" si="54"/>
        <v>0.68719885655113788</v>
      </c>
    </row>
    <row r="662" spans="1:8" x14ac:dyDescent="0.3">
      <c r="A662" s="2">
        <v>131920</v>
      </c>
      <c r="B662">
        <v>0.40950151793689249</v>
      </c>
      <c r="C662" s="15">
        <f t="shared" si="50"/>
        <v>0.51187689742111553</v>
      </c>
      <c r="D662" s="15">
        <f t="shared" si="51"/>
        <v>100</v>
      </c>
      <c r="E662" s="2">
        <f t="shared" si="52"/>
        <v>97.440615512894425</v>
      </c>
      <c r="F662" s="2">
        <v>5</v>
      </c>
      <c r="G662" s="2">
        <f t="shared" si="53"/>
        <v>2.4406155128944222</v>
      </c>
      <c r="H662" s="2">
        <f t="shared" si="54"/>
        <v>0.69126058035167204</v>
      </c>
    </row>
    <row r="663" spans="1:8" x14ac:dyDescent="0.3">
      <c r="A663" s="2">
        <v>132120</v>
      </c>
      <c r="B663">
        <v>0.39431588049241129</v>
      </c>
      <c r="C663" s="15">
        <f t="shared" si="50"/>
        <v>0.49289485061551408</v>
      </c>
      <c r="D663" s="15">
        <f t="shared" si="51"/>
        <v>100</v>
      </c>
      <c r="E663" s="2">
        <f t="shared" si="52"/>
        <v>97.535525746922431</v>
      </c>
      <c r="F663" s="2">
        <v>5</v>
      </c>
      <c r="G663" s="2">
        <f t="shared" si="53"/>
        <v>2.5355257469224295</v>
      </c>
      <c r="H663" s="2">
        <f t="shared" si="54"/>
        <v>0.6540833939441103</v>
      </c>
    </row>
    <row r="664" spans="1:8" x14ac:dyDescent="0.3">
      <c r="A664" s="2">
        <v>132320</v>
      </c>
      <c r="B664">
        <v>0.39383575283270605</v>
      </c>
      <c r="C664" s="15">
        <f t="shared" si="50"/>
        <v>0.49229469104088253</v>
      </c>
      <c r="D664" s="15">
        <f t="shared" si="51"/>
        <v>100</v>
      </c>
      <c r="E664" s="2">
        <f t="shared" si="52"/>
        <v>97.538526544795587</v>
      </c>
      <c r="F664" s="2">
        <v>5</v>
      </c>
      <c r="G664" s="2">
        <f t="shared" si="53"/>
        <v>2.5385265447955874</v>
      </c>
      <c r="H664" s="2">
        <f t="shared" si="54"/>
        <v>0.65293135821725845</v>
      </c>
    </row>
    <row r="665" spans="1:8" x14ac:dyDescent="0.3">
      <c r="A665" s="2">
        <v>132520</v>
      </c>
      <c r="B665">
        <v>0.38663977449455678</v>
      </c>
      <c r="C665" s="15">
        <f t="shared" si="50"/>
        <v>0.48329971811819594</v>
      </c>
      <c r="D665" s="15">
        <f t="shared" si="51"/>
        <v>100</v>
      </c>
      <c r="E665" s="2">
        <f t="shared" si="52"/>
        <v>97.583501409409024</v>
      </c>
      <c r="F665" s="2">
        <v>5</v>
      </c>
      <c r="G665" s="2">
        <f t="shared" si="53"/>
        <v>2.5835014094090205</v>
      </c>
      <c r="H665" s="2">
        <f t="shared" si="54"/>
        <v>0.6358305483518627</v>
      </c>
    </row>
    <row r="666" spans="1:8" x14ac:dyDescent="0.3">
      <c r="A666" s="2">
        <v>132720</v>
      </c>
      <c r="B666">
        <v>0.37224194115010478</v>
      </c>
      <c r="C666" s="15">
        <f t="shared" si="50"/>
        <v>0.46530242643763098</v>
      </c>
      <c r="D666" s="15">
        <f t="shared" si="51"/>
        <v>100</v>
      </c>
      <c r="E666" s="2">
        <f t="shared" si="52"/>
        <v>97.673487867811843</v>
      </c>
      <c r="F666" s="2">
        <v>5</v>
      </c>
      <c r="G666" s="2">
        <f t="shared" si="53"/>
        <v>2.6734878678118452</v>
      </c>
      <c r="H666" s="2">
        <f t="shared" si="54"/>
        <v>0.60251394855183149</v>
      </c>
    </row>
    <row r="667" spans="1:8" x14ac:dyDescent="0.3">
      <c r="A667" s="2">
        <v>132920</v>
      </c>
      <c r="B667">
        <v>0.41926678226405745</v>
      </c>
      <c r="C667" s="15">
        <f t="shared" si="50"/>
        <v>0.52408347783007181</v>
      </c>
      <c r="D667" s="15">
        <f t="shared" si="51"/>
        <v>100</v>
      </c>
      <c r="E667" s="2">
        <f t="shared" si="52"/>
        <v>97.379582610849639</v>
      </c>
      <c r="F667" s="2">
        <v>5</v>
      </c>
      <c r="G667" s="2">
        <f t="shared" si="53"/>
        <v>2.3795826108496412</v>
      </c>
      <c r="H667" s="2">
        <f t="shared" si="54"/>
        <v>0.71595919229065619</v>
      </c>
    </row>
    <row r="668" spans="1:8" x14ac:dyDescent="0.3">
      <c r="A668" s="2">
        <v>133120</v>
      </c>
      <c r="B668">
        <v>0.39310473153915204</v>
      </c>
      <c r="C668" s="15">
        <f t="shared" si="50"/>
        <v>0.49138091442394005</v>
      </c>
      <c r="D668" s="15">
        <f t="shared" si="51"/>
        <v>100</v>
      </c>
      <c r="E668" s="2">
        <f t="shared" si="52"/>
        <v>97.543095427880303</v>
      </c>
      <c r="F668" s="2">
        <v>5</v>
      </c>
      <c r="G668" s="2">
        <f t="shared" si="53"/>
        <v>2.5430954278802997</v>
      </c>
      <c r="H668" s="2">
        <f t="shared" si="54"/>
        <v>0.65117999973734142</v>
      </c>
    </row>
    <row r="669" spans="1:8" x14ac:dyDescent="0.3">
      <c r="A669" s="2">
        <v>133320</v>
      </c>
      <c r="B669">
        <v>0.42988089884233871</v>
      </c>
      <c r="C669" s="15">
        <f t="shared" si="50"/>
        <v>0.53735112355292336</v>
      </c>
      <c r="D669" s="15">
        <f t="shared" si="51"/>
        <v>100</v>
      </c>
      <c r="E669" s="2">
        <f t="shared" si="52"/>
        <v>97.313244382235382</v>
      </c>
      <c r="F669" s="2">
        <v>5</v>
      </c>
      <c r="G669" s="2">
        <f t="shared" si="53"/>
        <v>2.313244382235383</v>
      </c>
      <c r="H669" s="2">
        <f t="shared" si="54"/>
        <v>0.74355179178288533</v>
      </c>
    </row>
    <row r="670" spans="1:8" x14ac:dyDescent="0.3">
      <c r="A670" s="2">
        <v>133520</v>
      </c>
      <c r="B670">
        <v>0.40457376079261137</v>
      </c>
      <c r="C670" s="15">
        <f t="shared" si="50"/>
        <v>0.50571720099076423</v>
      </c>
      <c r="D670" s="15">
        <f t="shared" si="51"/>
        <v>100</v>
      </c>
      <c r="E670" s="2">
        <f t="shared" si="52"/>
        <v>97.471413995046177</v>
      </c>
      <c r="F670" s="2">
        <v>5</v>
      </c>
      <c r="G670" s="2">
        <f t="shared" si="53"/>
        <v>2.4714139950461789</v>
      </c>
      <c r="H670" s="2">
        <f t="shared" si="54"/>
        <v>0.67903641719404839</v>
      </c>
    </row>
    <row r="671" spans="1:8" x14ac:dyDescent="0.3">
      <c r="A671" s="2">
        <v>133720</v>
      </c>
      <c r="B671">
        <v>0.41709230275047143</v>
      </c>
      <c r="C671" s="15">
        <f t="shared" si="50"/>
        <v>0.52136537843808928</v>
      </c>
      <c r="D671" s="15">
        <f t="shared" si="51"/>
        <v>100</v>
      </c>
      <c r="E671" s="2">
        <f t="shared" si="52"/>
        <v>97.393173107809559</v>
      </c>
      <c r="F671" s="2">
        <v>5</v>
      </c>
      <c r="G671" s="2">
        <f t="shared" si="53"/>
        <v>2.3931731078095537</v>
      </c>
      <c r="H671" s="2">
        <f t="shared" si="54"/>
        <v>0.71040369778907897</v>
      </c>
    </row>
    <row r="672" spans="1:8" x14ac:dyDescent="0.3">
      <c r="A672" s="2">
        <v>133920</v>
      </c>
      <c r="B672">
        <v>0.43024913430883271</v>
      </c>
      <c r="C672" s="15">
        <f t="shared" si="50"/>
        <v>0.53781141788604081</v>
      </c>
      <c r="D672" s="15">
        <f t="shared" si="51"/>
        <v>100</v>
      </c>
      <c r="E672" s="2">
        <f t="shared" si="52"/>
        <v>97.310942910569793</v>
      </c>
      <c r="F672" s="2">
        <v>5</v>
      </c>
      <c r="G672" s="2">
        <f t="shared" si="53"/>
        <v>2.3109429105697958</v>
      </c>
      <c r="H672" s="2">
        <f t="shared" si="54"/>
        <v>0.74452354735105952</v>
      </c>
    </row>
    <row r="673" spans="1:8" x14ac:dyDescent="0.3">
      <c r="A673" s="2">
        <v>134120</v>
      </c>
      <c r="B673">
        <v>0.41354133329363874</v>
      </c>
      <c r="C673" s="15">
        <f t="shared" si="50"/>
        <v>0.51692666661704834</v>
      </c>
      <c r="D673" s="15">
        <f t="shared" si="51"/>
        <v>100</v>
      </c>
      <c r="E673" s="2">
        <f t="shared" si="52"/>
        <v>97.415366666914764</v>
      </c>
      <c r="F673" s="2">
        <v>5</v>
      </c>
      <c r="G673" s="2">
        <f t="shared" si="53"/>
        <v>2.4153666669147582</v>
      </c>
      <c r="H673" s="2">
        <f t="shared" si="54"/>
        <v>0.70140058877459088</v>
      </c>
    </row>
    <row r="674" spans="1:8" x14ac:dyDescent="0.3">
      <c r="A674" s="2">
        <v>134320</v>
      </c>
      <c r="B674">
        <v>0.43705048179050598</v>
      </c>
      <c r="C674" s="15">
        <f t="shared" si="50"/>
        <v>0.54631310223813245</v>
      </c>
      <c r="D674" s="15">
        <f t="shared" si="51"/>
        <v>100</v>
      </c>
      <c r="E674" s="2">
        <f t="shared" si="52"/>
        <v>97.268434488809334</v>
      </c>
      <c r="F674" s="2">
        <v>5</v>
      </c>
      <c r="G674" s="2">
        <f t="shared" si="53"/>
        <v>2.268434488809338</v>
      </c>
      <c r="H674" s="2">
        <f t="shared" si="54"/>
        <v>0.76265230763958769</v>
      </c>
    </row>
    <row r="675" spans="1:8" x14ac:dyDescent="0.3">
      <c r="A675" s="2">
        <v>134520</v>
      </c>
      <c r="B675">
        <v>0.40672336897621197</v>
      </c>
      <c r="C675" s="15">
        <f t="shared" si="50"/>
        <v>0.50840421122026491</v>
      </c>
      <c r="D675" s="15">
        <f t="shared" si="51"/>
        <v>100</v>
      </c>
      <c r="E675" s="2">
        <f t="shared" si="52"/>
        <v>97.457978943898681</v>
      </c>
      <c r="F675" s="2">
        <v>5</v>
      </c>
      <c r="G675" s="2">
        <f t="shared" si="53"/>
        <v>2.4579789438986754</v>
      </c>
      <c r="H675" s="2">
        <f t="shared" si="54"/>
        <v>0.68434958160636405</v>
      </c>
    </row>
    <row r="676" spans="1:8" x14ac:dyDescent="0.3">
      <c r="A676" s="2">
        <v>134720</v>
      </c>
      <c r="B676">
        <v>0.43877117295969659</v>
      </c>
      <c r="C676" s="15">
        <f t="shared" si="50"/>
        <v>0.54846396619962068</v>
      </c>
      <c r="D676" s="15">
        <f t="shared" si="51"/>
        <v>100</v>
      </c>
      <c r="E676" s="2">
        <f t="shared" si="52"/>
        <v>97.257680169001901</v>
      </c>
      <c r="F676" s="2">
        <v>5</v>
      </c>
      <c r="G676" s="2">
        <f t="shared" si="53"/>
        <v>2.2576801690018966</v>
      </c>
      <c r="H676" s="2">
        <f t="shared" si="54"/>
        <v>0.76729386708038916</v>
      </c>
    </row>
    <row r="677" spans="1:8" x14ac:dyDescent="0.3">
      <c r="A677" s="2">
        <v>134920</v>
      </c>
      <c r="B677">
        <v>0.43512583066850147</v>
      </c>
      <c r="C677" s="15">
        <f t="shared" si="50"/>
        <v>0.54390728833562685</v>
      </c>
      <c r="D677" s="15">
        <f t="shared" si="51"/>
        <v>100</v>
      </c>
      <c r="E677" s="2">
        <f t="shared" si="52"/>
        <v>97.28046355832187</v>
      </c>
      <c r="F677" s="2">
        <v>5</v>
      </c>
      <c r="G677" s="2">
        <f t="shared" si="53"/>
        <v>2.2804635583218658</v>
      </c>
      <c r="H677" s="2">
        <f t="shared" si="54"/>
        <v>0.75748717249498265</v>
      </c>
    </row>
    <row r="678" spans="1:8" x14ac:dyDescent="0.3">
      <c r="A678" s="2">
        <v>135120</v>
      </c>
      <c r="B678">
        <v>0.43025781818270881</v>
      </c>
      <c r="C678" s="15">
        <f t="shared" si="50"/>
        <v>0.53782227272838601</v>
      </c>
      <c r="D678" s="15">
        <f t="shared" si="51"/>
        <v>100</v>
      </c>
      <c r="E678" s="2">
        <f t="shared" si="52"/>
        <v>97.310888636358072</v>
      </c>
      <c r="F678" s="2">
        <v>5</v>
      </c>
      <c r="G678" s="2">
        <f t="shared" si="53"/>
        <v>2.3108886363580701</v>
      </c>
      <c r="H678" s="2">
        <f t="shared" si="54"/>
        <v>0.7445464756298229</v>
      </c>
    </row>
    <row r="679" spans="1:8" x14ac:dyDescent="0.3">
      <c r="A679" s="2">
        <v>135320</v>
      </c>
      <c r="B679">
        <v>0.4303370394549958</v>
      </c>
      <c r="C679" s="15">
        <f t="shared" si="50"/>
        <v>0.53792129931874466</v>
      </c>
      <c r="D679" s="15">
        <f t="shared" si="51"/>
        <v>100</v>
      </c>
      <c r="E679" s="2">
        <f t="shared" si="52"/>
        <v>97.310393503406274</v>
      </c>
      <c r="F679" s="2">
        <v>5</v>
      </c>
      <c r="G679" s="2">
        <f t="shared" si="53"/>
        <v>2.3103935034062766</v>
      </c>
      <c r="H679" s="2">
        <f t="shared" si="54"/>
        <v>0.7447556712632637</v>
      </c>
    </row>
    <row r="680" spans="1:8" x14ac:dyDescent="0.3">
      <c r="A680" s="2">
        <v>135520</v>
      </c>
      <c r="B680">
        <v>0.42526205503533526</v>
      </c>
      <c r="C680" s="15">
        <f t="shared" si="50"/>
        <v>0.53157756879416906</v>
      </c>
      <c r="D680" s="15">
        <f t="shared" si="51"/>
        <v>100</v>
      </c>
      <c r="E680" s="2">
        <f t="shared" si="52"/>
        <v>97.34211215602916</v>
      </c>
      <c r="F680" s="2">
        <v>5</v>
      </c>
      <c r="G680" s="2">
        <f t="shared" si="53"/>
        <v>2.3421121560291547</v>
      </c>
      <c r="H680" s="2">
        <f t="shared" si="54"/>
        <v>0.73144627633775616</v>
      </c>
    </row>
    <row r="681" spans="1:8" x14ac:dyDescent="0.3">
      <c r="A681" s="2">
        <v>135720</v>
      </c>
      <c r="B681">
        <v>0.41498779752788789</v>
      </c>
      <c r="C681" s="15">
        <f t="shared" si="50"/>
        <v>0.51873474690985988</v>
      </c>
      <c r="D681" s="15">
        <f t="shared" si="51"/>
        <v>100</v>
      </c>
      <c r="E681" s="2">
        <f t="shared" si="52"/>
        <v>97.406326265450701</v>
      </c>
      <c r="F681" s="2">
        <v>5</v>
      </c>
      <c r="G681" s="2">
        <f t="shared" si="53"/>
        <v>2.4063262654507005</v>
      </c>
      <c r="H681" s="2">
        <f t="shared" si="54"/>
        <v>0.70505767309146405</v>
      </c>
    </row>
    <row r="682" spans="1:8" x14ac:dyDescent="0.3">
      <c r="A682" s="2">
        <v>135920</v>
      </c>
      <c r="B682">
        <v>0.43674884898252048</v>
      </c>
      <c r="C682" s="15">
        <f t="shared" si="50"/>
        <v>0.54593606122815053</v>
      </c>
      <c r="D682" s="15">
        <f t="shared" si="51"/>
        <v>100</v>
      </c>
      <c r="E682" s="2">
        <f t="shared" si="52"/>
        <v>97.27031969385925</v>
      </c>
      <c r="F682" s="2">
        <v>5</v>
      </c>
      <c r="G682" s="2">
        <f t="shared" si="53"/>
        <v>2.2703196938592471</v>
      </c>
      <c r="H682" s="2">
        <f t="shared" si="54"/>
        <v>0.76184097411017093</v>
      </c>
    </row>
    <row r="683" spans="1:8" x14ac:dyDescent="0.3">
      <c r="A683" s="2">
        <v>136120</v>
      </c>
      <c r="B683">
        <v>0.42174262061629691</v>
      </c>
      <c r="C683" s="15">
        <f t="shared" si="50"/>
        <v>0.52717827577037113</v>
      </c>
      <c r="D683" s="15">
        <f t="shared" si="51"/>
        <v>100</v>
      </c>
      <c r="E683" s="2">
        <f t="shared" si="52"/>
        <v>97.364108621148148</v>
      </c>
      <c r="F683" s="2">
        <v>5</v>
      </c>
      <c r="G683" s="2">
        <f t="shared" si="53"/>
        <v>2.3641086211481444</v>
      </c>
      <c r="H683" s="2">
        <f t="shared" si="54"/>
        <v>0.72232432801377511</v>
      </c>
    </row>
    <row r="684" spans="1:8" x14ac:dyDescent="0.3">
      <c r="A684" s="2">
        <v>136320</v>
      </c>
      <c r="B684">
        <v>0.41360193528099454</v>
      </c>
      <c r="C684" s="15">
        <f t="shared" si="50"/>
        <v>0.51700241910124312</v>
      </c>
      <c r="D684" s="15">
        <f t="shared" si="51"/>
        <v>100</v>
      </c>
      <c r="E684" s="2">
        <f t="shared" si="52"/>
        <v>97.414987904493785</v>
      </c>
      <c r="F684" s="2">
        <v>5</v>
      </c>
      <c r="G684" s="2">
        <f t="shared" si="53"/>
        <v>2.4149879044937843</v>
      </c>
      <c r="H684" s="2">
        <f t="shared" si="54"/>
        <v>0.70155352657832482</v>
      </c>
    </row>
    <row r="685" spans="1:8" x14ac:dyDescent="0.3">
      <c r="A685" s="2">
        <v>136520</v>
      </c>
      <c r="B685">
        <v>0.42367337258225107</v>
      </c>
      <c r="C685" s="15">
        <f t="shared" si="50"/>
        <v>0.52959171572781383</v>
      </c>
      <c r="D685" s="15">
        <f t="shared" si="51"/>
        <v>100</v>
      </c>
      <c r="E685" s="2">
        <f t="shared" si="52"/>
        <v>97.352041421360937</v>
      </c>
      <c r="F685" s="2">
        <v>5</v>
      </c>
      <c r="G685" s="2">
        <f t="shared" si="53"/>
        <v>2.3520414213609309</v>
      </c>
      <c r="H685" s="2">
        <f t="shared" si="54"/>
        <v>0.72731778695659477</v>
      </c>
    </row>
    <row r="686" spans="1:8" x14ac:dyDescent="0.3">
      <c r="A686" s="2">
        <v>136720</v>
      </c>
      <c r="B686">
        <v>0.4221561643634692</v>
      </c>
      <c r="C686" s="15">
        <f t="shared" si="50"/>
        <v>0.52769520545433646</v>
      </c>
      <c r="D686" s="15">
        <f t="shared" si="51"/>
        <v>100</v>
      </c>
      <c r="E686" s="2">
        <f t="shared" si="52"/>
        <v>97.361523972728321</v>
      </c>
      <c r="F686" s="2">
        <v>5</v>
      </c>
      <c r="G686" s="2">
        <f t="shared" si="53"/>
        <v>2.3615239727283175</v>
      </c>
      <c r="H686" s="2">
        <f t="shared" si="54"/>
        <v>0.72339166618232631</v>
      </c>
    </row>
    <row r="687" spans="1:8" x14ac:dyDescent="0.3">
      <c r="A687" s="2">
        <v>136920</v>
      </c>
      <c r="B687">
        <v>0.42549142036093907</v>
      </c>
      <c r="C687" s="15">
        <f t="shared" si="50"/>
        <v>0.53186427545117376</v>
      </c>
      <c r="D687" s="15">
        <f t="shared" si="51"/>
        <v>100</v>
      </c>
      <c r="E687" s="2">
        <f t="shared" si="52"/>
        <v>97.340678622744136</v>
      </c>
      <c r="F687" s="2">
        <v>5</v>
      </c>
      <c r="G687" s="2">
        <f t="shared" si="53"/>
        <v>2.3406786227441314</v>
      </c>
      <c r="H687" s="2">
        <f t="shared" si="54"/>
        <v>0.73204380545634995</v>
      </c>
    </row>
    <row r="688" spans="1:8" x14ac:dyDescent="0.3">
      <c r="A688" s="2">
        <v>137120</v>
      </c>
      <c r="B688">
        <v>0.41140782953784077</v>
      </c>
      <c r="C688" s="15">
        <f t="shared" si="50"/>
        <v>0.5142597869223009</v>
      </c>
      <c r="D688" s="15">
        <f t="shared" si="51"/>
        <v>100</v>
      </c>
      <c r="E688" s="2">
        <f t="shared" si="52"/>
        <v>97.428701065388495</v>
      </c>
      <c r="F688" s="2">
        <v>5</v>
      </c>
      <c r="G688" s="2">
        <f t="shared" si="53"/>
        <v>2.4287010653884957</v>
      </c>
      <c r="H688" s="2">
        <f t="shared" si="54"/>
        <v>0.69603199237433933</v>
      </c>
    </row>
    <row r="689" spans="1:8" x14ac:dyDescent="0.3">
      <c r="A689" s="2">
        <v>137320</v>
      </c>
      <c r="B689">
        <v>0.411199409509519</v>
      </c>
      <c r="C689" s="15">
        <f t="shared" si="50"/>
        <v>0.51399926188689871</v>
      </c>
      <c r="D689" s="15">
        <f t="shared" si="51"/>
        <v>100</v>
      </c>
      <c r="E689" s="2">
        <f t="shared" si="52"/>
        <v>97.430003690565513</v>
      </c>
      <c r="F689" s="2">
        <v>5</v>
      </c>
      <c r="G689" s="2">
        <f t="shared" si="53"/>
        <v>2.4300036905655062</v>
      </c>
      <c r="H689" s="2">
        <f t="shared" si="54"/>
        <v>0.69550915965986648</v>
      </c>
    </row>
    <row r="690" spans="1:8" x14ac:dyDescent="0.3">
      <c r="A690" s="2">
        <v>137520</v>
      </c>
      <c r="B690">
        <v>0.38855832099830417</v>
      </c>
      <c r="C690" s="15">
        <f t="shared" si="50"/>
        <v>0.4856979012478802</v>
      </c>
      <c r="D690" s="15">
        <f t="shared" si="51"/>
        <v>100</v>
      </c>
      <c r="E690" s="2">
        <f t="shared" si="52"/>
        <v>97.571510493760599</v>
      </c>
      <c r="F690" s="2">
        <v>5</v>
      </c>
      <c r="G690" s="2">
        <f t="shared" si="53"/>
        <v>2.571510493760599</v>
      </c>
      <c r="H690" s="2">
        <f t="shared" si="54"/>
        <v>0.6403598095570262</v>
      </c>
    </row>
    <row r="691" spans="1:8" x14ac:dyDescent="0.3">
      <c r="A691" s="2">
        <v>137720</v>
      </c>
      <c r="B691">
        <v>0.43912225084208439</v>
      </c>
      <c r="C691" s="15">
        <f t="shared" si="50"/>
        <v>0.54890281355260551</v>
      </c>
      <c r="D691" s="15">
        <f t="shared" si="51"/>
        <v>100</v>
      </c>
      <c r="E691" s="2">
        <f t="shared" si="52"/>
        <v>97.255485932236979</v>
      </c>
      <c r="F691" s="2">
        <v>5</v>
      </c>
      <c r="G691" s="2">
        <f t="shared" si="53"/>
        <v>2.2554859322369722</v>
      </c>
      <c r="H691" s="2">
        <f t="shared" si="54"/>
        <v>0.76824367721384135</v>
      </c>
    </row>
    <row r="692" spans="1:8" x14ac:dyDescent="0.3">
      <c r="A692" s="2">
        <v>137920</v>
      </c>
      <c r="B692">
        <v>0.44170341258891072</v>
      </c>
      <c r="C692" s="15">
        <f t="shared" si="50"/>
        <v>0.55212926573613841</v>
      </c>
      <c r="D692" s="15">
        <f t="shared" si="51"/>
        <v>100</v>
      </c>
      <c r="E692" s="2">
        <f t="shared" si="52"/>
        <v>97.239353671319307</v>
      </c>
      <c r="F692" s="2">
        <v>5</v>
      </c>
      <c r="G692" s="2">
        <f t="shared" si="53"/>
        <v>2.2393536713193081</v>
      </c>
      <c r="H692" s="2">
        <f t="shared" si="54"/>
        <v>0.77525594449330359</v>
      </c>
    </row>
    <row r="693" spans="1:8" x14ac:dyDescent="0.3">
      <c r="A693" s="2">
        <v>138120</v>
      </c>
      <c r="B693">
        <v>0.39828655213655539</v>
      </c>
      <c r="C693" s="15">
        <f t="shared" si="50"/>
        <v>0.49785819017069421</v>
      </c>
      <c r="D693" s="15">
        <f t="shared" si="51"/>
        <v>100</v>
      </c>
      <c r="E693" s="2">
        <f t="shared" si="52"/>
        <v>97.510709049146527</v>
      </c>
      <c r="F693" s="2">
        <v>5</v>
      </c>
      <c r="G693" s="2">
        <f t="shared" si="53"/>
        <v>2.5107090491465289</v>
      </c>
      <c r="H693" s="2">
        <f t="shared" si="54"/>
        <v>0.66366473186893515</v>
      </c>
    </row>
    <row r="694" spans="1:8" x14ac:dyDescent="0.3">
      <c r="A694" s="2">
        <v>138320</v>
      </c>
      <c r="B694">
        <v>0.42082731768173975</v>
      </c>
      <c r="C694" s="15">
        <f t="shared" si="50"/>
        <v>0.52603414710217467</v>
      </c>
      <c r="D694" s="15">
        <f t="shared" si="51"/>
        <v>100</v>
      </c>
      <c r="E694" s="2">
        <f t="shared" si="52"/>
        <v>97.369829264489127</v>
      </c>
      <c r="F694" s="2">
        <v>5</v>
      </c>
      <c r="G694" s="2">
        <f t="shared" si="53"/>
        <v>2.3698292644891268</v>
      </c>
      <c r="H694" s="2">
        <f t="shared" si="54"/>
        <v>0.71996621571166353</v>
      </c>
    </row>
    <row r="695" spans="1:8" x14ac:dyDescent="0.3">
      <c r="A695" s="2">
        <v>138520</v>
      </c>
      <c r="B695">
        <v>0.42153930443661358</v>
      </c>
      <c r="C695" s="15">
        <f t="shared" si="50"/>
        <v>0.52692413054576692</v>
      </c>
      <c r="D695" s="15">
        <f t="shared" si="51"/>
        <v>100</v>
      </c>
      <c r="E695" s="2">
        <f t="shared" si="52"/>
        <v>97.365379347271158</v>
      </c>
      <c r="F695" s="2">
        <v>5</v>
      </c>
      <c r="G695" s="2">
        <f t="shared" si="53"/>
        <v>2.3653793472711655</v>
      </c>
      <c r="H695" s="2">
        <f t="shared" si="54"/>
        <v>0.72180001610925681</v>
      </c>
    </row>
    <row r="696" spans="1:8" x14ac:dyDescent="0.3">
      <c r="A696" s="2">
        <v>138720</v>
      </c>
      <c r="B696">
        <v>0.44618645894348213</v>
      </c>
      <c r="C696" s="15">
        <f t="shared" si="50"/>
        <v>0.55773307367935265</v>
      </c>
      <c r="D696" s="15">
        <f t="shared" si="51"/>
        <v>100</v>
      </c>
      <c r="E696" s="2">
        <f t="shared" si="52"/>
        <v>97.211334631603236</v>
      </c>
      <c r="F696" s="2">
        <v>5</v>
      </c>
      <c r="G696" s="2">
        <f t="shared" si="53"/>
        <v>2.2113346316032367</v>
      </c>
      <c r="H696" s="2">
        <f t="shared" si="54"/>
        <v>0.78755880359524799</v>
      </c>
    </row>
    <row r="697" spans="1:8" x14ac:dyDescent="0.3">
      <c r="A697" s="2">
        <v>138920</v>
      </c>
      <c r="B697">
        <v>0.40685487217288996</v>
      </c>
      <c r="C697" s="15">
        <f t="shared" si="50"/>
        <v>0.50856859021611245</v>
      </c>
      <c r="D697" s="15">
        <f t="shared" si="51"/>
        <v>100</v>
      </c>
      <c r="E697" s="2">
        <f t="shared" si="52"/>
        <v>97.457157048919441</v>
      </c>
      <c r="F697" s="2">
        <v>5</v>
      </c>
      <c r="G697" s="2">
        <f t="shared" si="53"/>
        <v>2.4571570489194379</v>
      </c>
      <c r="H697" s="2">
        <f t="shared" si="54"/>
        <v>0.68467558252548077</v>
      </c>
    </row>
    <row r="698" spans="1:8" x14ac:dyDescent="0.3">
      <c r="A698" s="2">
        <v>139120</v>
      </c>
      <c r="B698">
        <v>0.40743878591448007</v>
      </c>
      <c r="C698" s="15">
        <f t="shared" si="50"/>
        <v>0.50929848239310005</v>
      </c>
      <c r="D698" s="15">
        <f t="shared" si="51"/>
        <v>100</v>
      </c>
      <c r="E698" s="2">
        <f t="shared" si="52"/>
        <v>97.453507588034498</v>
      </c>
      <c r="F698" s="2">
        <v>5</v>
      </c>
      <c r="G698" s="2">
        <f t="shared" si="53"/>
        <v>2.4535075880344999</v>
      </c>
      <c r="H698" s="2">
        <f t="shared" si="54"/>
        <v>0.68612447619025163</v>
      </c>
    </row>
    <row r="699" spans="1:8" x14ac:dyDescent="0.3">
      <c r="A699" s="2">
        <v>139320</v>
      </c>
      <c r="B699">
        <v>0.42881554141925343</v>
      </c>
      <c r="C699" s="15">
        <f t="shared" si="50"/>
        <v>0.53601942677406678</v>
      </c>
      <c r="D699" s="15">
        <f t="shared" si="51"/>
        <v>100</v>
      </c>
      <c r="E699" s="2">
        <f t="shared" si="52"/>
        <v>97.319902866129667</v>
      </c>
      <c r="F699" s="2">
        <v>5</v>
      </c>
      <c r="G699" s="2">
        <f t="shared" si="53"/>
        <v>2.3199028661296661</v>
      </c>
      <c r="H699" s="2">
        <f t="shared" si="54"/>
        <v>0.74074592951921625</v>
      </c>
    </row>
    <row r="700" spans="1:8" x14ac:dyDescent="0.3">
      <c r="A700" s="2">
        <v>139520</v>
      </c>
      <c r="B700">
        <v>0.41768280612850867</v>
      </c>
      <c r="C700" s="15">
        <f t="shared" si="50"/>
        <v>0.52210350766063585</v>
      </c>
      <c r="D700" s="15">
        <f t="shared" si="51"/>
        <v>100</v>
      </c>
      <c r="E700" s="2">
        <f t="shared" si="52"/>
        <v>97.389482461696815</v>
      </c>
      <c r="F700" s="2">
        <v>5</v>
      </c>
      <c r="G700" s="2">
        <f t="shared" si="53"/>
        <v>2.3894824616968209</v>
      </c>
      <c r="H700" s="2">
        <f t="shared" si="54"/>
        <v>0.71190914905300062</v>
      </c>
    </row>
    <row r="701" spans="1:8" x14ac:dyDescent="0.3">
      <c r="A701" s="2">
        <v>139720</v>
      </c>
      <c r="B701">
        <v>0.44035334127453801</v>
      </c>
      <c r="C701" s="15">
        <f t="shared" si="50"/>
        <v>0.55044167659317245</v>
      </c>
      <c r="D701" s="15">
        <f t="shared" si="51"/>
        <v>100</v>
      </c>
      <c r="E701" s="2">
        <f t="shared" si="52"/>
        <v>97.247791617034139</v>
      </c>
      <c r="F701" s="2">
        <v>5</v>
      </c>
      <c r="G701" s="2">
        <f t="shared" si="53"/>
        <v>2.2477916170341379</v>
      </c>
      <c r="H701" s="2">
        <f t="shared" si="54"/>
        <v>0.77158176969265824</v>
      </c>
    </row>
    <row r="702" spans="1:8" x14ac:dyDescent="0.3">
      <c r="A702" s="2">
        <v>139920</v>
      </c>
      <c r="B702">
        <v>0.40631097523085147</v>
      </c>
      <c r="C702" s="15">
        <f t="shared" si="50"/>
        <v>0.50788871903856425</v>
      </c>
      <c r="D702" s="15">
        <f t="shared" si="51"/>
        <v>100</v>
      </c>
      <c r="E702" s="2">
        <f t="shared" si="52"/>
        <v>97.460556404807178</v>
      </c>
      <c r="F702" s="2">
        <v>5</v>
      </c>
      <c r="G702" s="2">
        <f t="shared" si="53"/>
        <v>2.4605564048071789</v>
      </c>
      <c r="H702" s="2">
        <f t="shared" si="54"/>
        <v>0.68332796771804782</v>
      </c>
    </row>
    <row r="703" spans="1:8" x14ac:dyDescent="0.3">
      <c r="A703" s="2">
        <v>140120</v>
      </c>
      <c r="B703">
        <v>0.47854288586970534</v>
      </c>
      <c r="C703" s="15">
        <f t="shared" si="50"/>
        <v>0.59817860733713168</v>
      </c>
      <c r="D703" s="15">
        <f t="shared" si="51"/>
        <v>100</v>
      </c>
      <c r="E703" s="2">
        <f t="shared" si="52"/>
        <v>97.009106963314338</v>
      </c>
      <c r="F703" s="2">
        <v>5</v>
      </c>
      <c r="G703" s="2">
        <f t="shared" si="53"/>
        <v>2.0091069633143417</v>
      </c>
      <c r="H703" s="2">
        <f t="shared" si="54"/>
        <v>0.88138226027873778</v>
      </c>
    </row>
    <row r="704" spans="1:8" x14ac:dyDescent="0.3">
      <c r="A704" s="2">
        <v>140320</v>
      </c>
      <c r="B704">
        <v>0.42486611255656676</v>
      </c>
      <c r="C704" s="15">
        <f t="shared" si="50"/>
        <v>0.53108264069570843</v>
      </c>
      <c r="D704" s="15">
        <f t="shared" si="51"/>
        <v>100</v>
      </c>
      <c r="E704" s="2">
        <f t="shared" si="52"/>
        <v>97.344586796521455</v>
      </c>
      <c r="F704" s="2">
        <v>5</v>
      </c>
      <c r="G704" s="2">
        <f t="shared" si="53"/>
        <v>2.3445867965214577</v>
      </c>
      <c r="H704" s="2">
        <f t="shared" si="54"/>
        <v>0.73041567093754989</v>
      </c>
    </row>
    <row r="705" spans="1:8" x14ac:dyDescent="0.3">
      <c r="A705" s="2">
        <v>140520</v>
      </c>
      <c r="B705">
        <v>0.42677237554778968</v>
      </c>
      <c r="C705" s="15">
        <f t="shared" si="50"/>
        <v>0.53346546943473705</v>
      </c>
      <c r="D705" s="15">
        <f t="shared" si="51"/>
        <v>100</v>
      </c>
      <c r="E705" s="2">
        <f t="shared" si="52"/>
        <v>97.332672652826318</v>
      </c>
      <c r="F705" s="2">
        <v>5</v>
      </c>
      <c r="G705" s="2">
        <f t="shared" si="53"/>
        <v>2.3326726528263149</v>
      </c>
      <c r="H705" s="2">
        <f t="shared" si="54"/>
        <v>0.73538778070542099</v>
      </c>
    </row>
    <row r="706" spans="1:8" x14ac:dyDescent="0.3">
      <c r="A706" s="2">
        <v>140720</v>
      </c>
      <c r="B706">
        <v>0.44311830505623567</v>
      </c>
      <c r="C706" s="15">
        <f t="shared" si="50"/>
        <v>0.5538978813202946</v>
      </c>
      <c r="D706" s="15">
        <f t="shared" si="51"/>
        <v>100</v>
      </c>
      <c r="E706" s="2">
        <f t="shared" si="52"/>
        <v>97.23051059339852</v>
      </c>
      <c r="F706" s="2">
        <v>5</v>
      </c>
      <c r="G706" s="2">
        <f t="shared" si="53"/>
        <v>2.230510593398527</v>
      </c>
      <c r="H706" s="2">
        <f t="shared" si="54"/>
        <v>0.77912175873853073</v>
      </c>
    </row>
    <row r="707" spans="1:8" x14ac:dyDescent="0.3">
      <c r="A707" s="2">
        <v>140920</v>
      </c>
      <c r="B707">
        <v>0.43503044072036651</v>
      </c>
      <c r="C707" s="15">
        <f t="shared" ref="C707:C752" si="55">B707/$J$27</f>
        <v>0.54378805090045812</v>
      </c>
      <c r="D707" s="15">
        <f t="shared" ref="D707:D770" si="56">$J$28</f>
        <v>100</v>
      </c>
      <c r="E707" s="2">
        <f t="shared" si="52"/>
        <v>97.281059745497714</v>
      </c>
      <c r="F707" s="2">
        <v>5</v>
      </c>
      <c r="G707" s="2">
        <f t="shared" si="53"/>
        <v>2.2810597454977093</v>
      </c>
      <c r="H707" s="2">
        <f t="shared" si="54"/>
        <v>0.75723190273305085</v>
      </c>
    </row>
    <row r="708" spans="1:8" x14ac:dyDescent="0.3">
      <c r="A708" s="2">
        <v>141120</v>
      </c>
      <c r="B708">
        <v>0.43466935849994542</v>
      </c>
      <c r="C708" s="15">
        <f t="shared" si="55"/>
        <v>0.54333669812493179</v>
      </c>
      <c r="D708" s="15">
        <f t="shared" si="56"/>
        <v>100</v>
      </c>
      <c r="E708" s="2">
        <f t="shared" ref="E708:E752" si="57">D708-(F708*C708)</f>
        <v>97.283316509375339</v>
      </c>
      <c r="F708" s="2">
        <v>5</v>
      </c>
      <c r="G708" s="2">
        <f t="shared" ref="G708:G752" si="58">F708-(F708*C708)</f>
        <v>2.2833165093753411</v>
      </c>
      <c r="H708" s="2">
        <f t="shared" ref="H708:H752" si="59">LN((F708*E708)/(D708*G708))</f>
        <v>0.75626624106786877</v>
      </c>
    </row>
    <row r="709" spans="1:8" x14ac:dyDescent="0.3">
      <c r="A709" s="2">
        <v>141320</v>
      </c>
      <c r="B709">
        <v>0.44378310905437496</v>
      </c>
      <c r="C709" s="15">
        <f t="shared" si="55"/>
        <v>0.55472888631796868</v>
      </c>
      <c r="D709" s="15">
        <f t="shared" si="56"/>
        <v>100</v>
      </c>
      <c r="E709" s="2">
        <f t="shared" si="57"/>
        <v>97.226355568410156</v>
      </c>
      <c r="F709" s="2">
        <v>5</v>
      </c>
      <c r="G709" s="2">
        <f t="shared" si="58"/>
        <v>2.2263555684101566</v>
      </c>
      <c r="H709" s="2">
        <f t="shared" si="59"/>
        <v>0.78094357464805786</v>
      </c>
    </row>
    <row r="710" spans="1:8" x14ac:dyDescent="0.3">
      <c r="A710" s="2">
        <v>141520</v>
      </c>
      <c r="B710">
        <v>0.43900327999700683</v>
      </c>
      <c r="C710" s="15">
        <f t="shared" si="55"/>
        <v>0.54875409999625846</v>
      </c>
      <c r="D710" s="15">
        <f t="shared" si="56"/>
        <v>100</v>
      </c>
      <c r="E710" s="2">
        <f t="shared" si="57"/>
        <v>97.256229500018705</v>
      </c>
      <c r="F710" s="2">
        <v>5</v>
      </c>
      <c r="G710" s="2">
        <f t="shared" si="58"/>
        <v>2.2562295000187076</v>
      </c>
      <c r="H710" s="2">
        <f t="shared" si="59"/>
        <v>0.767921706255001</v>
      </c>
    </row>
    <row r="711" spans="1:8" x14ac:dyDescent="0.3">
      <c r="A711" s="2">
        <v>141720</v>
      </c>
      <c r="B711">
        <v>0.4301833289695341</v>
      </c>
      <c r="C711" s="15">
        <f t="shared" si="55"/>
        <v>0.53772916121191761</v>
      </c>
      <c r="D711" s="15">
        <f t="shared" si="56"/>
        <v>100</v>
      </c>
      <c r="E711" s="2">
        <f t="shared" si="57"/>
        <v>97.311354193940417</v>
      </c>
      <c r="F711" s="2">
        <v>5</v>
      </c>
      <c r="G711" s="2">
        <f t="shared" si="58"/>
        <v>2.3113541939404119</v>
      </c>
      <c r="H711" s="2">
        <f t="shared" si="59"/>
        <v>0.74434981756022744</v>
      </c>
    </row>
    <row r="712" spans="1:8" x14ac:dyDescent="0.3">
      <c r="A712" s="2">
        <v>141920</v>
      </c>
      <c r="B712">
        <v>0.41293197307334045</v>
      </c>
      <c r="C712" s="15">
        <f t="shared" si="55"/>
        <v>0.51616496634167552</v>
      </c>
      <c r="D712" s="15">
        <f t="shared" si="56"/>
        <v>100</v>
      </c>
      <c r="E712" s="2">
        <f t="shared" si="57"/>
        <v>97.419175168291616</v>
      </c>
      <c r="F712" s="2">
        <v>5</v>
      </c>
      <c r="G712" s="2">
        <f t="shared" si="58"/>
        <v>2.4191751682916225</v>
      </c>
      <c r="H712" s="2">
        <f t="shared" si="59"/>
        <v>0.69986414550840648</v>
      </c>
    </row>
    <row r="713" spans="1:8" x14ac:dyDescent="0.3">
      <c r="A713" s="2">
        <v>142120</v>
      </c>
      <c r="B713">
        <v>0.43934602063984524</v>
      </c>
      <c r="C713" s="15">
        <f t="shared" si="55"/>
        <v>0.54918252579980653</v>
      </c>
      <c r="D713" s="15">
        <f t="shared" si="56"/>
        <v>100</v>
      </c>
      <c r="E713" s="2">
        <f t="shared" si="57"/>
        <v>97.254087371000963</v>
      </c>
      <c r="F713" s="2">
        <v>5</v>
      </c>
      <c r="G713" s="2">
        <f t="shared" si="58"/>
        <v>2.2540873710009675</v>
      </c>
      <c r="H713" s="2">
        <f t="shared" si="59"/>
        <v>0.76884956007225991</v>
      </c>
    </row>
    <row r="714" spans="1:8" x14ac:dyDescent="0.3">
      <c r="A714" s="2">
        <v>142320</v>
      </c>
      <c r="B714">
        <v>0.42136187519854323</v>
      </c>
      <c r="C714" s="15">
        <f t="shared" si="55"/>
        <v>0.52670234399817906</v>
      </c>
      <c r="D714" s="15">
        <f t="shared" si="56"/>
        <v>100</v>
      </c>
      <c r="E714" s="2">
        <f t="shared" si="57"/>
        <v>97.366488280009108</v>
      </c>
      <c r="F714" s="2">
        <v>5</v>
      </c>
      <c r="G714" s="2">
        <f t="shared" si="58"/>
        <v>2.3664882800091047</v>
      </c>
      <c r="H714" s="2">
        <f t="shared" si="59"/>
        <v>0.72134269716341093</v>
      </c>
    </row>
    <row r="715" spans="1:8" x14ac:dyDescent="0.3">
      <c r="A715" s="2">
        <v>142520</v>
      </c>
      <c r="B715">
        <v>0.45703859839985495</v>
      </c>
      <c r="C715" s="15">
        <f t="shared" si="55"/>
        <v>0.57129824799981865</v>
      </c>
      <c r="D715" s="15">
        <f t="shared" si="56"/>
        <v>100</v>
      </c>
      <c r="E715" s="2">
        <f t="shared" si="57"/>
        <v>97.143508760000913</v>
      </c>
      <c r="F715" s="2">
        <v>5</v>
      </c>
      <c r="G715" s="2">
        <f t="shared" si="58"/>
        <v>2.1435087600009068</v>
      </c>
      <c r="H715" s="2">
        <f t="shared" si="59"/>
        <v>0.81801298953995483</v>
      </c>
    </row>
    <row r="716" spans="1:8" x14ac:dyDescent="0.3">
      <c r="A716" s="2">
        <v>142720</v>
      </c>
      <c r="B716">
        <v>0.43951639200341136</v>
      </c>
      <c r="C716" s="15">
        <f t="shared" si="55"/>
        <v>0.54939549000426413</v>
      </c>
      <c r="D716" s="15">
        <f t="shared" si="56"/>
        <v>100</v>
      </c>
      <c r="E716" s="2">
        <f t="shared" si="57"/>
        <v>97.253022549978681</v>
      </c>
      <c r="F716" s="2">
        <v>5</v>
      </c>
      <c r="G716" s="2">
        <f t="shared" si="58"/>
        <v>2.2530225499786791</v>
      </c>
      <c r="H716" s="2">
        <f t="shared" si="59"/>
        <v>0.76931111839941302</v>
      </c>
    </row>
    <row r="717" spans="1:8" x14ac:dyDescent="0.3">
      <c r="A717" s="2">
        <v>142920</v>
      </c>
      <c r="B717">
        <v>0.42172258475052093</v>
      </c>
      <c r="C717" s="15">
        <f t="shared" si="55"/>
        <v>0.52715323093815114</v>
      </c>
      <c r="D717" s="15">
        <f t="shared" si="56"/>
        <v>100</v>
      </c>
      <c r="E717" s="2">
        <f t="shared" si="57"/>
        <v>97.364233845309244</v>
      </c>
      <c r="F717" s="2">
        <v>5</v>
      </c>
      <c r="G717" s="2">
        <f t="shared" si="58"/>
        <v>2.3642338453092444</v>
      </c>
      <c r="H717" s="2">
        <f t="shared" si="59"/>
        <v>0.72227264668916458</v>
      </c>
    </row>
    <row r="718" spans="1:8" x14ac:dyDescent="0.3">
      <c r="A718" s="2">
        <v>143120</v>
      </c>
      <c r="B718">
        <v>0.4292922363988354</v>
      </c>
      <c r="C718" s="15">
        <f t="shared" si="55"/>
        <v>0.53661529549854425</v>
      </c>
      <c r="D718" s="15">
        <f t="shared" si="56"/>
        <v>100</v>
      </c>
      <c r="E718" s="2">
        <f t="shared" si="57"/>
        <v>97.316923522507281</v>
      </c>
      <c r="F718" s="2">
        <v>5</v>
      </c>
      <c r="G718" s="2">
        <f t="shared" si="58"/>
        <v>2.3169235225072788</v>
      </c>
      <c r="H718" s="2">
        <f t="shared" si="59"/>
        <v>0.74200039409842489</v>
      </c>
    </row>
    <row r="719" spans="1:8" x14ac:dyDescent="0.3">
      <c r="A719" s="2">
        <v>143320</v>
      </c>
      <c r="B719">
        <v>0.41889864904609714</v>
      </c>
      <c r="C719" s="15">
        <f t="shared" si="55"/>
        <v>0.52362331130762141</v>
      </c>
      <c r="D719" s="15">
        <f t="shared" si="56"/>
        <v>100</v>
      </c>
      <c r="E719" s="2">
        <f t="shared" si="57"/>
        <v>97.381883443461888</v>
      </c>
      <c r="F719" s="2">
        <v>5</v>
      </c>
      <c r="G719" s="2">
        <f t="shared" si="58"/>
        <v>2.3818834434618932</v>
      </c>
      <c r="H719" s="2">
        <f t="shared" si="59"/>
        <v>0.71501638066682827</v>
      </c>
    </row>
    <row r="720" spans="1:8" x14ac:dyDescent="0.3">
      <c r="A720" s="2">
        <v>143520</v>
      </c>
      <c r="B720">
        <v>0.40904995742827155</v>
      </c>
      <c r="C720" s="15">
        <f t="shared" si="55"/>
        <v>0.51131244678533938</v>
      </c>
      <c r="D720" s="15">
        <f t="shared" si="56"/>
        <v>100</v>
      </c>
      <c r="E720" s="2">
        <f t="shared" si="57"/>
        <v>97.443437766073302</v>
      </c>
      <c r="F720" s="2">
        <v>5</v>
      </c>
      <c r="G720" s="2">
        <f t="shared" si="58"/>
        <v>2.4434377660733029</v>
      </c>
      <c r="H720" s="2">
        <f t="shared" si="59"/>
        <v>0.69013384240603126</v>
      </c>
    </row>
    <row r="721" spans="1:8" x14ac:dyDescent="0.3">
      <c r="A721" s="2">
        <v>143720</v>
      </c>
      <c r="B721">
        <v>0.42084876573135027</v>
      </c>
      <c r="C721" s="15">
        <f t="shared" si="55"/>
        <v>0.52606095716418777</v>
      </c>
      <c r="D721" s="15">
        <f t="shared" si="56"/>
        <v>100</v>
      </c>
      <c r="E721" s="2">
        <f t="shared" si="57"/>
        <v>97.36969521417906</v>
      </c>
      <c r="F721" s="2">
        <v>5</v>
      </c>
      <c r="G721" s="2">
        <f t="shared" si="58"/>
        <v>2.3696952141790613</v>
      </c>
      <c r="H721" s="2">
        <f t="shared" si="59"/>
        <v>0.72002140598484587</v>
      </c>
    </row>
    <row r="722" spans="1:8" x14ac:dyDescent="0.3">
      <c r="A722" s="2">
        <v>143920</v>
      </c>
      <c r="B722">
        <v>0.43699719496172962</v>
      </c>
      <c r="C722" s="15">
        <f t="shared" si="55"/>
        <v>0.54624649370216194</v>
      </c>
      <c r="D722" s="15">
        <f t="shared" si="56"/>
        <v>100</v>
      </c>
      <c r="E722" s="2">
        <f t="shared" si="57"/>
        <v>97.268767531489189</v>
      </c>
      <c r="F722" s="2">
        <v>5</v>
      </c>
      <c r="G722" s="2">
        <f t="shared" si="58"/>
        <v>2.2687675314891904</v>
      </c>
      <c r="H722" s="2">
        <f t="shared" si="59"/>
        <v>0.76250892627548461</v>
      </c>
    </row>
    <row r="723" spans="1:8" x14ac:dyDescent="0.3">
      <c r="A723" s="2">
        <v>144120</v>
      </c>
      <c r="B723">
        <v>0.44193325107586745</v>
      </c>
      <c r="C723" s="15">
        <f t="shared" si="55"/>
        <v>0.55241656384483429</v>
      </c>
      <c r="D723" s="15">
        <f t="shared" si="56"/>
        <v>100</v>
      </c>
      <c r="E723" s="2">
        <f t="shared" si="57"/>
        <v>97.237917180775824</v>
      </c>
      <c r="F723" s="2">
        <v>5</v>
      </c>
      <c r="G723" s="2">
        <f t="shared" si="58"/>
        <v>2.2379171807758285</v>
      </c>
      <c r="H723" s="2">
        <f t="shared" si="59"/>
        <v>0.77588285300169491</v>
      </c>
    </row>
    <row r="724" spans="1:8" x14ac:dyDescent="0.3">
      <c r="A724" s="2">
        <v>144320</v>
      </c>
      <c r="B724">
        <v>0.43638032017755624</v>
      </c>
      <c r="C724" s="15">
        <f t="shared" si="55"/>
        <v>0.54547540022194529</v>
      </c>
      <c r="D724" s="15">
        <f t="shared" si="56"/>
        <v>100</v>
      </c>
      <c r="E724" s="2">
        <f t="shared" si="57"/>
        <v>97.27262299889027</v>
      </c>
      <c r="F724" s="2">
        <v>5</v>
      </c>
      <c r="G724" s="2">
        <f t="shared" si="58"/>
        <v>2.2726229988902737</v>
      </c>
      <c r="H724" s="2">
        <f t="shared" si="59"/>
        <v>0.7608506385999817</v>
      </c>
    </row>
    <row r="725" spans="1:8" x14ac:dyDescent="0.3">
      <c r="A725" s="2">
        <v>144520</v>
      </c>
      <c r="B725">
        <v>0.45308009368639601</v>
      </c>
      <c r="C725" s="15">
        <f t="shared" si="55"/>
        <v>0.56635011710799499</v>
      </c>
      <c r="D725" s="15">
        <f t="shared" si="56"/>
        <v>100</v>
      </c>
      <c r="E725" s="2">
        <f t="shared" si="57"/>
        <v>97.168249414460021</v>
      </c>
      <c r="F725" s="2">
        <v>5</v>
      </c>
      <c r="G725" s="2">
        <f t="shared" si="58"/>
        <v>2.1682494144600248</v>
      </c>
      <c r="H725" s="2">
        <f t="shared" si="59"/>
        <v>0.80679161190485282</v>
      </c>
    </row>
    <row r="726" spans="1:8" x14ac:dyDescent="0.3">
      <c r="A726" s="2">
        <v>144720</v>
      </c>
      <c r="B726">
        <v>0.44101884081993481</v>
      </c>
      <c r="C726" s="15">
        <f t="shared" si="55"/>
        <v>0.55127355102491848</v>
      </c>
      <c r="D726" s="15">
        <f t="shared" si="56"/>
        <v>100</v>
      </c>
      <c r="E726" s="2">
        <f t="shared" si="57"/>
        <v>97.243632244875414</v>
      </c>
      <c r="F726" s="2">
        <v>5</v>
      </c>
      <c r="G726" s="2">
        <f t="shared" si="58"/>
        <v>2.2436322448754078</v>
      </c>
      <c r="H726" s="2">
        <f t="shared" si="59"/>
        <v>0.77339113811429894</v>
      </c>
    </row>
    <row r="727" spans="1:8" x14ac:dyDescent="0.3">
      <c r="A727" s="2">
        <v>144920</v>
      </c>
      <c r="B727">
        <v>0.43397022123213247</v>
      </c>
      <c r="C727" s="15">
        <f t="shared" si="55"/>
        <v>0.5424627765401655</v>
      </c>
      <c r="D727" s="15">
        <f t="shared" si="56"/>
        <v>100</v>
      </c>
      <c r="E727" s="2">
        <f t="shared" si="57"/>
        <v>97.287686117299174</v>
      </c>
      <c r="F727" s="2">
        <v>5</v>
      </c>
      <c r="G727" s="2">
        <f t="shared" si="58"/>
        <v>2.2876861172991725</v>
      </c>
      <c r="H727" s="2">
        <f t="shared" si="59"/>
        <v>0.75439927418305563</v>
      </c>
    </row>
    <row r="728" spans="1:8" x14ac:dyDescent="0.3">
      <c r="A728" s="2">
        <v>145120</v>
      </c>
      <c r="B728">
        <v>0.44062370041536608</v>
      </c>
      <c r="C728" s="15">
        <f t="shared" si="55"/>
        <v>0.55077962551920756</v>
      </c>
      <c r="D728" s="15">
        <f t="shared" si="56"/>
        <v>100</v>
      </c>
      <c r="E728" s="2">
        <f t="shared" si="57"/>
        <v>97.246101872403969</v>
      </c>
      <c r="F728" s="2">
        <v>5</v>
      </c>
      <c r="G728" s="2">
        <f t="shared" si="58"/>
        <v>2.2461018724039623</v>
      </c>
      <c r="H728" s="2">
        <f t="shared" si="59"/>
        <v>0.77231641202019186</v>
      </c>
    </row>
    <row r="729" spans="1:8" x14ac:dyDescent="0.3">
      <c r="A729" s="2">
        <v>145320</v>
      </c>
      <c r="B729">
        <v>0.41340125102012132</v>
      </c>
      <c r="C729" s="15">
        <f t="shared" si="55"/>
        <v>0.51675156377515163</v>
      </c>
      <c r="D729" s="15">
        <f t="shared" si="56"/>
        <v>100</v>
      </c>
      <c r="E729" s="2">
        <f t="shared" si="57"/>
        <v>97.416242181124247</v>
      </c>
      <c r="F729" s="2">
        <v>5</v>
      </c>
      <c r="G729" s="2">
        <f t="shared" si="58"/>
        <v>2.4162421811242418</v>
      </c>
      <c r="H729" s="2">
        <f t="shared" si="59"/>
        <v>0.70104716511804088</v>
      </c>
    </row>
    <row r="730" spans="1:8" x14ac:dyDescent="0.3">
      <c r="A730" s="2">
        <v>145520</v>
      </c>
      <c r="B730">
        <v>0.43913395684512851</v>
      </c>
      <c r="C730" s="15">
        <f t="shared" si="55"/>
        <v>0.54891744605641057</v>
      </c>
      <c r="D730" s="15">
        <f t="shared" si="56"/>
        <v>100</v>
      </c>
      <c r="E730" s="2">
        <f t="shared" si="57"/>
        <v>97.25541276971795</v>
      </c>
      <c r="F730" s="2">
        <v>5</v>
      </c>
      <c r="G730" s="2">
        <f t="shared" si="58"/>
        <v>2.2554127697179469</v>
      </c>
      <c r="H730" s="2">
        <f t="shared" si="59"/>
        <v>0.76827536305434008</v>
      </c>
    </row>
    <row r="731" spans="1:8" x14ac:dyDescent="0.3">
      <c r="A731" s="2">
        <v>145720</v>
      </c>
      <c r="B731">
        <v>0.44539157420741965</v>
      </c>
      <c r="C731" s="15">
        <f t="shared" si="55"/>
        <v>0.55673946775927452</v>
      </c>
      <c r="D731" s="15">
        <f t="shared" si="56"/>
        <v>100</v>
      </c>
      <c r="E731" s="2">
        <f t="shared" si="57"/>
        <v>97.216302661203628</v>
      </c>
      <c r="F731" s="2">
        <v>5</v>
      </c>
      <c r="G731" s="2">
        <f t="shared" si="58"/>
        <v>2.2163026612036276</v>
      </c>
      <c r="H731" s="2">
        <f t="shared" si="59"/>
        <v>0.78536580717600746</v>
      </c>
    </row>
    <row r="732" spans="1:8" x14ac:dyDescent="0.3">
      <c r="A732" s="2">
        <v>145920</v>
      </c>
      <c r="B732">
        <v>0.45543542628124245</v>
      </c>
      <c r="C732" s="15">
        <f t="shared" si="55"/>
        <v>0.56929428285155304</v>
      </c>
      <c r="D732" s="15">
        <f t="shared" si="56"/>
        <v>100</v>
      </c>
      <c r="E732" s="2">
        <f t="shared" si="57"/>
        <v>97.153528585742237</v>
      </c>
      <c r="F732" s="2">
        <v>5</v>
      </c>
      <c r="G732" s="2">
        <f t="shared" si="58"/>
        <v>2.1535285857422348</v>
      </c>
      <c r="H732" s="2">
        <f t="shared" si="59"/>
        <v>0.81345252310694705</v>
      </c>
    </row>
    <row r="733" spans="1:8" x14ac:dyDescent="0.3">
      <c r="A733" s="2">
        <v>146120</v>
      </c>
      <c r="B733">
        <v>0.45541515606591526</v>
      </c>
      <c r="C733" s="15">
        <f t="shared" si="55"/>
        <v>0.56926894508239401</v>
      </c>
      <c r="D733" s="15">
        <f t="shared" si="56"/>
        <v>100</v>
      </c>
      <c r="E733" s="2">
        <f t="shared" si="57"/>
        <v>97.153655274588033</v>
      </c>
      <c r="F733" s="2">
        <v>5</v>
      </c>
      <c r="G733" s="2">
        <f t="shared" si="58"/>
        <v>2.1536552745880302</v>
      </c>
      <c r="H733" s="2">
        <f t="shared" si="59"/>
        <v>0.81339500034798606</v>
      </c>
    </row>
    <row r="734" spans="1:8" x14ac:dyDescent="0.3">
      <c r="A734" s="2">
        <v>146320</v>
      </c>
      <c r="B734">
        <v>0.42560665061482522</v>
      </c>
      <c r="C734" s="15">
        <f t="shared" si="55"/>
        <v>0.53200831326853149</v>
      </c>
      <c r="D734" s="15">
        <f t="shared" si="56"/>
        <v>100</v>
      </c>
      <c r="E734" s="2">
        <f t="shared" si="57"/>
        <v>97.339958433657344</v>
      </c>
      <c r="F734" s="2">
        <v>5</v>
      </c>
      <c r="G734" s="2">
        <f t="shared" si="58"/>
        <v>2.3399584336573427</v>
      </c>
      <c r="H734" s="2">
        <f t="shared" si="59"/>
        <v>0.73234413801146747</v>
      </c>
    </row>
    <row r="735" spans="1:8" x14ac:dyDescent="0.3">
      <c r="A735" s="2">
        <v>146520</v>
      </c>
      <c r="B735">
        <v>0.44629018827253875</v>
      </c>
      <c r="C735" s="15">
        <f t="shared" si="55"/>
        <v>0.55786273534067343</v>
      </c>
      <c r="D735" s="15">
        <f t="shared" si="56"/>
        <v>100</v>
      </c>
      <c r="E735" s="2">
        <f t="shared" si="57"/>
        <v>97.210686323296628</v>
      </c>
      <c r="F735" s="2">
        <v>5</v>
      </c>
      <c r="G735" s="2">
        <f t="shared" si="58"/>
        <v>2.2106863232966329</v>
      </c>
      <c r="H735" s="2">
        <f t="shared" si="59"/>
        <v>0.7878453526211856</v>
      </c>
    </row>
    <row r="736" spans="1:8" x14ac:dyDescent="0.3">
      <c r="A736" s="2">
        <v>146720</v>
      </c>
      <c r="B736">
        <v>0.44168462362305033</v>
      </c>
      <c r="C736" s="15">
        <f t="shared" si="55"/>
        <v>0.5521057795288129</v>
      </c>
      <c r="D736" s="15">
        <f t="shared" si="56"/>
        <v>100</v>
      </c>
      <c r="E736" s="2">
        <f t="shared" si="57"/>
        <v>97.239471102355935</v>
      </c>
      <c r="F736" s="2">
        <v>5</v>
      </c>
      <c r="G736" s="2">
        <f t="shared" si="58"/>
        <v>2.2394711023559353</v>
      </c>
      <c r="H736" s="2">
        <f t="shared" si="59"/>
        <v>0.77520471381592704</v>
      </c>
    </row>
    <row r="737" spans="1:8" x14ac:dyDescent="0.3">
      <c r="A737" s="2">
        <v>146920</v>
      </c>
      <c r="B737">
        <v>0.44922971971389219</v>
      </c>
      <c r="C737" s="15">
        <f t="shared" si="55"/>
        <v>0.56153714964236523</v>
      </c>
      <c r="D737" s="15">
        <f t="shared" si="56"/>
        <v>100</v>
      </c>
      <c r="E737" s="2">
        <f t="shared" si="57"/>
        <v>97.192314251788176</v>
      </c>
      <c r="F737" s="2">
        <v>5</v>
      </c>
      <c r="G737" s="2">
        <f t="shared" si="58"/>
        <v>2.192314251788174</v>
      </c>
      <c r="H737" s="2">
        <f t="shared" si="59"/>
        <v>0.79600164145010666</v>
      </c>
    </row>
    <row r="738" spans="1:8" x14ac:dyDescent="0.3">
      <c r="A738" s="2">
        <v>147120</v>
      </c>
      <c r="B738">
        <v>0.47354276173709214</v>
      </c>
      <c r="C738" s="15">
        <f t="shared" si="55"/>
        <v>0.59192845217136514</v>
      </c>
      <c r="D738" s="15">
        <f t="shared" si="56"/>
        <v>100</v>
      </c>
      <c r="E738" s="2">
        <f t="shared" si="57"/>
        <v>97.040357739143175</v>
      </c>
      <c r="F738" s="2">
        <v>5</v>
      </c>
      <c r="G738" s="2">
        <f t="shared" si="58"/>
        <v>2.0403577391431744</v>
      </c>
      <c r="H738" s="2">
        <f t="shared" si="59"/>
        <v>0.86626952278016589</v>
      </c>
    </row>
    <row r="739" spans="1:8" x14ac:dyDescent="0.3">
      <c r="A739" s="2">
        <v>147320</v>
      </c>
      <c r="B739">
        <v>0.44601604424351837</v>
      </c>
      <c r="C739" s="15">
        <f t="shared" si="55"/>
        <v>0.55752005530439797</v>
      </c>
      <c r="D739" s="15">
        <f t="shared" si="56"/>
        <v>100</v>
      </c>
      <c r="E739" s="2">
        <f t="shared" si="57"/>
        <v>97.212399723478015</v>
      </c>
      <c r="F739" s="2">
        <v>5</v>
      </c>
      <c r="G739" s="2">
        <f t="shared" si="58"/>
        <v>2.2123997234780104</v>
      </c>
      <c r="H739" s="2">
        <f t="shared" si="59"/>
        <v>0.78708822479669338</v>
      </c>
    </row>
    <row r="740" spans="1:8" x14ac:dyDescent="0.3">
      <c r="A740" s="2">
        <v>147520</v>
      </c>
      <c r="B740">
        <v>0.45127416226339384</v>
      </c>
      <c r="C740" s="15">
        <f t="shared" si="55"/>
        <v>0.56409270282924229</v>
      </c>
      <c r="D740" s="15">
        <f t="shared" si="56"/>
        <v>100</v>
      </c>
      <c r="E740" s="2">
        <f t="shared" si="57"/>
        <v>97.179536485853788</v>
      </c>
      <c r="F740" s="2">
        <v>5</v>
      </c>
      <c r="G740" s="2">
        <f t="shared" si="58"/>
        <v>2.1795364858537885</v>
      </c>
      <c r="H740" s="2">
        <f t="shared" si="59"/>
        <v>0.80171565274100132</v>
      </c>
    </row>
    <row r="741" spans="1:8" x14ac:dyDescent="0.3">
      <c r="A741" s="2">
        <v>147720</v>
      </c>
      <c r="B741">
        <v>0.44643460969713494</v>
      </c>
      <c r="C741" s="15">
        <f t="shared" si="55"/>
        <v>0.55804326212141864</v>
      </c>
      <c r="D741" s="15">
        <f t="shared" si="56"/>
        <v>100</v>
      </c>
      <c r="E741" s="2">
        <f t="shared" si="57"/>
        <v>97.209783689392907</v>
      </c>
      <c r="F741" s="2">
        <v>5</v>
      </c>
      <c r="G741" s="2">
        <f t="shared" si="58"/>
        <v>2.209783689392907</v>
      </c>
      <c r="H741" s="2">
        <f t="shared" si="59"/>
        <v>0.78824445545114097</v>
      </c>
    </row>
    <row r="742" spans="1:8" x14ac:dyDescent="0.3">
      <c r="A742" s="2">
        <v>147920</v>
      </c>
      <c r="B742">
        <v>0.4652791839140854</v>
      </c>
      <c r="C742" s="15">
        <f t="shared" si="55"/>
        <v>0.58159897989260667</v>
      </c>
      <c r="D742" s="15">
        <f t="shared" si="56"/>
        <v>100</v>
      </c>
      <c r="E742" s="2">
        <f t="shared" si="57"/>
        <v>97.092005100536966</v>
      </c>
      <c r="F742" s="2">
        <v>5</v>
      </c>
      <c r="G742" s="2">
        <f t="shared" si="58"/>
        <v>2.0920051005369666</v>
      </c>
      <c r="H742" s="2">
        <f t="shared" si="59"/>
        <v>0.84180377727785172</v>
      </c>
    </row>
    <row r="743" spans="1:8" x14ac:dyDescent="0.3">
      <c r="A743" s="2">
        <v>148120</v>
      </c>
      <c r="B743">
        <v>0.44864996154313236</v>
      </c>
      <c r="C743" s="15">
        <f t="shared" si="55"/>
        <v>0.56081245192891538</v>
      </c>
      <c r="D743" s="15">
        <f t="shared" si="56"/>
        <v>100</v>
      </c>
      <c r="E743" s="2">
        <f t="shared" si="57"/>
        <v>97.195937740355419</v>
      </c>
      <c r="F743" s="2">
        <v>5</v>
      </c>
      <c r="G743" s="2">
        <f t="shared" si="58"/>
        <v>2.195937740355423</v>
      </c>
      <c r="H743" s="2">
        <f t="shared" si="59"/>
        <v>0.79438747238540519</v>
      </c>
    </row>
    <row r="744" spans="1:8" x14ac:dyDescent="0.3">
      <c r="A744" s="2">
        <v>148320</v>
      </c>
      <c r="B744">
        <v>0.45339225503218561</v>
      </c>
      <c r="C744" s="15">
        <f t="shared" si="55"/>
        <v>0.56674031879023201</v>
      </c>
      <c r="D744" s="15">
        <f t="shared" si="56"/>
        <v>100</v>
      </c>
      <c r="E744" s="2">
        <f t="shared" si="57"/>
        <v>97.166298406048838</v>
      </c>
      <c r="F744" s="2">
        <v>5</v>
      </c>
      <c r="G744" s="2">
        <f t="shared" si="58"/>
        <v>2.1662984060488402</v>
      </c>
      <c r="H744" s="2">
        <f t="shared" si="59"/>
        <v>0.80767174622350579</v>
      </c>
    </row>
    <row r="745" spans="1:8" x14ac:dyDescent="0.3">
      <c r="A745" s="2">
        <v>148520</v>
      </c>
      <c r="B745">
        <v>0.43176226105595772</v>
      </c>
      <c r="C745" s="15">
        <f t="shared" si="55"/>
        <v>0.53970282631994715</v>
      </c>
      <c r="D745" s="15">
        <f t="shared" si="56"/>
        <v>100</v>
      </c>
      <c r="E745" s="2">
        <f t="shared" si="57"/>
        <v>97.301485868400263</v>
      </c>
      <c r="F745" s="2">
        <v>5</v>
      </c>
      <c r="G745" s="2">
        <f t="shared" si="58"/>
        <v>2.3014858684002641</v>
      </c>
      <c r="H745" s="2">
        <f t="shared" si="59"/>
        <v>0.74852704243543011</v>
      </c>
    </row>
    <row r="746" spans="1:8" x14ac:dyDescent="0.3">
      <c r="A746" s="2">
        <v>148720</v>
      </c>
      <c r="B746">
        <v>0.44704344553287151</v>
      </c>
      <c r="C746" s="15">
        <f t="shared" si="55"/>
        <v>0.5588043069160894</v>
      </c>
      <c r="D746" s="15">
        <f t="shared" si="56"/>
        <v>100</v>
      </c>
      <c r="E746" s="2">
        <f t="shared" si="57"/>
        <v>97.205978465419548</v>
      </c>
      <c r="F746" s="2">
        <v>5</v>
      </c>
      <c r="G746" s="2">
        <f t="shared" si="58"/>
        <v>2.2059784654195531</v>
      </c>
      <c r="H746" s="2">
        <f t="shared" si="59"/>
        <v>0.78992878390565557</v>
      </c>
    </row>
    <row r="747" spans="1:8" x14ac:dyDescent="0.3">
      <c r="A747" s="2">
        <v>148920</v>
      </c>
      <c r="B747">
        <v>0.44922583380585307</v>
      </c>
      <c r="C747" s="15">
        <f t="shared" si="55"/>
        <v>0.56153229225731627</v>
      </c>
      <c r="D747" s="15">
        <f t="shared" si="56"/>
        <v>100</v>
      </c>
      <c r="E747" s="2">
        <f t="shared" si="57"/>
        <v>97.192338538713415</v>
      </c>
      <c r="F747" s="2">
        <v>5</v>
      </c>
      <c r="G747" s="2">
        <f t="shared" si="58"/>
        <v>2.1923385387134187</v>
      </c>
      <c r="H747" s="2">
        <f t="shared" si="59"/>
        <v>0.79599081318322684</v>
      </c>
    </row>
    <row r="748" spans="1:8" x14ac:dyDescent="0.3">
      <c r="A748" s="2">
        <v>149120</v>
      </c>
      <c r="B748">
        <v>0.42796226967983797</v>
      </c>
      <c r="C748" s="15">
        <f t="shared" si="55"/>
        <v>0.53495283709979746</v>
      </c>
      <c r="D748" s="15">
        <f t="shared" si="56"/>
        <v>100</v>
      </c>
      <c r="E748" s="2">
        <f t="shared" si="57"/>
        <v>97.325235814501013</v>
      </c>
      <c r="F748" s="2">
        <v>5</v>
      </c>
      <c r="G748" s="2">
        <f t="shared" si="58"/>
        <v>2.3252358145010126</v>
      </c>
      <c r="H748" s="2">
        <f t="shared" si="59"/>
        <v>0.73850458341083547</v>
      </c>
    </row>
    <row r="749" spans="1:8" x14ac:dyDescent="0.3">
      <c r="A749" s="2">
        <v>149320</v>
      </c>
      <c r="B749">
        <v>0.43837853558139006</v>
      </c>
      <c r="C749" s="15">
        <f t="shared" si="55"/>
        <v>0.54797316947673758</v>
      </c>
      <c r="D749" s="15">
        <f t="shared" si="56"/>
        <v>100</v>
      </c>
      <c r="E749" s="2">
        <f t="shared" si="57"/>
        <v>97.260134152616317</v>
      </c>
      <c r="F749" s="2">
        <v>5</v>
      </c>
      <c r="G749" s="2">
        <f t="shared" si="58"/>
        <v>2.2601341526163123</v>
      </c>
      <c r="H749" s="2">
        <f t="shared" si="59"/>
        <v>0.76623273965299021</v>
      </c>
    </row>
    <row r="750" spans="1:8" x14ac:dyDescent="0.3">
      <c r="A750" s="2">
        <v>149520</v>
      </c>
      <c r="B750">
        <v>0.43421177861375621</v>
      </c>
      <c r="C750" s="15">
        <f t="shared" si="55"/>
        <v>0.54276472326719527</v>
      </c>
      <c r="D750" s="15">
        <f t="shared" si="56"/>
        <v>100</v>
      </c>
      <c r="E750" s="2">
        <f t="shared" si="57"/>
        <v>97.286176383664028</v>
      </c>
      <c r="F750" s="2">
        <v>5</v>
      </c>
      <c r="G750" s="2">
        <f t="shared" si="58"/>
        <v>2.2861763836640234</v>
      </c>
      <c r="H750" s="2">
        <f t="shared" si="59"/>
        <v>0.75504391283011951</v>
      </c>
    </row>
    <row r="751" spans="1:8" x14ac:dyDescent="0.3">
      <c r="A751" s="2">
        <v>149720</v>
      </c>
      <c r="B751">
        <v>0.42522775158400311</v>
      </c>
      <c r="C751" s="15">
        <f t="shared" si="55"/>
        <v>0.53153468948000382</v>
      </c>
      <c r="D751" s="15">
        <f t="shared" si="56"/>
        <v>100</v>
      </c>
      <c r="E751" s="2">
        <f t="shared" si="57"/>
        <v>97.342326552599985</v>
      </c>
      <c r="F751" s="2">
        <v>5</v>
      </c>
      <c r="G751" s="2">
        <f t="shared" si="58"/>
        <v>2.3423265525999808</v>
      </c>
      <c r="H751" s="2">
        <f t="shared" si="59"/>
        <v>0.73135694319120137</v>
      </c>
    </row>
    <row r="752" spans="1:8" x14ac:dyDescent="0.3">
      <c r="A752" s="2">
        <v>149920</v>
      </c>
      <c r="B752">
        <v>0.45960097181778675</v>
      </c>
      <c r="C752" s="15">
        <f t="shared" si="55"/>
        <v>0.57450121477223337</v>
      </c>
      <c r="D752" s="15">
        <f t="shared" si="56"/>
        <v>100</v>
      </c>
      <c r="E752" s="2">
        <f t="shared" si="57"/>
        <v>97.12749392613884</v>
      </c>
      <c r="F752" s="2">
        <v>5</v>
      </c>
      <c r="G752" s="2">
        <f t="shared" si="58"/>
        <v>2.127493926138833</v>
      </c>
      <c r="H752" s="2">
        <f t="shared" si="59"/>
        <v>0.82534748576091377</v>
      </c>
    </row>
    <row r="753" spans="1:8" x14ac:dyDescent="0.3">
      <c r="A753" s="2">
        <v>150120</v>
      </c>
      <c r="B753">
        <v>0.45236264269555548</v>
      </c>
      <c r="C753" s="15">
        <f t="shared" ref="C753:C816" si="60">B753/$J$27</f>
        <v>0.56545330336944433</v>
      </c>
      <c r="D753" s="15">
        <f t="shared" si="56"/>
        <v>100</v>
      </c>
      <c r="E753" s="2">
        <f t="shared" ref="E753:E816" si="61">D753-(F753*C753)</f>
        <v>97.172733483152783</v>
      </c>
      <c r="F753" s="2">
        <v>5</v>
      </c>
      <c r="G753" s="2">
        <f t="shared" ref="G753:G816" si="62">F753-(F753*C753)</f>
        <v>2.1727334831527783</v>
      </c>
      <c r="H753" s="2">
        <f t="shared" ref="H753:H816" si="63">LN((F753*E753)/(D753*G753))</f>
        <v>0.8047718343488911</v>
      </c>
    </row>
    <row r="754" spans="1:8" x14ac:dyDescent="0.3">
      <c r="A754" s="2">
        <v>150320</v>
      </c>
      <c r="B754">
        <v>0.44328271366428806</v>
      </c>
      <c r="C754" s="15">
        <f t="shared" si="60"/>
        <v>0.55410339208036008</v>
      </c>
      <c r="D754" s="15">
        <f t="shared" si="56"/>
        <v>100</v>
      </c>
      <c r="E754" s="2">
        <f t="shared" si="61"/>
        <v>97.229483039598193</v>
      </c>
      <c r="F754" s="2">
        <v>5</v>
      </c>
      <c r="G754" s="2">
        <f t="shared" si="62"/>
        <v>2.2294830395981995</v>
      </c>
      <c r="H754" s="2">
        <f t="shared" si="63"/>
        <v>0.77957197758235264</v>
      </c>
    </row>
    <row r="755" spans="1:8" x14ac:dyDescent="0.3">
      <c r="A755" s="2">
        <v>150520</v>
      </c>
      <c r="B755">
        <v>0.44823135887799109</v>
      </c>
      <c r="C755" s="15">
        <f t="shared" si="60"/>
        <v>0.56028919859748882</v>
      </c>
      <c r="D755" s="15">
        <f t="shared" si="56"/>
        <v>100</v>
      </c>
      <c r="E755" s="2">
        <f t="shared" si="61"/>
        <v>97.198554007012561</v>
      </c>
      <c r="F755" s="2">
        <v>5</v>
      </c>
      <c r="G755" s="2">
        <f t="shared" si="62"/>
        <v>2.198554007012556</v>
      </c>
      <c r="H755" s="2">
        <f t="shared" si="63"/>
        <v>0.79322368660247766</v>
      </c>
    </row>
    <row r="756" spans="1:8" x14ac:dyDescent="0.3">
      <c r="A756" s="2">
        <v>150720</v>
      </c>
      <c r="B756">
        <v>0.46532288632386776</v>
      </c>
      <c r="C756" s="15">
        <f t="shared" si="60"/>
        <v>0.58165360790483467</v>
      </c>
      <c r="D756" s="15">
        <f t="shared" si="56"/>
        <v>100</v>
      </c>
      <c r="E756" s="2">
        <f t="shared" si="61"/>
        <v>97.091731960475826</v>
      </c>
      <c r="F756" s="2">
        <v>5</v>
      </c>
      <c r="G756" s="2">
        <f t="shared" si="62"/>
        <v>2.0917319604758267</v>
      </c>
      <c r="H756" s="2">
        <f t="shared" si="63"/>
        <v>0.84193153635394491</v>
      </c>
    </row>
    <row r="757" spans="1:8" x14ac:dyDescent="0.3">
      <c r="A757" s="2">
        <v>150920</v>
      </c>
      <c r="B757">
        <v>0.4576629112854802</v>
      </c>
      <c r="C757" s="15">
        <f t="shared" si="60"/>
        <v>0.5720786391068502</v>
      </c>
      <c r="D757" s="15">
        <f t="shared" si="56"/>
        <v>100</v>
      </c>
      <c r="E757" s="2">
        <f t="shared" si="61"/>
        <v>97.139606804465743</v>
      </c>
      <c r="F757" s="2">
        <v>5</v>
      </c>
      <c r="G757" s="2">
        <f t="shared" si="62"/>
        <v>2.1396068044657488</v>
      </c>
      <c r="H757" s="2">
        <f t="shared" si="63"/>
        <v>0.81979483971404477</v>
      </c>
    </row>
    <row r="758" spans="1:8" x14ac:dyDescent="0.3">
      <c r="A758" s="2">
        <v>151120</v>
      </c>
      <c r="B758">
        <v>0.45249334516415257</v>
      </c>
      <c r="C758" s="15">
        <f t="shared" si="60"/>
        <v>0.56561668145519073</v>
      </c>
      <c r="D758" s="15">
        <f t="shared" si="56"/>
        <v>100</v>
      </c>
      <c r="E758" s="2">
        <f t="shared" si="61"/>
        <v>97.171916592724045</v>
      </c>
      <c r="F758" s="2">
        <v>5</v>
      </c>
      <c r="G758" s="2">
        <f t="shared" si="62"/>
        <v>2.1719165927240462</v>
      </c>
      <c r="H758" s="2">
        <f t="shared" si="63"/>
        <v>0.80513947202826608</v>
      </c>
    </row>
    <row r="759" spans="1:8" x14ac:dyDescent="0.3">
      <c r="A759" s="2">
        <v>151320</v>
      </c>
      <c r="B759">
        <v>0.45364227589136902</v>
      </c>
      <c r="C759" s="15">
        <f t="shared" si="60"/>
        <v>0.56705284486421126</v>
      </c>
      <c r="D759" s="15">
        <f t="shared" si="56"/>
        <v>100</v>
      </c>
      <c r="E759" s="2">
        <f t="shared" si="61"/>
        <v>97.164735775678949</v>
      </c>
      <c r="F759" s="2">
        <v>5</v>
      </c>
      <c r="G759" s="2">
        <f t="shared" si="62"/>
        <v>2.1647357756789436</v>
      </c>
      <c r="H759" s="2">
        <f t="shared" si="63"/>
        <v>0.80837726098235763</v>
      </c>
    </row>
    <row r="760" spans="1:8" x14ac:dyDescent="0.3">
      <c r="A760" s="2">
        <v>151520</v>
      </c>
      <c r="B760">
        <v>0.46326455573036918</v>
      </c>
      <c r="C760" s="15">
        <f t="shared" si="60"/>
        <v>0.57908069466296141</v>
      </c>
      <c r="D760" s="15">
        <f t="shared" si="56"/>
        <v>100</v>
      </c>
      <c r="E760" s="2">
        <f t="shared" si="61"/>
        <v>97.104596526685199</v>
      </c>
      <c r="F760" s="2">
        <v>5</v>
      </c>
      <c r="G760" s="2">
        <f t="shared" si="62"/>
        <v>2.1045965266851931</v>
      </c>
      <c r="H760" s="2">
        <f t="shared" si="63"/>
        <v>0.83593266371496433</v>
      </c>
    </row>
    <row r="761" spans="1:8" x14ac:dyDescent="0.3">
      <c r="A761" s="2">
        <v>151720</v>
      </c>
      <c r="B761">
        <v>0.4768302155891454</v>
      </c>
      <c r="C761" s="15">
        <f t="shared" si="60"/>
        <v>0.59603776948643172</v>
      </c>
      <c r="D761" s="15">
        <f t="shared" si="56"/>
        <v>100</v>
      </c>
      <c r="E761" s="2">
        <f t="shared" si="61"/>
        <v>97.01981115256784</v>
      </c>
      <c r="F761" s="2">
        <v>5</v>
      </c>
      <c r="G761" s="2">
        <f t="shared" si="62"/>
        <v>2.0198111525678413</v>
      </c>
      <c r="H761" s="2">
        <f t="shared" si="63"/>
        <v>0.87617890456681802</v>
      </c>
    </row>
    <row r="762" spans="1:8" x14ac:dyDescent="0.3">
      <c r="A762" s="2">
        <v>151920</v>
      </c>
      <c r="B762">
        <v>0.45718405323803063</v>
      </c>
      <c r="C762" s="15">
        <f t="shared" si="60"/>
        <v>0.57148006654753825</v>
      </c>
      <c r="D762" s="15">
        <f t="shared" si="56"/>
        <v>100</v>
      </c>
      <c r="E762" s="2">
        <f t="shared" si="61"/>
        <v>97.142599667262303</v>
      </c>
      <c r="F762" s="2">
        <v>5</v>
      </c>
      <c r="G762" s="2">
        <f t="shared" si="62"/>
        <v>2.1425996672623087</v>
      </c>
      <c r="H762" s="2">
        <f t="shared" si="63"/>
        <v>0.8184278355231871</v>
      </c>
    </row>
    <row r="763" spans="1:8" x14ac:dyDescent="0.3">
      <c r="A763" s="2">
        <v>152120</v>
      </c>
      <c r="B763">
        <v>0.46965441791621088</v>
      </c>
      <c r="C763" s="15">
        <f t="shared" si="60"/>
        <v>0.58706802239526357</v>
      </c>
      <c r="D763" s="15">
        <f t="shared" si="56"/>
        <v>100</v>
      </c>
      <c r="E763" s="2">
        <f t="shared" si="61"/>
        <v>97.064659888023684</v>
      </c>
      <c r="F763" s="2">
        <v>5</v>
      </c>
      <c r="G763" s="2">
        <f t="shared" si="62"/>
        <v>2.0646598880236819</v>
      </c>
      <c r="H763" s="2">
        <f t="shared" si="63"/>
        <v>0.85467956994447658</v>
      </c>
    </row>
    <row r="764" spans="1:8" x14ac:dyDescent="0.3">
      <c r="A764" s="2">
        <v>152320</v>
      </c>
      <c r="B764">
        <v>0.47889698247176821</v>
      </c>
      <c r="C764" s="15">
        <f t="shared" si="60"/>
        <v>0.59862122808971019</v>
      </c>
      <c r="D764" s="15">
        <f t="shared" si="56"/>
        <v>100</v>
      </c>
      <c r="E764" s="2">
        <f t="shared" si="61"/>
        <v>97.006893859551454</v>
      </c>
      <c r="F764" s="2">
        <v>5</v>
      </c>
      <c r="G764" s="2">
        <f t="shared" si="62"/>
        <v>2.0068938595514489</v>
      </c>
      <c r="H764" s="2">
        <f t="shared" si="63"/>
        <v>0.88246158985161327</v>
      </c>
    </row>
    <row r="765" spans="1:8" x14ac:dyDescent="0.3">
      <c r="A765" s="2">
        <v>152520</v>
      </c>
      <c r="B765">
        <v>0.45586317233367818</v>
      </c>
      <c r="C765" s="15">
        <f t="shared" si="60"/>
        <v>0.56982896541709771</v>
      </c>
      <c r="D765" s="15">
        <f t="shared" si="56"/>
        <v>100</v>
      </c>
      <c r="E765" s="2">
        <f t="shared" si="61"/>
        <v>97.150855172914518</v>
      </c>
      <c r="F765" s="2">
        <v>5</v>
      </c>
      <c r="G765" s="2">
        <f t="shared" si="62"/>
        <v>2.1508551729145116</v>
      </c>
      <c r="H765" s="2">
        <f t="shared" si="63"/>
        <v>0.81466718693401352</v>
      </c>
    </row>
    <row r="766" spans="1:8" x14ac:dyDescent="0.3">
      <c r="A766" s="2">
        <v>152720</v>
      </c>
      <c r="B766">
        <v>0.44359247316804756</v>
      </c>
      <c r="C766" s="15">
        <f t="shared" si="60"/>
        <v>0.55449059146005941</v>
      </c>
      <c r="D766" s="15">
        <f t="shared" si="56"/>
        <v>100</v>
      </c>
      <c r="E766" s="2">
        <f t="shared" si="61"/>
        <v>97.227547042699697</v>
      </c>
      <c r="F766" s="2">
        <v>5</v>
      </c>
      <c r="G766" s="2">
        <f t="shared" si="62"/>
        <v>2.2275470426997028</v>
      </c>
      <c r="H766" s="2">
        <f t="shared" si="63"/>
        <v>0.78042080435273042</v>
      </c>
    </row>
    <row r="767" spans="1:8" x14ac:dyDescent="0.3">
      <c r="A767" s="2">
        <v>152920</v>
      </c>
      <c r="B767">
        <v>0.42833119754443366</v>
      </c>
      <c r="C767" s="15">
        <f t="shared" si="60"/>
        <v>0.53541399693054204</v>
      </c>
      <c r="D767" s="15">
        <f t="shared" si="56"/>
        <v>100</v>
      </c>
      <c r="E767" s="2">
        <f t="shared" si="61"/>
        <v>97.322930015347296</v>
      </c>
      <c r="F767" s="2">
        <v>5</v>
      </c>
      <c r="G767" s="2">
        <f t="shared" si="62"/>
        <v>2.32293001534729</v>
      </c>
      <c r="H767" s="2">
        <f t="shared" si="63"/>
        <v>0.73947302443678642</v>
      </c>
    </row>
    <row r="768" spans="1:8" x14ac:dyDescent="0.3">
      <c r="A768" s="2">
        <v>153120</v>
      </c>
      <c r="B768">
        <v>0.44172007218670056</v>
      </c>
      <c r="C768" s="15">
        <f t="shared" si="60"/>
        <v>0.55215009023337569</v>
      </c>
      <c r="D768" s="15">
        <f t="shared" si="56"/>
        <v>100</v>
      </c>
      <c r="E768" s="2">
        <f t="shared" si="61"/>
        <v>97.239249548833115</v>
      </c>
      <c r="F768" s="2">
        <v>5</v>
      </c>
      <c r="G768" s="2">
        <f t="shared" si="62"/>
        <v>2.2392495488331217</v>
      </c>
      <c r="H768" s="2">
        <f t="shared" si="63"/>
        <v>0.77530137145716427</v>
      </c>
    </row>
    <row r="769" spans="1:8" x14ac:dyDescent="0.3">
      <c r="A769" s="2">
        <v>153320</v>
      </c>
      <c r="B769">
        <v>0.45209602039371194</v>
      </c>
      <c r="C769" s="15">
        <f t="shared" si="60"/>
        <v>0.56512002549213991</v>
      </c>
      <c r="D769" s="15">
        <f t="shared" si="56"/>
        <v>100</v>
      </c>
      <c r="E769" s="2">
        <f t="shared" si="61"/>
        <v>97.174399872539297</v>
      </c>
      <c r="F769" s="2">
        <v>5</v>
      </c>
      <c r="G769" s="2">
        <f t="shared" si="62"/>
        <v>2.1743998725393006</v>
      </c>
      <c r="H769" s="2">
        <f t="shared" si="63"/>
        <v>0.80402232163003617</v>
      </c>
    </row>
    <row r="770" spans="1:8" x14ac:dyDescent="0.3">
      <c r="A770" s="2">
        <v>153520</v>
      </c>
      <c r="B770">
        <v>0.44873754355933237</v>
      </c>
      <c r="C770" s="15">
        <f t="shared" si="60"/>
        <v>0.56092192944916541</v>
      </c>
      <c r="D770" s="15">
        <f t="shared" si="56"/>
        <v>100</v>
      </c>
      <c r="E770" s="2">
        <f t="shared" si="61"/>
        <v>97.195390352754174</v>
      </c>
      <c r="F770" s="2">
        <v>5</v>
      </c>
      <c r="G770" s="2">
        <f t="shared" si="62"/>
        <v>2.1953903527541732</v>
      </c>
      <c r="H770" s="2">
        <f t="shared" si="63"/>
        <v>0.79463114447184813</v>
      </c>
    </row>
    <row r="771" spans="1:8" x14ac:dyDescent="0.3">
      <c r="A771" s="2">
        <v>153720</v>
      </c>
      <c r="B771">
        <v>0.47015896565797616</v>
      </c>
      <c r="C771" s="15">
        <f t="shared" si="60"/>
        <v>0.58769870707247018</v>
      </c>
      <c r="D771" s="15">
        <f t="shared" ref="D771:D834" si="64">$J$28</f>
        <v>100</v>
      </c>
      <c r="E771" s="2">
        <f t="shared" si="61"/>
        <v>97.061506464637645</v>
      </c>
      <c r="F771" s="2">
        <v>5</v>
      </c>
      <c r="G771" s="2">
        <f t="shared" si="62"/>
        <v>2.0615064646376489</v>
      </c>
      <c r="H771" s="2">
        <f t="shared" si="63"/>
        <v>0.85617558221520806</v>
      </c>
    </row>
    <row r="772" spans="1:8" x14ac:dyDescent="0.3">
      <c r="A772" s="2">
        <v>153920</v>
      </c>
      <c r="B772">
        <v>0.44680481208235556</v>
      </c>
      <c r="C772" s="15">
        <f t="shared" si="60"/>
        <v>0.5585060151029444</v>
      </c>
      <c r="D772" s="15">
        <f t="shared" si="64"/>
        <v>100</v>
      </c>
      <c r="E772" s="2">
        <f t="shared" si="61"/>
        <v>97.207469924485281</v>
      </c>
      <c r="F772" s="2">
        <v>5</v>
      </c>
      <c r="G772" s="2">
        <f t="shared" si="62"/>
        <v>2.2074699244852782</v>
      </c>
      <c r="H772" s="2">
        <f t="shared" si="63"/>
        <v>0.78926825687352353</v>
      </c>
    </row>
    <row r="773" spans="1:8" x14ac:dyDescent="0.3">
      <c r="A773" s="2">
        <v>154120</v>
      </c>
      <c r="B773">
        <v>0.43743292003557149</v>
      </c>
      <c r="C773" s="15">
        <f t="shared" si="60"/>
        <v>0.54679115004446432</v>
      </c>
      <c r="D773" s="15">
        <f t="shared" si="64"/>
        <v>100</v>
      </c>
      <c r="E773" s="2">
        <f t="shared" si="61"/>
        <v>97.266044249777678</v>
      </c>
      <c r="F773" s="2">
        <v>5</v>
      </c>
      <c r="G773" s="2">
        <f t="shared" si="62"/>
        <v>2.2660442497776785</v>
      </c>
      <c r="H773" s="2">
        <f t="shared" si="63"/>
        <v>0.76368198464978176</v>
      </c>
    </row>
    <row r="774" spans="1:8" x14ac:dyDescent="0.3">
      <c r="A774" s="2">
        <v>154320</v>
      </c>
      <c r="B774">
        <v>0.44173235105507397</v>
      </c>
      <c r="C774" s="15">
        <f t="shared" si="60"/>
        <v>0.55216543881884239</v>
      </c>
      <c r="D774" s="15">
        <f t="shared" si="64"/>
        <v>100</v>
      </c>
      <c r="E774" s="2">
        <f t="shared" si="61"/>
        <v>97.239172805905781</v>
      </c>
      <c r="F774" s="2">
        <v>5</v>
      </c>
      <c r="G774" s="2">
        <f t="shared" si="62"/>
        <v>2.2391728059057883</v>
      </c>
      <c r="H774" s="2">
        <f t="shared" si="63"/>
        <v>0.7753348545437645</v>
      </c>
    </row>
    <row r="775" spans="1:8" x14ac:dyDescent="0.3">
      <c r="A775" s="2">
        <v>154520</v>
      </c>
      <c r="B775">
        <v>0.46220659469365194</v>
      </c>
      <c r="C775" s="15">
        <f t="shared" si="60"/>
        <v>0.57775824336706494</v>
      </c>
      <c r="D775" s="15">
        <f t="shared" si="64"/>
        <v>100</v>
      </c>
      <c r="E775" s="2">
        <f t="shared" si="61"/>
        <v>97.11120878316467</v>
      </c>
      <c r="F775" s="2">
        <v>5</v>
      </c>
      <c r="G775" s="2">
        <f t="shared" si="62"/>
        <v>2.1112087831646753</v>
      </c>
      <c r="H775" s="2">
        <f t="shared" si="63"/>
        <v>0.83286386407153523</v>
      </c>
    </row>
    <row r="776" spans="1:8" x14ac:dyDescent="0.3">
      <c r="A776" s="2">
        <v>154720</v>
      </c>
      <c r="B776">
        <v>0.45930403897258743</v>
      </c>
      <c r="C776" s="15">
        <f t="shared" si="60"/>
        <v>0.57413004871573425</v>
      </c>
      <c r="D776" s="15">
        <f t="shared" si="64"/>
        <v>100</v>
      </c>
      <c r="E776" s="2">
        <f t="shared" si="61"/>
        <v>97.129349756421334</v>
      </c>
      <c r="F776" s="2">
        <v>5</v>
      </c>
      <c r="G776" s="2">
        <f t="shared" si="62"/>
        <v>2.1293497564213286</v>
      </c>
      <c r="H776" s="2">
        <f t="shared" si="63"/>
        <v>0.82449466482901479</v>
      </c>
    </row>
    <row r="777" spans="1:8" x14ac:dyDescent="0.3">
      <c r="A777" s="2">
        <v>154920</v>
      </c>
      <c r="B777">
        <v>0.44321112011407765</v>
      </c>
      <c r="C777" s="15">
        <f t="shared" si="60"/>
        <v>0.55401390014259699</v>
      </c>
      <c r="D777" s="15">
        <f t="shared" si="64"/>
        <v>100</v>
      </c>
      <c r="E777" s="2">
        <f t="shared" si="61"/>
        <v>97.229930499287008</v>
      </c>
      <c r="F777" s="2">
        <v>5</v>
      </c>
      <c r="G777" s="2">
        <f t="shared" si="62"/>
        <v>2.2299304992870148</v>
      </c>
      <c r="H777" s="2">
        <f t="shared" si="63"/>
        <v>0.77937589871268398</v>
      </c>
    </row>
    <row r="778" spans="1:8" x14ac:dyDescent="0.3">
      <c r="A778" s="2">
        <v>155120</v>
      </c>
      <c r="B778">
        <v>0.45722208192075259</v>
      </c>
      <c r="C778" s="15">
        <f t="shared" si="60"/>
        <v>0.57152760240094069</v>
      </c>
      <c r="D778" s="15">
        <f t="shared" si="64"/>
        <v>100</v>
      </c>
      <c r="E778" s="2">
        <f t="shared" si="61"/>
        <v>97.142361987995301</v>
      </c>
      <c r="F778" s="2">
        <v>5</v>
      </c>
      <c r="G778" s="2">
        <f t="shared" si="62"/>
        <v>2.1423619879952964</v>
      </c>
      <c r="H778" s="2">
        <f t="shared" si="63"/>
        <v>0.81853632528873099</v>
      </c>
    </row>
    <row r="779" spans="1:8" x14ac:dyDescent="0.3">
      <c r="A779" s="2">
        <v>155320</v>
      </c>
      <c r="B779">
        <v>0.44846011538241276</v>
      </c>
      <c r="C779" s="15">
        <f t="shared" si="60"/>
        <v>0.56057514422801591</v>
      </c>
      <c r="D779" s="15">
        <f t="shared" si="64"/>
        <v>100</v>
      </c>
      <c r="E779" s="2">
        <f t="shared" si="61"/>
        <v>97.197124278859917</v>
      </c>
      <c r="F779" s="2">
        <v>5</v>
      </c>
      <c r="G779" s="2">
        <f t="shared" si="62"/>
        <v>2.1971242788599206</v>
      </c>
      <c r="H779" s="2">
        <f t="shared" si="63"/>
        <v>0.79385949253530008</v>
      </c>
    </row>
    <row r="780" spans="1:8" x14ac:dyDescent="0.3">
      <c r="A780" s="2">
        <v>155520</v>
      </c>
      <c r="B780">
        <v>0.48611043603944692</v>
      </c>
      <c r="C780" s="15">
        <f t="shared" si="60"/>
        <v>0.60763804504930863</v>
      </c>
      <c r="D780" s="15">
        <f t="shared" si="64"/>
        <v>100</v>
      </c>
      <c r="E780" s="2">
        <f t="shared" si="61"/>
        <v>96.961809774753462</v>
      </c>
      <c r="F780" s="2">
        <v>5</v>
      </c>
      <c r="G780" s="2">
        <f t="shared" si="62"/>
        <v>1.9618097747534566</v>
      </c>
      <c r="H780" s="2">
        <f t="shared" si="63"/>
        <v>0.90471751208251228</v>
      </c>
    </row>
    <row r="781" spans="1:8" x14ac:dyDescent="0.3">
      <c r="A781" s="2">
        <v>155720</v>
      </c>
      <c r="B781">
        <v>0.440808398692007</v>
      </c>
      <c r="C781" s="15">
        <f t="shared" si="60"/>
        <v>0.55101049836500871</v>
      </c>
      <c r="D781" s="15">
        <f t="shared" si="64"/>
        <v>100</v>
      </c>
      <c r="E781" s="2">
        <f t="shared" si="61"/>
        <v>97.24494750817496</v>
      </c>
      <c r="F781" s="2">
        <v>5</v>
      </c>
      <c r="G781" s="2">
        <f t="shared" si="62"/>
        <v>2.2449475081749566</v>
      </c>
      <c r="H781" s="2">
        <f t="shared" si="63"/>
        <v>0.77281861468988189</v>
      </c>
    </row>
    <row r="782" spans="1:8" x14ac:dyDescent="0.3">
      <c r="A782" s="2">
        <v>155920</v>
      </c>
      <c r="B782">
        <v>0.45419336293561885</v>
      </c>
      <c r="C782" s="15">
        <f t="shared" si="60"/>
        <v>0.56774170366952348</v>
      </c>
      <c r="D782" s="15">
        <f t="shared" si="64"/>
        <v>100</v>
      </c>
      <c r="E782" s="2">
        <f t="shared" si="61"/>
        <v>97.161291481652384</v>
      </c>
      <c r="F782" s="2">
        <v>5</v>
      </c>
      <c r="G782" s="2">
        <f t="shared" si="62"/>
        <v>2.1612914816523827</v>
      </c>
      <c r="H782" s="2">
        <f t="shared" si="63"/>
        <v>0.80993417161740466</v>
      </c>
    </row>
    <row r="783" spans="1:8" x14ac:dyDescent="0.3">
      <c r="A783" s="2">
        <v>156120</v>
      </c>
      <c r="B783">
        <v>0.45462342000947376</v>
      </c>
      <c r="C783" s="15">
        <f t="shared" si="60"/>
        <v>0.56827927501184217</v>
      </c>
      <c r="D783" s="15">
        <f t="shared" si="64"/>
        <v>100</v>
      </c>
      <c r="E783" s="2">
        <f t="shared" si="61"/>
        <v>97.158603624940795</v>
      </c>
      <c r="F783" s="2">
        <v>5</v>
      </c>
      <c r="G783" s="2">
        <f t="shared" si="62"/>
        <v>2.1586036249407892</v>
      </c>
      <c r="H783" s="2">
        <f t="shared" si="63"/>
        <v>0.81115091585432131</v>
      </c>
    </row>
    <row r="784" spans="1:8" x14ac:dyDescent="0.3">
      <c r="A784" s="2">
        <v>156320</v>
      </c>
      <c r="B784">
        <v>0.46279509160527826</v>
      </c>
      <c r="C784" s="15">
        <f t="shared" si="60"/>
        <v>0.57849386450659779</v>
      </c>
      <c r="D784" s="15">
        <f t="shared" si="64"/>
        <v>100</v>
      </c>
      <c r="E784" s="2">
        <f t="shared" si="61"/>
        <v>97.107530677467011</v>
      </c>
      <c r="F784" s="2">
        <v>5</v>
      </c>
      <c r="G784" s="2">
        <f t="shared" si="62"/>
        <v>2.1075306774670111</v>
      </c>
      <c r="H784" s="2">
        <f t="shared" si="63"/>
        <v>0.83456968751296901</v>
      </c>
    </row>
    <row r="785" spans="1:8" x14ac:dyDescent="0.3">
      <c r="A785" s="2">
        <v>156520</v>
      </c>
      <c r="B785">
        <v>0.45545088107942222</v>
      </c>
      <c r="C785" s="15">
        <f t="shared" si="60"/>
        <v>0.56931360134927778</v>
      </c>
      <c r="D785" s="15">
        <f t="shared" si="64"/>
        <v>100</v>
      </c>
      <c r="E785" s="2">
        <f t="shared" si="61"/>
        <v>97.153431993253605</v>
      </c>
      <c r="F785" s="2">
        <v>5</v>
      </c>
      <c r="G785" s="2">
        <f t="shared" si="62"/>
        <v>2.1534319932536112</v>
      </c>
      <c r="H785" s="2">
        <f t="shared" si="63"/>
        <v>0.8134963830129861</v>
      </c>
    </row>
    <row r="786" spans="1:8" x14ac:dyDescent="0.3">
      <c r="A786" s="2">
        <v>156720</v>
      </c>
      <c r="B786">
        <v>0.4658286279936566</v>
      </c>
      <c r="C786" s="15">
        <f t="shared" si="60"/>
        <v>0.58228578499207073</v>
      </c>
      <c r="D786" s="15">
        <f t="shared" si="64"/>
        <v>100</v>
      </c>
      <c r="E786" s="2">
        <f t="shared" si="61"/>
        <v>97.088571075039653</v>
      </c>
      <c r="F786" s="2">
        <v>5</v>
      </c>
      <c r="G786" s="2">
        <f t="shared" si="62"/>
        <v>2.0885710750396465</v>
      </c>
      <c r="H786" s="2">
        <f t="shared" si="63"/>
        <v>0.84341125619339885</v>
      </c>
    </row>
    <row r="787" spans="1:8" x14ac:dyDescent="0.3">
      <c r="A787" s="2">
        <v>156920</v>
      </c>
      <c r="B787">
        <v>0.47152627582283468</v>
      </c>
      <c r="C787" s="15">
        <f t="shared" si="60"/>
        <v>0.58940784477854335</v>
      </c>
      <c r="D787" s="15">
        <f t="shared" si="64"/>
        <v>100</v>
      </c>
      <c r="E787" s="2">
        <f t="shared" si="61"/>
        <v>97.052960776107284</v>
      </c>
      <c r="F787" s="2">
        <v>5</v>
      </c>
      <c r="G787" s="2">
        <f t="shared" si="62"/>
        <v>2.052960776107283</v>
      </c>
      <c r="H787" s="2">
        <f t="shared" si="63"/>
        <v>0.86024151112750036</v>
      </c>
    </row>
    <row r="788" spans="1:8" x14ac:dyDescent="0.3">
      <c r="A788" s="2">
        <v>157120</v>
      </c>
      <c r="B788">
        <v>0.46959681146320853</v>
      </c>
      <c r="C788" s="15">
        <f t="shared" si="60"/>
        <v>0.58699601432901061</v>
      </c>
      <c r="D788" s="15">
        <f t="shared" si="64"/>
        <v>100</v>
      </c>
      <c r="E788" s="2">
        <f t="shared" si="61"/>
        <v>97.065019928354943</v>
      </c>
      <c r="F788" s="2">
        <v>5</v>
      </c>
      <c r="G788" s="2">
        <f t="shared" si="62"/>
        <v>2.0650199283549471</v>
      </c>
      <c r="H788" s="2">
        <f t="shared" si="63"/>
        <v>0.85450891203119339</v>
      </c>
    </row>
    <row r="789" spans="1:8" x14ac:dyDescent="0.3">
      <c r="A789" s="2">
        <v>157320</v>
      </c>
      <c r="B789">
        <v>0.45671972876570749</v>
      </c>
      <c r="C789" s="15">
        <f t="shared" si="60"/>
        <v>0.57089966095713429</v>
      </c>
      <c r="D789" s="15">
        <f t="shared" si="64"/>
        <v>100</v>
      </c>
      <c r="E789" s="2">
        <f t="shared" si="61"/>
        <v>97.145501695214335</v>
      </c>
      <c r="F789" s="2">
        <v>5</v>
      </c>
      <c r="G789" s="2">
        <f t="shared" si="62"/>
        <v>2.1455016952143287</v>
      </c>
      <c r="H789" s="2">
        <f t="shared" si="63"/>
        <v>0.81710418294872633</v>
      </c>
    </row>
    <row r="790" spans="1:8" x14ac:dyDescent="0.3">
      <c r="A790" s="2">
        <v>157520</v>
      </c>
      <c r="B790">
        <v>0.47854002585508454</v>
      </c>
      <c r="C790" s="15">
        <f t="shared" si="60"/>
        <v>0.5981750323188556</v>
      </c>
      <c r="D790" s="15">
        <f t="shared" si="64"/>
        <v>100</v>
      </c>
      <c r="E790" s="2">
        <f t="shared" si="61"/>
        <v>97.009124838405725</v>
      </c>
      <c r="F790" s="2">
        <v>5</v>
      </c>
      <c r="G790" s="2">
        <f t="shared" si="62"/>
        <v>2.0091248384057221</v>
      </c>
      <c r="H790" s="2">
        <f t="shared" si="63"/>
        <v>0.88137354754707953</v>
      </c>
    </row>
    <row r="791" spans="1:8" x14ac:dyDescent="0.3">
      <c r="A791" s="2">
        <v>157720</v>
      </c>
      <c r="B791">
        <v>0.44722768374048855</v>
      </c>
      <c r="C791" s="15">
        <f t="shared" si="60"/>
        <v>0.55903460467561061</v>
      </c>
      <c r="D791" s="15">
        <f t="shared" si="64"/>
        <v>100</v>
      </c>
      <c r="E791" s="2">
        <f t="shared" si="61"/>
        <v>97.204826976621945</v>
      </c>
      <c r="F791" s="2">
        <v>5</v>
      </c>
      <c r="G791" s="2">
        <f t="shared" si="62"/>
        <v>2.204826976621947</v>
      </c>
      <c r="H791" s="2">
        <f t="shared" si="63"/>
        <v>0.7904390597648796</v>
      </c>
    </row>
    <row r="792" spans="1:8" x14ac:dyDescent="0.3">
      <c r="A792" s="2">
        <v>157920</v>
      </c>
      <c r="B792">
        <v>0.46346701808478807</v>
      </c>
      <c r="C792" s="15">
        <f t="shared" si="60"/>
        <v>0.57933377260598506</v>
      </c>
      <c r="D792" s="15">
        <f t="shared" si="64"/>
        <v>100</v>
      </c>
      <c r="E792" s="2">
        <f t="shared" si="61"/>
        <v>97.10333113697007</v>
      </c>
      <c r="F792" s="2">
        <v>5</v>
      </c>
      <c r="G792" s="2">
        <f t="shared" si="62"/>
        <v>2.1033311369700747</v>
      </c>
      <c r="H792" s="2">
        <f t="shared" si="63"/>
        <v>0.83652106375111301</v>
      </c>
    </row>
    <row r="793" spans="1:8" x14ac:dyDescent="0.3">
      <c r="A793" s="2">
        <v>158120</v>
      </c>
      <c r="B793">
        <v>0.45706376918722913</v>
      </c>
      <c r="C793" s="15">
        <f t="shared" si="60"/>
        <v>0.57132971148403633</v>
      </c>
      <c r="D793" s="15">
        <f t="shared" si="64"/>
        <v>100</v>
      </c>
      <c r="E793" s="2">
        <f t="shared" si="61"/>
        <v>97.143351442579814</v>
      </c>
      <c r="F793" s="2">
        <v>5</v>
      </c>
      <c r="G793" s="2">
        <f t="shared" si="62"/>
        <v>2.1433514425798181</v>
      </c>
      <c r="H793" s="2">
        <f t="shared" si="63"/>
        <v>0.81808476527756135</v>
      </c>
    </row>
    <row r="794" spans="1:8" x14ac:dyDescent="0.3">
      <c r="A794" s="2">
        <v>158320</v>
      </c>
      <c r="B794">
        <v>0.4582577062199697</v>
      </c>
      <c r="C794" s="15">
        <f t="shared" si="60"/>
        <v>0.57282213277496208</v>
      </c>
      <c r="D794" s="15">
        <f t="shared" si="64"/>
        <v>100</v>
      </c>
      <c r="E794" s="2">
        <f t="shared" si="61"/>
        <v>97.135889336125189</v>
      </c>
      <c r="F794" s="2">
        <v>5</v>
      </c>
      <c r="G794" s="2">
        <f t="shared" si="62"/>
        <v>2.1358893361251896</v>
      </c>
      <c r="H794" s="2">
        <f t="shared" si="63"/>
        <v>0.82149553474040804</v>
      </c>
    </row>
    <row r="795" spans="1:8" x14ac:dyDescent="0.3">
      <c r="A795" s="2">
        <v>158520</v>
      </c>
      <c r="B795">
        <v>0.44578041970638566</v>
      </c>
      <c r="C795" s="15">
        <f t="shared" si="60"/>
        <v>0.55722552463298203</v>
      </c>
      <c r="D795" s="15">
        <f t="shared" si="64"/>
        <v>100</v>
      </c>
      <c r="E795" s="2">
        <f t="shared" si="61"/>
        <v>97.213872376835084</v>
      </c>
      <c r="F795" s="2">
        <v>5</v>
      </c>
      <c r="G795" s="2">
        <f t="shared" si="62"/>
        <v>2.2138723768350896</v>
      </c>
      <c r="H795" s="2">
        <f t="shared" si="63"/>
        <v>0.78643795873610811</v>
      </c>
    </row>
    <row r="796" spans="1:8" x14ac:dyDescent="0.3">
      <c r="A796" s="2">
        <v>158720</v>
      </c>
      <c r="B796">
        <v>0.46743516986862643</v>
      </c>
      <c r="C796" s="15">
        <f t="shared" si="60"/>
        <v>0.58429396233578301</v>
      </c>
      <c r="D796" s="15">
        <f t="shared" si="64"/>
        <v>100</v>
      </c>
      <c r="E796" s="2">
        <f t="shared" si="61"/>
        <v>97.078530188321082</v>
      </c>
      <c r="F796" s="2">
        <v>5</v>
      </c>
      <c r="G796" s="2">
        <f t="shared" si="62"/>
        <v>2.0785301883210847</v>
      </c>
      <c r="H796" s="2">
        <f t="shared" si="63"/>
        <v>0.8481269632837557</v>
      </c>
    </row>
    <row r="797" spans="1:8" x14ac:dyDescent="0.3">
      <c r="A797" s="2">
        <v>158920</v>
      </c>
      <c r="B797">
        <v>0.4522685126095215</v>
      </c>
      <c r="C797" s="15">
        <f t="shared" si="60"/>
        <v>0.56533564076190179</v>
      </c>
      <c r="D797" s="15">
        <f t="shared" si="64"/>
        <v>100</v>
      </c>
      <c r="E797" s="2">
        <f t="shared" si="61"/>
        <v>97.173321796190493</v>
      </c>
      <c r="F797" s="2">
        <v>5</v>
      </c>
      <c r="G797" s="2">
        <f t="shared" si="62"/>
        <v>2.1733217961904909</v>
      </c>
      <c r="H797" s="2">
        <f t="shared" si="63"/>
        <v>0.80450715436697406</v>
      </c>
    </row>
    <row r="798" spans="1:8" x14ac:dyDescent="0.3">
      <c r="A798" s="2">
        <v>159120</v>
      </c>
      <c r="B798">
        <v>0.44215195970876114</v>
      </c>
      <c r="C798" s="15">
        <f t="shared" si="60"/>
        <v>0.55268994963595142</v>
      </c>
      <c r="D798" s="15">
        <f t="shared" si="64"/>
        <v>100</v>
      </c>
      <c r="E798" s="2">
        <f t="shared" si="61"/>
        <v>97.236550251820248</v>
      </c>
      <c r="F798" s="2">
        <v>5</v>
      </c>
      <c r="G798" s="2">
        <f t="shared" si="62"/>
        <v>2.2365502518202431</v>
      </c>
      <c r="H798" s="2">
        <f t="shared" si="63"/>
        <v>0.77647978603323353</v>
      </c>
    </row>
    <row r="799" spans="1:8" x14ac:dyDescent="0.3">
      <c r="A799" s="2">
        <v>159320</v>
      </c>
      <c r="B799">
        <v>0.4792505948285371</v>
      </c>
      <c r="C799" s="15">
        <f t="shared" si="60"/>
        <v>0.59906324353567131</v>
      </c>
      <c r="D799" s="15">
        <f t="shared" si="64"/>
        <v>100</v>
      </c>
      <c r="E799" s="2">
        <f t="shared" si="61"/>
        <v>97.004683782321649</v>
      </c>
      <c r="F799" s="2">
        <v>5</v>
      </c>
      <c r="G799" s="2">
        <f t="shared" si="62"/>
        <v>2.0046837823216435</v>
      </c>
      <c r="H799" s="2">
        <f t="shared" si="63"/>
        <v>0.88354065643183921</v>
      </c>
    </row>
    <row r="800" spans="1:8" x14ac:dyDescent="0.3">
      <c r="A800" s="2">
        <v>159520</v>
      </c>
      <c r="B800">
        <v>0.4811659614003112</v>
      </c>
      <c r="C800" s="15">
        <f t="shared" si="60"/>
        <v>0.601457451750389</v>
      </c>
      <c r="D800" s="15">
        <f t="shared" si="64"/>
        <v>100</v>
      </c>
      <c r="E800" s="2">
        <f t="shared" si="61"/>
        <v>96.992712741248056</v>
      </c>
      <c r="F800" s="2">
        <v>5</v>
      </c>
      <c r="G800" s="2">
        <f t="shared" si="62"/>
        <v>1.992712741248055</v>
      </c>
      <c r="H800" s="2">
        <f t="shared" si="63"/>
        <v>0.88940667875042922</v>
      </c>
    </row>
    <row r="801" spans="1:8" x14ac:dyDescent="0.3">
      <c r="A801" s="2">
        <v>159720</v>
      </c>
      <c r="B801">
        <v>0.47799367191302938</v>
      </c>
      <c r="C801" s="15">
        <f t="shared" si="60"/>
        <v>0.59749208989128666</v>
      </c>
      <c r="D801" s="15">
        <f t="shared" si="64"/>
        <v>100</v>
      </c>
      <c r="E801" s="2">
        <f t="shared" si="61"/>
        <v>97.012539550543565</v>
      </c>
      <c r="F801" s="2">
        <v>5</v>
      </c>
      <c r="G801" s="2">
        <f t="shared" si="62"/>
        <v>2.0125395505435666</v>
      </c>
      <c r="H801" s="2">
        <f t="shared" si="63"/>
        <v>0.8797105877497261</v>
      </c>
    </row>
    <row r="802" spans="1:8" x14ac:dyDescent="0.3">
      <c r="A802" s="2">
        <v>159920</v>
      </c>
      <c r="B802">
        <v>0.47231549434510145</v>
      </c>
      <c r="C802" s="15">
        <f t="shared" si="60"/>
        <v>0.59039436793137678</v>
      </c>
      <c r="D802" s="15">
        <f t="shared" si="64"/>
        <v>100</v>
      </c>
      <c r="E802" s="2">
        <f t="shared" si="61"/>
        <v>97.048028160343122</v>
      </c>
      <c r="F802" s="2">
        <v>5</v>
      </c>
      <c r="G802" s="2">
        <f t="shared" si="62"/>
        <v>2.0480281603431161</v>
      </c>
      <c r="H802" s="2">
        <f t="shared" si="63"/>
        <v>0.86259626083354612</v>
      </c>
    </row>
    <row r="803" spans="1:8" x14ac:dyDescent="0.3">
      <c r="A803" s="2">
        <v>160120</v>
      </c>
      <c r="B803">
        <v>0.46504781813958651</v>
      </c>
      <c r="C803" s="15">
        <f t="shared" si="60"/>
        <v>0.58130977267448314</v>
      </c>
      <c r="D803" s="15">
        <f t="shared" si="64"/>
        <v>100</v>
      </c>
      <c r="E803" s="2">
        <f t="shared" si="61"/>
        <v>97.093451136627579</v>
      </c>
      <c r="F803" s="2">
        <v>5</v>
      </c>
      <c r="G803" s="2">
        <f t="shared" si="62"/>
        <v>2.0934511366275843</v>
      </c>
      <c r="H803" s="2">
        <f t="shared" si="63"/>
        <v>0.84112768925622594</v>
      </c>
    </row>
    <row r="804" spans="1:8" x14ac:dyDescent="0.3">
      <c r="A804" s="2">
        <v>160320</v>
      </c>
      <c r="B804">
        <v>0.45603829455192968</v>
      </c>
      <c r="C804" s="15">
        <f t="shared" si="60"/>
        <v>0.57004786818991204</v>
      </c>
      <c r="D804" s="15">
        <f t="shared" si="64"/>
        <v>100</v>
      </c>
      <c r="E804" s="2">
        <f t="shared" si="61"/>
        <v>97.149760659050443</v>
      </c>
      <c r="F804" s="2">
        <v>5</v>
      </c>
      <c r="G804" s="2">
        <f t="shared" si="62"/>
        <v>2.1497606590504397</v>
      </c>
      <c r="H804" s="2">
        <f t="shared" si="63"/>
        <v>0.81516492407268049</v>
      </c>
    </row>
    <row r="805" spans="1:8" x14ac:dyDescent="0.3">
      <c r="A805" s="2">
        <v>160520</v>
      </c>
      <c r="B805">
        <v>0.45385480172546144</v>
      </c>
      <c r="C805" s="15">
        <f t="shared" si="60"/>
        <v>0.56731850215682678</v>
      </c>
      <c r="D805" s="15">
        <f t="shared" si="64"/>
        <v>100</v>
      </c>
      <c r="E805" s="2">
        <f t="shared" si="61"/>
        <v>97.163407489215871</v>
      </c>
      <c r="F805" s="2">
        <v>5</v>
      </c>
      <c r="G805" s="2">
        <f t="shared" si="62"/>
        <v>2.1634074892158663</v>
      </c>
      <c r="H805" s="2">
        <f t="shared" si="63"/>
        <v>0.8089773808823677</v>
      </c>
    </row>
    <row r="806" spans="1:8" x14ac:dyDescent="0.3">
      <c r="A806" s="2">
        <v>160720</v>
      </c>
      <c r="B806">
        <v>0.46704412643170656</v>
      </c>
      <c r="C806" s="15">
        <f t="shared" si="60"/>
        <v>0.58380515803963318</v>
      </c>
      <c r="D806" s="15">
        <f t="shared" si="64"/>
        <v>100</v>
      </c>
      <c r="E806" s="2">
        <f t="shared" si="61"/>
        <v>97.080974209801838</v>
      </c>
      <c r="F806" s="2">
        <v>5</v>
      </c>
      <c r="G806" s="2">
        <f t="shared" si="62"/>
        <v>2.080974209801834</v>
      </c>
      <c r="H806" s="2">
        <f t="shared" si="63"/>
        <v>0.84697698821846135</v>
      </c>
    </row>
    <row r="807" spans="1:8" x14ac:dyDescent="0.3">
      <c r="A807" s="2">
        <v>160920</v>
      </c>
      <c r="B807">
        <v>0.47256056335098134</v>
      </c>
      <c r="C807" s="15">
        <f t="shared" si="60"/>
        <v>0.59070070418872667</v>
      </c>
      <c r="D807" s="15">
        <f t="shared" si="64"/>
        <v>100</v>
      </c>
      <c r="E807" s="2">
        <f t="shared" si="61"/>
        <v>97.046496479056373</v>
      </c>
      <c r="F807" s="2">
        <v>5</v>
      </c>
      <c r="G807" s="2">
        <f t="shared" si="62"/>
        <v>2.0464964790563664</v>
      </c>
      <c r="H807" s="2">
        <f t="shared" si="63"/>
        <v>0.86332863876714749</v>
      </c>
    </row>
    <row r="808" spans="1:8" x14ac:dyDescent="0.3">
      <c r="A808" s="2">
        <v>161120</v>
      </c>
      <c r="B808">
        <v>0.43997883070792598</v>
      </c>
      <c r="C808" s="15">
        <f t="shared" si="60"/>
        <v>0.54997353838490748</v>
      </c>
      <c r="D808" s="15">
        <f t="shared" si="64"/>
        <v>100</v>
      </c>
      <c r="E808" s="2">
        <f t="shared" si="61"/>
        <v>97.250132308075464</v>
      </c>
      <c r="F808" s="2">
        <v>5</v>
      </c>
      <c r="G808" s="2">
        <f t="shared" si="62"/>
        <v>2.2501323080754627</v>
      </c>
      <c r="H808" s="2">
        <f t="shared" si="63"/>
        <v>0.77056505136142839</v>
      </c>
    </row>
    <row r="809" spans="1:8" x14ac:dyDescent="0.3">
      <c r="A809" s="2">
        <v>161320</v>
      </c>
      <c r="B809">
        <v>0.49552493104290146</v>
      </c>
      <c r="C809" s="15">
        <f t="shared" si="60"/>
        <v>0.61940616380362679</v>
      </c>
      <c r="D809" s="15">
        <f t="shared" si="64"/>
        <v>100</v>
      </c>
      <c r="E809" s="2">
        <f t="shared" si="61"/>
        <v>96.90296918098187</v>
      </c>
      <c r="F809" s="2">
        <v>5</v>
      </c>
      <c r="G809" s="2">
        <f t="shared" si="62"/>
        <v>1.9029691809818661</v>
      </c>
      <c r="H809" s="2">
        <f t="shared" si="63"/>
        <v>0.93456249335787167</v>
      </c>
    </row>
    <row r="810" spans="1:8" x14ac:dyDescent="0.3">
      <c r="A810" s="2">
        <v>161520</v>
      </c>
      <c r="B810">
        <v>0.46614878934593534</v>
      </c>
      <c r="C810" s="15">
        <f t="shared" si="60"/>
        <v>0.58268598668241911</v>
      </c>
      <c r="D810" s="15">
        <f t="shared" si="64"/>
        <v>100</v>
      </c>
      <c r="E810" s="2">
        <f t="shared" si="61"/>
        <v>97.08657006658791</v>
      </c>
      <c r="F810" s="2">
        <v>5</v>
      </c>
      <c r="G810" s="2">
        <f t="shared" si="62"/>
        <v>2.0865700665879046</v>
      </c>
      <c r="H810" s="2">
        <f t="shared" si="63"/>
        <v>0.84434918043888996</v>
      </c>
    </row>
    <row r="811" spans="1:8" x14ac:dyDescent="0.3">
      <c r="A811" s="2">
        <v>161720</v>
      </c>
      <c r="B811">
        <v>0.47738195265465561</v>
      </c>
      <c r="C811" s="15">
        <f t="shared" si="60"/>
        <v>0.59672744081831952</v>
      </c>
      <c r="D811" s="15">
        <f t="shared" si="64"/>
        <v>100</v>
      </c>
      <c r="E811" s="2">
        <f t="shared" si="61"/>
        <v>97.016362795908407</v>
      </c>
      <c r="F811" s="2">
        <v>5</v>
      </c>
      <c r="G811" s="2">
        <f t="shared" si="62"/>
        <v>2.0163627959084023</v>
      </c>
      <c r="H811" s="2">
        <f t="shared" si="63"/>
        <v>0.87785208703420947</v>
      </c>
    </row>
    <row r="812" spans="1:8" x14ac:dyDescent="0.3">
      <c r="A812" s="2">
        <v>161920</v>
      </c>
      <c r="B812">
        <v>0.4427700145117261</v>
      </c>
      <c r="C812" s="15">
        <f t="shared" si="60"/>
        <v>0.55346251813965763</v>
      </c>
      <c r="D812" s="15">
        <f t="shared" si="64"/>
        <v>100</v>
      </c>
      <c r="E812" s="2">
        <f t="shared" si="61"/>
        <v>97.232687409301718</v>
      </c>
      <c r="F812" s="2">
        <v>5</v>
      </c>
      <c r="G812" s="2">
        <f t="shared" si="62"/>
        <v>2.2326874093017119</v>
      </c>
      <c r="H812" s="2">
        <f t="shared" si="63"/>
        <v>0.7781686954176027</v>
      </c>
    </row>
    <row r="813" spans="1:8" x14ac:dyDescent="0.3">
      <c r="A813" s="2">
        <v>162120</v>
      </c>
      <c r="B813">
        <v>0.46819852941176476</v>
      </c>
      <c r="C813" s="15">
        <f t="shared" si="60"/>
        <v>0.58524816176470595</v>
      </c>
      <c r="D813" s="15">
        <f t="shared" si="64"/>
        <v>100</v>
      </c>
      <c r="E813" s="2">
        <f t="shared" si="61"/>
        <v>97.073759191176464</v>
      </c>
      <c r="F813" s="2">
        <v>5</v>
      </c>
      <c r="G813" s="2">
        <f t="shared" si="62"/>
        <v>2.0737591911764701</v>
      </c>
      <c r="H813" s="2">
        <f t="shared" si="63"/>
        <v>0.85037582535616485</v>
      </c>
    </row>
    <row r="814" spans="1:8" x14ac:dyDescent="0.3">
      <c r="A814" s="2">
        <v>162320</v>
      </c>
      <c r="B814">
        <v>0.48242309464093774</v>
      </c>
      <c r="C814" s="15">
        <f t="shared" si="60"/>
        <v>0.60302886830117219</v>
      </c>
      <c r="D814" s="15">
        <f t="shared" si="64"/>
        <v>100</v>
      </c>
      <c r="E814" s="2">
        <f t="shared" si="61"/>
        <v>96.984855658494141</v>
      </c>
      <c r="F814" s="2">
        <v>5</v>
      </c>
      <c r="G814" s="2">
        <f t="shared" si="62"/>
        <v>1.9848556584941388</v>
      </c>
      <c r="H814" s="2">
        <f t="shared" si="63"/>
        <v>0.89327637015689898</v>
      </c>
    </row>
    <row r="815" spans="1:8" x14ac:dyDescent="0.3">
      <c r="A815" s="2">
        <v>162520</v>
      </c>
      <c r="B815">
        <v>0.47058645676909594</v>
      </c>
      <c r="C815" s="15">
        <f t="shared" si="60"/>
        <v>0.5882330709613699</v>
      </c>
      <c r="D815" s="15">
        <f t="shared" si="64"/>
        <v>100</v>
      </c>
      <c r="E815" s="2">
        <f t="shared" si="61"/>
        <v>97.058834645193144</v>
      </c>
      <c r="F815" s="2">
        <v>5</v>
      </c>
      <c r="G815" s="2">
        <f t="shared" si="62"/>
        <v>2.0588346451931505</v>
      </c>
      <c r="H815" s="2">
        <f t="shared" si="63"/>
        <v>0.85744494729820653</v>
      </c>
    </row>
    <row r="816" spans="1:8" x14ac:dyDescent="0.3">
      <c r="A816" s="2">
        <v>162720</v>
      </c>
      <c r="B816">
        <v>0.45985922444361771</v>
      </c>
      <c r="C816" s="15">
        <f t="shared" si="60"/>
        <v>0.57482403055452214</v>
      </c>
      <c r="D816" s="15">
        <f t="shared" si="64"/>
        <v>100</v>
      </c>
      <c r="E816" s="2">
        <f t="shared" si="61"/>
        <v>97.125879847227395</v>
      </c>
      <c r="F816" s="2">
        <v>5</v>
      </c>
      <c r="G816" s="2">
        <f t="shared" si="62"/>
        <v>2.1258798472273894</v>
      </c>
      <c r="H816" s="2">
        <f t="shared" si="63"/>
        <v>0.8260898315717452</v>
      </c>
    </row>
    <row r="817" spans="1:8" x14ac:dyDescent="0.3">
      <c r="A817" s="2">
        <v>162920</v>
      </c>
      <c r="B817">
        <v>0.4620623335258307</v>
      </c>
      <c r="C817" s="15">
        <f t="shared" ref="C817:C880" si="65">B817/$J$27</f>
        <v>0.57757791690728832</v>
      </c>
      <c r="D817" s="15">
        <f t="shared" si="64"/>
        <v>100</v>
      </c>
      <c r="E817" s="2">
        <f t="shared" ref="E817:E880" si="66">D817-(F817*C817)</f>
        <v>97.112110415463562</v>
      </c>
      <c r="F817" s="2">
        <v>5</v>
      </c>
      <c r="G817" s="2">
        <f t="shared" ref="G817:G880" si="67">F817-(F817*C817)</f>
        <v>2.1121104154635582</v>
      </c>
      <c r="H817" s="2">
        <f t="shared" ref="H817:H880" si="68">LN((F817*E817)/(D817*G817))</f>
        <v>0.83244617050530478</v>
      </c>
    </row>
    <row r="818" spans="1:8" x14ac:dyDescent="0.3">
      <c r="A818" s="2">
        <v>163120</v>
      </c>
      <c r="B818">
        <v>0.46487384644187946</v>
      </c>
      <c r="C818" s="15">
        <f t="shared" si="65"/>
        <v>0.58109230805234924</v>
      </c>
      <c r="D818" s="15">
        <f t="shared" si="64"/>
        <v>100</v>
      </c>
      <c r="E818" s="2">
        <f t="shared" si="66"/>
        <v>97.09453845973826</v>
      </c>
      <c r="F818" s="2">
        <v>5</v>
      </c>
      <c r="G818" s="2">
        <f t="shared" si="67"/>
        <v>2.0945384597382537</v>
      </c>
      <c r="H818" s="2">
        <f t="shared" si="68"/>
        <v>0.84061963011969165</v>
      </c>
    </row>
    <row r="819" spans="1:8" x14ac:dyDescent="0.3">
      <c r="A819" s="2">
        <v>163320</v>
      </c>
      <c r="B819">
        <v>0.49714279841312264</v>
      </c>
      <c r="C819" s="15">
        <f t="shared" si="65"/>
        <v>0.62142849801640332</v>
      </c>
      <c r="D819" s="15">
        <f t="shared" si="64"/>
        <v>100</v>
      </c>
      <c r="E819" s="2">
        <f t="shared" si="66"/>
        <v>96.892857509917988</v>
      </c>
      <c r="F819" s="2">
        <v>5</v>
      </c>
      <c r="G819" s="2">
        <f t="shared" si="67"/>
        <v>1.8928575099179836</v>
      </c>
      <c r="H819" s="2">
        <f t="shared" si="68"/>
        <v>0.93978593542221989</v>
      </c>
    </row>
    <row r="820" spans="1:8" x14ac:dyDescent="0.3">
      <c r="A820" s="2">
        <v>163520</v>
      </c>
      <c r="B820">
        <v>0.48086703105652218</v>
      </c>
      <c r="C820" s="15">
        <f t="shared" si="65"/>
        <v>0.60108378882065272</v>
      </c>
      <c r="D820" s="15">
        <f t="shared" si="64"/>
        <v>100</v>
      </c>
      <c r="E820" s="2">
        <f t="shared" si="66"/>
        <v>96.994581055896731</v>
      </c>
      <c r="F820" s="2">
        <v>5</v>
      </c>
      <c r="G820" s="2">
        <f t="shared" si="67"/>
        <v>1.9945810558967363</v>
      </c>
      <c r="H820" s="2">
        <f t="shared" si="68"/>
        <v>0.88848880674061781</v>
      </c>
    </row>
    <row r="821" spans="1:8" x14ac:dyDescent="0.3">
      <c r="A821" s="2">
        <v>163720</v>
      </c>
      <c r="B821">
        <v>0.48840143188305229</v>
      </c>
      <c r="C821" s="15">
        <f t="shared" si="65"/>
        <v>0.61050178985381531</v>
      </c>
      <c r="D821" s="15">
        <f t="shared" si="64"/>
        <v>100</v>
      </c>
      <c r="E821" s="2">
        <f t="shared" si="66"/>
        <v>96.947491050730918</v>
      </c>
      <c r="F821" s="2">
        <v>5</v>
      </c>
      <c r="G821" s="2">
        <f t="shared" si="67"/>
        <v>1.9474910507309233</v>
      </c>
      <c r="H821" s="2">
        <f t="shared" si="68"/>
        <v>0.91189532551174868</v>
      </c>
    </row>
    <row r="822" spans="1:8" x14ac:dyDescent="0.3">
      <c r="A822" s="2">
        <v>163920</v>
      </c>
      <c r="B822">
        <v>0.47601821227828894</v>
      </c>
      <c r="C822" s="15">
        <f t="shared" si="65"/>
        <v>0.59502276534786114</v>
      </c>
      <c r="D822" s="15">
        <f t="shared" si="64"/>
        <v>100</v>
      </c>
      <c r="E822" s="2">
        <f t="shared" si="66"/>
        <v>97.024886173260697</v>
      </c>
      <c r="F822" s="2">
        <v>5</v>
      </c>
      <c r="G822" s="2">
        <f t="shared" si="67"/>
        <v>2.0248861732606942</v>
      </c>
      <c r="H822" s="2">
        <f t="shared" si="68"/>
        <v>0.87372174228795463</v>
      </c>
    </row>
    <row r="823" spans="1:8" x14ac:dyDescent="0.3">
      <c r="A823" s="2">
        <v>164120</v>
      </c>
      <c r="B823">
        <v>0.4856096961216021</v>
      </c>
      <c r="C823" s="15">
        <f t="shared" si="65"/>
        <v>0.60701212015200257</v>
      </c>
      <c r="D823" s="15">
        <f t="shared" si="64"/>
        <v>100</v>
      </c>
      <c r="E823" s="2">
        <f t="shared" si="66"/>
        <v>96.964939399239981</v>
      </c>
      <c r="F823" s="2">
        <v>5</v>
      </c>
      <c r="G823" s="2">
        <f t="shared" si="67"/>
        <v>1.9649393992399871</v>
      </c>
      <c r="H823" s="2">
        <f t="shared" si="68"/>
        <v>0.90315578535417995</v>
      </c>
    </row>
    <row r="824" spans="1:8" x14ac:dyDescent="0.3">
      <c r="A824" s="2">
        <v>164320</v>
      </c>
      <c r="B824">
        <v>0.48330375988535373</v>
      </c>
      <c r="C824" s="15">
        <f t="shared" si="65"/>
        <v>0.60412969985669218</v>
      </c>
      <c r="D824" s="15">
        <f t="shared" si="64"/>
        <v>100</v>
      </c>
      <c r="E824" s="2">
        <f t="shared" si="66"/>
        <v>96.979351500716533</v>
      </c>
      <c r="F824" s="2">
        <v>5</v>
      </c>
      <c r="G824" s="2">
        <f t="shared" si="67"/>
        <v>1.9793515007165392</v>
      </c>
      <c r="H824" s="2">
        <f t="shared" si="68"/>
        <v>0.89599654499466819</v>
      </c>
    </row>
    <row r="825" spans="1:8" x14ac:dyDescent="0.3">
      <c r="A825" s="2">
        <v>164520</v>
      </c>
      <c r="B825">
        <v>0.48009989232254707</v>
      </c>
      <c r="C825" s="15">
        <f t="shared" si="65"/>
        <v>0.60012486540318377</v>
      </c>
      <c r="D825" s="15">
        <f t="shared" si="64"/>
        <v>100</v>
      </c>
      <c r="E825" s="2">
        <f t="shared" si="66"/>
        <v>96.999375672984087</v>
      </c>
      <c r="F825" s="2">
        <v>5</v>
      </c>
      <c r="G825" s="2">
        <f t="shared" si="67"/>
        <v>1.999375672984081</v>
      </c>
      <c r="H825" s="2">
        <f t="shared" si="68"/>
        <v>0.88613730024887372</v>
      </c>
    </row>
    <row r="826" spans="1:8" x14ac:dyDescent="0.3">
      <c r="A826" s="2">
        <v>164720</v>
      </c>
      <c r="B826">
        <v>0.47822009302561375</v>
      </c>
      <c r="C826" s="15">
        <f t="shared" si="65"/>
        <v>0.59777511628201718</v>
      </c>
      <c r="D826" s="15">
        <f t="shared" si="64"/>
        <v>100</v>
      </c>
      <c r="E826" s="2">
        <f t="shared" si="66"/>
        <v>97.011124418589915</v>
      </c>
      <c r="F826" s="2">
        <v>5</v>
      </c>
      <c r="G826" s="2">
        <f t="shared" si="67"/>
        <v>2.011124418589914</v>
      </c>
      <c r="H826" s="2">
        <f t="shared" si="68"/>
        <v>0.88039940520925353</v>
      </c>
    </row>
    <row r="827" spans="1:8" x14ac:dyDescent="0.3">
      <c r="A827" s="2">
        <v>164920</v>
      </c>
      <c r="B827">
        <v>0.48666497069252851</v>
      </c>
      <c r="C827" s="15">
        <f t="shared" si="65"/>
        <v>0.60833121336566065</v>
      </c>
      <c r="D827" s="15">
        <f t="shared" si="64"/>
        <v>100</v>
      </c>
      <c r="E827" s="2">
        <f t="shared" si="66"/>
        <v>96.95834393317169</v>
      </c>
      <c r="F827" s="2">
        <v>5</v>
      </c>
      <c r="G827" s="2">
        <f t="shared" si="67"/>
        <v>1.9583439331716965</v>
      </c>
      <c r="H827" s="2">
        <f t="shared" si="68"/>
        <v>0.90644998469310967</v>
      </c>
    </row>
    <row r="828" spans="1:8" x14ac:dyDescent="0.3">
      <c r="A828" s="2">
        <v>165120</v>
      </c>
      <c r="B828">
        <v>0.48838383452032164</v>
      </c>
      <c r="C828" s="15">
        <f t="shared" si="65"/>
        <v>0.61047979315040202</v>
      </c>
      <c r="D828" s="15">
        <f t="shared" si="64"/>
        <v>100</v>
      </c>
      <c r="E828" s="2">
        <f t="shared" si="66"/>
        <v>96.947601034247995</v>
      </c>
      <c r="F828" s="2">
        <v>5</v>
      </c>
      <c r="G828" s="2">
        <f t="shared" si="67"/>
        <v>1.9476010342479899</v>
      </c>
      <c r="H828" s="2">
        <f t="shared" si="68"/>
        <v>0.91183998710457081</v>
      </c>
    </row>
    <row r="829" spans="1:8" x14ac:dyDescent="0.3">
      <c r="A829" s="2">
        <v>165320</v>
      </c>
      <c r="B829">
        <v>0.47775592875736123</v>
      </c>
      <c r="C829" s="15">
        <f t="shared" si="65"/>
        <v>0.59719491094670152</v>
      </c>
      <c r="D829" s="15">
        <f t="shared" si="64"/>
        <v>100</v>
      </c>
      <c r="E829" s="2">
        <f t="shared" si="66"/>
        <v>97.014025445266498</v>
      </c>
      <c r="F829" s="2">
        <v>5</v>
      </c>
      <c r="G829" s="2">
        <f t="shared" si="67"/>
        <v>2.0140254452664923</v>
      </c>
      <c r="H829" s="2">
        <f t="shared" si="68"/>
        <v>0.87898785830573789</v>
      </c>
    </row>
    <row r="830" spans="1:8" x14ac:dyDescent="0.3">
      <c r="A830" s="2">
        <v>165520</v>
      </c>
      <c r="B830">
        <v>0.47733515433498619</v>
      </c>
      <c r="C830" s="15">
        <f t="shared" si="65"/>
        <v>0.59666894291873274</v>
      </c>
      <c r="D830" s="15">
        <f t="shared" si="64"/>
        <v>100</v>
      </c>
      <c r="E830" s="2">
        <f t="shared" si="66"/>
        <v>97.01665528540633</v>
      </c>
      <c r="F830" s="2">
        <v>5</v>
      </c>
      <c r="G830" s="2">
        <f t="shared" si="67"/>
        <v>2.0166552854063364</v>
      </c>
      <c r="H830" s="2">
        <f t="shared" si="68"/>
        <v>0.87771005442466155</v>
      </c>
    </row>
    <row r="831" spans="1:8" x14ac:dyDescent="0.3">
      <c r="A831" s="2">
        <v>165720</v>
      </c>
      <c r="B831">
        <v>0.49666734723941602</v>
      </c>
      <c r="C831" s="15">
        <f t="shared" si="65"/>
        <v>0.62083418404927004</v>
      </c>
      <c r="D831" s="15">
        <f t="shared" si="64"/>
        <v>100</v>
      </c>
      <c r="E831" s="2">
        <f t="shared" si="66"/>
        <v>96.895829079753653</v>
      </c>
      <c r="F831" s="2">
        <v>5</v>
      </c>
      <c r="G831" s="2">
        <f t="shared" si="67"/>
        <v>1.8958290797536499</v>
      </c>
      <c r="H831" s="2">
        <f t="shared" si="68"/>
        <v>0.93824794890371954</v>
      </c>
    </row>
    <row r="832" spans="1:8" x14ac:dyDescent="0.3">
      <c r="A832" s="2">
        <v>165920</v>
      </c>
      <c r="B832">
        <v>0.4714235816576019</v>
      </c>
      <c r="C832" s="15">
        <f t="shared" si="65"/>
        <v>0.58927947707200234</v>
      </c>
      <c r="D832" s="15">
        <f t="shared" si="64"/>
        <v>100</v>
      </c>
      <c r="E832" s="2">
        <f t="shared" si="66"/>
        <v>97.053602614639985</v>
      </c>
      <c r="F832" s="2">
        <v>5</v>
      </c>
      <c r="G832" s="2">
        <f t="shared" si="67"/>
        <v>2.0536026146399884</v>
      </c>
      <c r="H832" s="2">
        <f t="shared" si="68"/>
        <v>0.85993553282225199</v>
      </c>
    </row>
    <row r="833" spans="1:8" x14ac:dyDescent="0.3">
      <c r="A833" s="2">
        <v>166120</v>
      </c>
      <c r="B833">
        <v>0.46111874246598389</v>
      </c>
      <c r="C833" s="15">
        <f t="shared" si="65"/>
        <v>0.57639842808247987</v>
      </c>
      <c r="D833" s="15">
        <f t="shared" si="64"/>
        <v>100</v>
      </c>
      <c r="E833" s="2">
        <f t="shared" si="66"/>
        <v>97.118007859587607</v>
      </c>
      <c r="F833" s="2">
        <v>5</v>
      </c>
      <c r="G833" s="2">
        <f t="shared" si="67"/>
        <v>2.1180078595876006</v>
      </c>
      <c r="H833" s="2">
        <f t="shared" si="68"/>
        <v>0.82971858336687965</v>
      </c>
    </row>
    <row r="834" spans="1:8" x14ac:dyDescent="0.3">
      <c r="A834" s="2">
        <v>166320</v>
      </c>
      <c r="B834">
        <v>0.47493791800415464</v>
      </c>
      <c r="C834" s="15">
        <f t="shared" si="65"/>
        <v>0.59367239750519329</v>
      </c>
      <c r="D834" s="15">
        <f t="shared" si="64"/>
        <v>100</v>
      </c>
      <c r="E834" s="2">
        <f t="shared" si="66"/>
        <v>97.031638012474033</v>
      </c>
      <c r="F834" s="2">
        <v>5</v>
      </c>
      <c r="G834" s="2">
        <f t="shared" si="67"/>
        <v>2.0316380124740334</v>
      </c>
      <c r="H834" s="2">
        <f t="shared" si="68"/>
        <v>0.87046244646687831</v>
      </c>
    </row>
    <row r="835" spans="1:8" x14ac:dyDescent="0.3">
      <c r="A835" s="2">
        <v>166520</v>
      </c>
      <c r="B835">
        <v>0.47070066100094432</v>
      </c>
      <c r="C835" s="15">
        <f t="shared" si="65"/>
        <v>0.58837582625118034</v>
      </c>
      <c r="D835" s="15">
        <f t="shared" ref="D835:D898" si="69">$J$28</f>
        <v>100</v>
      </c>
      <c r="E835" s="2">
        <f t="shared" si="66"/>
        <v>97.058120868744098</v>
      </c>
      <c r="F835" s="2">
        <v>5</v>
      </c>
      <c r="G835" s="2">
        <f t="shared" si="67"/>
        <v>2.0581208687440982</v>
      </c>
      <c r="H835" s="2">
        <f t="shared" si="68"/>
        <v>0.85778434286863947</v>
      </c>
    </row>
    <row r="836" spans="1:8" x14ac:dyDescent="0.3">
      <c r="A836" s="2">
        <v>166720</v>
      </c>
      <c r="B836">
        <v>0.48615000436746297</v>
      </c>
      <c r="C836" s="15">
        <f t="shared" si="65"/>
        <v>0.6076875054593287</v>
      </c>
      <c r="D836" s="15">
        <f t="shared" si="69"/>
        <v>100</v>
      </c>
      <c r="E836" s="2">
        <f t="shared" si="66"/>
        <v>96.961562472703349</v>
      </c>
      <c r="F836" s="2">
        <v>5</v>
      </c>
      <c r="G836" s="2">
        <f t="shared" si="67"/>
        <v>1.9615624727033563</v>
      </c>
      <c r="H836" s="2">
        <f t="shared" si="68"/>
        <v>0.90484102763444063</v>
      </c>
    </row>
    <row r="837" spans="1:8" x14ac:dyDescent="0.3">
      <c r="A837" s="2">
        <v>166920</v>
      </c>
      <c r="B837">
        <v>0.4726144118440837</v>
      </c>
      <c r="C837" s="15">
        <f t="shared" si="65"/>
        <v>0.59076801480510455</v>
      </c>
      <c r="D837" s="15">
        <f t="shared" si="69"/>
        <v>100</v>
      </c>
      <c r="E837" s="2">
        <f t="shared" si="66"/>
        <v>97.046159925974479</v>
      </c>
      <c r="F837" s="2">
        <v>5</v>
      </c>
      <c r="G837" s="2">
        <f t="shared" si="67"/>
        <v>2.0461599259744774</v>
      </c>
      <c r="H837" s="2">
        <f t="shared" si="68"/>
        <v>0.86348963761944109</v>
      </c>
    </row>
    <row r="838" spans="1:8" x14ac:dyDescent="0.3">
      <c r="A838" s="2">
        <v>167120</v>
      </c>
      <c r="B838">
        <v>0.49398080192614341</v>
      </c>
      <c r="C838" s="15">
        <f t="shared" si="65"/>
        <v>0.61747600240767919</v>
      </c>
      <c r="D838" s="15">
        <f t="shared" si="69"/>
        <v>100</v>
      </c>
      <c r="E838" s="2">
        <f t="shared" si="66"/>
        <v>96.912619987961605</v>
      </c>
      <c r="F838" s="2">
        <v>5</v>
      </c>
      <c r="G838" s="2">
        <f t="shared" si="67"/>
        <v>1.9126199879616039</v>
      </c>
      <c r="H838" s="2">
        <f t="shared" si="68"/>
        <v>0.92960345054245275</v>
      </c>
    </row>
    <row r="839" spans="1:8" x14ac:dyDescent="0.3">
      <c r="A839" s="2">
        <v>167320</v>
      </c>
      <c r="B839">
        <v>0.47683193740301355</v>
      </c>
      <c r="C839" s="15">
        <f t="shared" si="65"/>
        <v>0.59603992175376685</v>
      </c>
      <c r="D839" s="15">
        <f t="shared" si="69"/>
        <v>100</v>
      </c>
      <c r="E839" s="2">
        <f t="shared" si="66"/>
        <v>97.019800391231172</v>
      </c>
      <c r="F839" s="2">
        <v>5</v>
      </c>
      <c r="G839" s="2">
        <f t="shared" si="67"/>
        <v>2.0198003912311657</v>
      </c>
      <c r="H839" s="2">
        <f t="shared" si="68"/>
        <v>0.87618412155453618</v>
      </c>
    </row>
    <row r="840" spans="1:8" x14ac:dyDescent="0.3">
      <c r="A840" s="2">
        <v>167520</v>
      </c>
      <c r="B840">
        <v>0.50923153495500761</v>
      </c>
      <c r="C840" s="15">
        <f t="shared" si="65"/>
        <v>0.63653941869375952</v>
      </c>
      <c r="D840" s="15">
        <f t="shared" si="69"/>
        <v>100</v>
      </c>
      <c r="E840" s="2">
        <f t="shared" si="66"/>
        <v>96.817302906531197</v>
      </c>
      <c r="F840" s="2">
        <v>5</v>
      </c>
      <c r="G840" s="2">
        <f t="shared" si="67"/>
        <v>1.8173029065312023</v>
      </c>
      <c r="H840" s="2">
        <f t="shared" si="68"/>
        <v>0.97973997131759416</v>
      </c>
    </row>
    <row r="841" spans="1:8" x14ac:dyDescent="0.3">
      <c r="A841" s="2">
        <v>167720</v>
      </c>
      <c r="B841">
        <v>0.50983189339353718</v>
      </c>
      <c r="C841" s="15">
        <f t="shared" si="65"/>
        <v>0.63728986674192145</v>
      </c>
      <c r="D841" s="15">
        <f t="shared" si="69"/>
        <v>100</v>
      </c>
      <c r="E841" s="2">
        <f t="shared" si="66"/>
        <v>96.813550666290396</v>
      </c>
      <c r="F841" s="2">
        <v>5</v>
      </c>
      <c r="G841" s="2">
        <f t="shared" si="67"/>
        <v>1.8135506662903929</v>
      </c>
      <c r="H841" s="2">
        <f t="shared" si="68"/>
        <v>0.98176807940174249</v>
      </c>
    </row>
    <row r="842" spans="1:8" x14ac:dyDescent="0.3">
      <c r="A842" s="2">
        <v>167920</v>
      </c>
      <c r="B842">
        <v>0.49159252912685925</v>
      </c>
      <c r="C842" s="15">
        <f t="shared" si="65"/>
        <v>0.614490661408574</v>
      </c>
      <c r="D842" s="15">
        <f t="shared" si="69"/>
        <v>100</v>
      </c>
      <c r="E842" s="2">
        <f t="shared" si="66"/>
        <v>96.927546692957137</v>
      </c>
      <c r="F842" s="2">
        <v>5</v>
      </c>
      <c r="G842" s="2">
        <f t="shared" si="67"/>
        <v>1.9275466929571299</v>
      </c>
      <c r="H842" s="2">
        <f t="shared" si="68"/>
        <v>0.92198343375700698</v>
      </c>
    </row>
    <row r="843" spans="1:8" x14ac:dyDescent="0.3">
      <c r="A843" s="2">
        <v>168120</v>
      </c>
      <c r="B843">
        <v>0.45771942426237061</v>
      </c>
      <c r="C843" s="15">
        <f t="shared" si="65"/>
        <v>0.57214928032796319</v>
      </c>
      <c r="D843" s="15">
        <f t="shared" si="69"/>
        <v>100</v>
      </c>
      <c r="E843" s="2">
        <f t="shared" si="66"/>
        <v>97.139253598360185</v>
      </c>
      <c r="F843" s="2">
        <v>5</v>
      </c>
      <c r="G843" s="2">
        <f t="shared" si="67"/>
        <v>2.1392535983601841</v>
      </c>
      <c r="H843" s="2">
        <f t="shared" si="68"/>
        <v>0.81995629718095875</v>
      </c>
    </row>
    <row r="844" spans="1:8" x14ac:dyDescent="0.3">
      <c r="A844" s="2">
        <v>168320</v>
      </c>
      <c r="B844">
        <v>0.49655013624874433</v>
      </c>
      <c r="C844" s="15">
        <f t="shared" si="65"/>
        <v>0.62068767031093042</v>
      </c>
      <c r="D844" s="15">
        <f t="shared" si="69"/>
        <v>100</v>
      </c>
      <c r="E844" s="2">
        <f t="shared" si="66"/>
        <v>96.896561648445342</v>
      </c>
      <c r="F844" s="2">
        <v>5</v>
      </c>
      <c r="G844" s="2">
        <f t="shared" si="67"/>
        <v>1.8965616484453478</v>
      </c>
      <c r="H844" s="2">
        <f t="shared" si="68"/>
        <v>0.93786917316005547</v>
      </c>
    </row>
    <row r="845" spans="1:8" x14ac:dyDescent="0.3">
      <c r="A845" s="2">
        <v>168520</v>
      </c>
      <c r="B845">
        <v>0.48845102818671732</v>
      </c>
      <c r="C845" s="15">
        <f t="shared" si="65"/>
        <v>0.61056378523339661</v>
      </c>
      <c r="D845" s="15">
        <f t="shared" si="69"/>
        <v>100</v>
      </c>
      <c r="E845" s="2">
        <f t="shared" si="66"/>
        <v>96.947181073833022</v>
      </c>
      <c r="F845" s="2">
        <v>5</v>
      </c>
      <c r="G845" s="2">
        <f t="shared" si="67"/>
        <v>1.9471810738330171</v>
      </c>
      <c r="H845" s="2">
        <f t="shared" si="68"/>
        <v>0.91205130810901291</v>
      </c>
    </row>
    <row r="846" spans="1:8" x14ac:dyDescent="0.3">
      <c r="A846" s="2">
        <v>168720</v>
      </c>
      <c r="B846">
        <v>0.47495234194465091</v>
      </c>
      <c r="C846" s="15">
        <f t="shared" si="65"/>
        <v>0.59369042743081357</v>
      </c>
      <c r="D846" s="15">
        <f t="shared" si="69"/>
        <v>100</v>
      </c>
      <c r="E846" s="2">
        <f t="shared" si="66"/>
        <v>97.031547862845926</v>
      </c>
      <c r="F846" s="2">
        <v>5</v>
      </c>
      <c r="G846" s="2">
        <f t="shared" si="67"/>
        <v>2.0315478628459323</v>
      </c>
      <c r="H846" s="2">
        <f t="shared" si="68"/>
        <v>0.87050589125557221</v>
      </c>
    </row>
    <row r="847" spans="1:8" x14ac:dyDescent="0.3">
      <c r="A847" s="2">
        <v>168920</v>
      </c>
      <c r="B847">
        <v>0.4941744501867783</v>
      </c>
      <c r="C847" s="15">
        <f t="shared" si="65"/>
        <v>0.61771806273347285</v>
      </c>
      <c r="D847" s="15">
        <f t="shared" si="69"/>
        <v>100</v>
      </c>
      <c r="E847" s="2">
        <f t="shared" si="66"/>
        <v>96.911409686332632</v>
      </c>
      <c r="F847" s="2">
        <v>5</v>
      </c>
      <c r="G847" s="2">
        <f t="shared" si="67"/>
        <v>1.911409686332636</v>
      </c>
      <c r="H847" s="2">
        <f t="shared" si="68"/>
        <v>0.9302239599311426</v>
      </c>
    </row>
    <row r="848" spans="1:8" x14ac:dyDescent="0.3">
      <c r="A848" s="2">
        <v>169120</v>
      </c>
      <c r="B848">
        <v>0.49670501970261094</v>
      </c>
      <c r="C848" s="15">
        <f t="shared" si="65"/>
        <v>0.62088127462826359</v>
      </c>
      <c r="D848" s="15">
        <f t="shared" si="69"/>
        <v>100</v>
      </c>
      <c r="E848" s="2">
        <f t="shared" si="66"/>
        <v>96.895593626858684</v>
      </c>
      <c r="F848" s="2">
        <v>5</v>
      </c>
      <c r="G848" s="2">
        <f t="shared" si="67"/>
        <v>1.8955936268586822</v>
      </c>
      <c r="H848" s="2">
        <f t="shared" si="68"/>
        <v>0.9383697218668593</v>
      </c>
    </row>
    <row r="849" spans="1:8" x14ac:dyDescent="0.3">
      <c r="A849" s="2">
        <v>169320</v>
      </c>
      <c r="B849">
        <v>0.49209563440787824</v>
      </c>
      <c r="C849" s="15">
        <f t="shared" si="65"/>
        <v>0.61511954300984772</v>
      </c>
      <c r="D849" s="15">
        <f t="shared" si="69"/>
        <v>100</v>
      </c>
      <c r="E849" s="2">
        <f t="shared" si="66"/>
        <v>96.924402284950759</v>
      </c>
      <c r="F849" s="2">
        <v>5</v>
      </c>
      <c r="G849" s="2">
        <f t="shared" si="67"/>
        <v>1.9244022849507614</v>
      </c>
      <c r="H849" s="2">
        <f t="shared" si="68"/>
        <v>0.92358362500509172</v>
      </c>
    </row>
    <row r="850" spans="1:8" x14ac:dyDescent="0.3">
      <c r="A850" s="2">
        <v>169520</v>
      </c>
      <c r="B850">
        <v>0.47610847932796674</v>
      </c>
      <c r="C850" s="15">
        <f t="shared" si="65"/>
        <v>0.59513559915995839</v>
      </c>
      <c r="D850" s="15">
        <f t="shared" si="69"/>
        <v>100</v>
      </c>
      <c r="E850" s="2">
        <f t="shared" si="66"/>
        <v>97.024322004200201</v>
      </c>
      <c r="F850" s="2">
        <v>5</v>
      </c>
      <c r="G850" s="2">
        <f t="shared" si="67"/>
        <v>2.0243220042002079</v>
      </c>
      <c r="H850" s="2">
        <f t="shared" si="68"/>
        <v>0.87399458407456987</v>
      </c>
    </row>
    <row r="851" spans="1:8" x14ac:dyDescent="0.3">
      <c r="A851" s="2">
        <v>169720</v>
      </c>
      <c r="B851">
        <v>0.49314152649916371</v>
      </c>
      <c r="C851" s="15">
        <f t="shared" si="65"/>
        <v>0.61642690812395462</v>
      </c>
      <c r="D851" s="15">
        <f t="shared" si="69"/>
        <v>100</v>
      </c>
      <c r="E851" s="2">
        <f t="shared" si="66"/>
        <v>96.917865459380224</v>
      </c>
      <c r="F851" s="2">
        <v>5</v>
      </c>
      <c r="G851" s="2">
        <f t="shared" si="67"/>
        <v>1.9178654593802271</v>
      </c>
      <c r="H851" s="2">
        <f t="shared" si="68"/>
        <v>0.92691877072215856</v>
      </c>
    </row>
    <row r="852" spans="1:8" x14ac:dyDescent="0.3">
      <c r="A852" s="2">
        <v>169920</v>
      </c>
      <c r="B852">
        <v>0.47939279072911534</v>
      </c>
      <c r="C852" s="15">
        <f t="shared" si="65"/>
        <v>0.59924098841139417</v>
      </c>
      <c r="D852" s="15">
        <f t="shared" si="69"/>
        <v>100</v>
      </c>
      <c r="E852" s="2">
        <f t="shared" si="66"/>
        <v>97.003795057943023</v>
      </c>
      <c r="F852" s="2">
        <v>5</v>
      </c>
      <c r="G852" s="2">
        <f t="shared" si="67"/>
        <v>2.0037950579430293</v>
      </c>
      <c r="H852" s="2">
        <f t="shared" si="68"/>
        <v>0.88397491699519759</v>
      </c>
    </row>
    <row r="853" spans="1:8" x14ac:dyDescent="0.3">
      <c r="A853" s="2">
        <v>170120</v>
      </c>
      <c r="B853">
        <v>0.48180222116428501</v>
      </c>
      <c r="C853" s="15">
        <f t="shared" si="65"/>
        <v>0.60225277645535624</v>
      </c>
      <c r="D853" s="15">
        <f t="shared" si="69"/>
        <v>100</v>
      </c>
      <c r="E853" s="2">
        <f t="shared" si="66"/>
        <v>96.988736117723221</v>
      </c>
      <c r="F853" s="2">
        <v>5</v>
      </c>
      <c r="G853" s="2">
        <f t="shared" si="67"/>
        <v>1.988736117723219</v>
      </c>
      <c r="H853" s="2">
        <f t="shared" si="68"/>
        <v>0.89136325546661554</v>
      </c>
    </row>
    <row r="854" spans="1:8" x14ac:dyDescent="0.3">
      <c r="A854" s="2">
        <v>170320</v>
      </c>
      <c r="B854">
        <v>0.49017279533660774</v>
      </c>
      <c r="C854" s="15">
        <f t="shared" si="65"/>
        <v>0.61271599417075961</v>
      </c>
      <c r="D854" s="15">
        <f t="shared" si="69"/>
        <v>100</v>
      </c>
      <c r="E854" s="2">
        <f t="shared" si="66"/>
        <v>96.936420029146205</v>
      </c>
      <c r="F854" s="2">
        <v>5</v>
      </c>
      <c r="G854" s="2">
        <f t="shared" si="67"/>
        <v>1.9364200291462019</v>
      </c>
      <c r="H854" s="2">
        <f t="shared" si="68"/>
        <v>0.91748210389595863</v>
      </c>
    </row>
    <row r="855" spans="1:8" x14ac:dyDescent="0.3">
      <c r="A855" s="2">
        <v>170520</v>
      </c>
      <c r="B855">
        <v>0.5145753689182313</v>
      </c>
      <c r="C855" s="15">
        <f t="shared" si="65"/>
        <v>0.64321921114778913</v>
      </c>
      <c r="D855" s="15">
        <f t="shared" si="69"/>
        <v>100</v>
      </c>
      <c r="E855" s="2">
        <f t="shared" si="66"/>
        <v>96.783903944261056</v>
      </c>
      <c r="F855" s="2">
        <v>5</v>
      </c>
      <c r="G855" s="2">
        <f t="shared" si="67"/>
        <v>1.7839039442610543</v>
      </c>
      <c r="H855" s="2">
        <f t="shared" si="68"/>
        <v>0.99794423552943667</v>
      </c>
    </row>
    <row r="856" spans="1:8" x14ac:dyDescent="0.3">
      <c r="A856" s="2">
        <v>170720</v>
      </c>
      <c r="B856">
        <v>0.48522764560593995</v>
      </c>
      <c r="C856" s="15">
        <f t="shared" si="65"/>
        <v>0.60653455700742487</v>
      </c>
      <c r="D856" s="15">
        <f t="shared" si="69"/>
        <v>100</v>
      </c>
      <c r="E856" s="2">
        <f t="shared" si="66"/>
        <v>96.967327214962879</v>
      </c>
      <c r="F856" s="2">
        <v>5</v>
      </c>
      <c r="G856" s="2">
        <f t="shared" si="67"/>
        <v>1.9673272149628755</v>
      </c>
      <c r="H856" s="2">
        <f t="shared" si="68"/>
        <v>0.90196593750682919</v>
      </c>
    </row>
    <row r="857" spans="1:8" x14ac:dyDescent="0.3">
      <c r="A857" s="2">
        <v>170920</v>
      </c>
      <c r="B857">
        <v>0.46855401887868164</v>
      </c>
      <c r="C857" s="15">
        <f t="shared" si="65"/>
        <v>0.585692523598352</v>
      </c>
      <c r="D857" s="15">
        <f t="shared" si="69"/>
        <v>100</v>
      </c>
      <c r="E857" s="2">
        <f t="shared" si="66"/>
        <v>97.071537382008245</v>
      </c>
      <c r="F857" s="2">
        <v>5</v>
      </c>
      <c r="G857" s="2">
        <f t="shared" si="67"/>
        <v>2.0715373820082399</v>
      </c>
      <c r="H857" s="2">
        <f t="shared" si="68"/>
        <v>0.85142490367742973</v>
      </c>
    </row>
    <row r="858" spans="1:8" x14ac:dyDescent="0.3">
      <c r="A858" s="2">
        <v>171120</v>
      </c>
      <c r="B858">
        <v>0.48052026679313448</v>
      </c>
      <c r="C858" s="15">
        <f t="shared" si="65"/>
        <v>0.60065033349141805</v>
      </c>
      <c r="D858" s="15">
        <f t="shared" si="69"/>
        <v>100</v>
      </c>
      <c r="E858" s="2">
        <f t="shared" si="66"/>
        <v>96.996748332542907</v>
      </c>
      <c r="F858" s="2">
        <v>5</v>
      </c>
      <c r="G858" s="2">
        <f t="shared" si="67"/>
        <v>1.9967483325429098</v>
      </c>
      <c r="H858" s="2">
        <f t="shared" si="68"/>
        <v>0.88742515831313351</v>
      </c>
    </row>
    <row r="859" spans="1:8" x14ac:dyDescent="0.3">
      <c r="A859" s="2">
        <v>171320</v>
      </c>
      <c r="B859">
        <v>0.49210159298829248</v>
      </c>
      <c r="C859" s="15">
        <f t="shared" si="65"/>
        <v>0.61512699123536552</v>
      </c>
      <c r="D859" s="15">
        <f t="shared" si="69"/>
        <v>100</v>
      </c>
      <c r="E859" s="2">
        <f t="shared" si="66"/>
        <v>96.924365043823173</v>
      </c>
      <c r="F859" s="2">
        <v>5</v>
      </c>
      <c r="G859" s="2">
        <f t="shared" si="67"/>
        <v>1.9243650438231725</v>
      </c>
      <c r="H859" s="2">
        <f t="shared" si="68"/>
        <v>0.92360259301281189</v>
      </c>
    </row>
    <row r="860" spans="1:8" x14ac:dyDescent="0.3">
      <c r="A860" s="2">
        <v>171520</v>
      </c>
      <c r="B860">
        <v>0.49039479499645394</v>
      </c>
      <c r="C860" s="15">
        <f t="shared" si="65"/>
        <v>0.61299349374556744</v>
      </c>
      <c r="D860" s="15">
        <f t="shared" si="69"/>
        <v>100</v>
      </c>
      <c r="E860" s="2">
        <f t="shared" si="66"/>
        <v>96.935032531272157</v>
      </c>
      <c r="F860" s="2">
        <v>5</v>
      </c>
      <c r="G860" s="2">
        <f t="shared" si="67"/>
        <v>1.9350325312721628</v>
      </c>
      <c r="H860" s="2">
        <f t="shared" si="68"/>
        <v>0.91818457446856694</v>
      </c>
    </row>
    <row r="861" spans="1:8" x14ac:dyDescent="0.3">
      <c r="A861" s="2">
        <v>171720</v>
      </c>
      <c r="B861">
        <v>0.50363135487102428</v>
      </c>
      <c r="C861" s="15">
        <f t="shared" si="65"/>
        <v>0.6295391935887803</v>
      </c>
      <c r="D861" s="15">
        <f t="shared" si="69"/>
        <v>100</v>
      </c>
      <c r="E861" s="2">
        <f t="shared" si="66"/>
        <v>96.852304032056097</v>
      </c>
      <c r="F861" s="2">
        <v>5</v>
      </c>
      <c r="G861" s="2">
        <f t="shared" si="67"/>
        <v>1.8523040320560984</v>
      </c>
      <c r="H861" s="2">
        <f t="shared" si="68"/>
        <v>0.96102461878434553</v>
      </c>
    </row>
    <row r="862" spans="1:8" x14ac:dyDescent="0.3">
      <c r="A862" s="2">
        <v>171920</v>
      </c>
      <c r="B862">
        <v>0.50470907484209682</v>
      </c>
      <c r="C862" s="15">
        <f t="shared" si="65"/>
        <v>0.63088634355262097</v>
      </c>
      <c r="D862" s="15">
        <f t="shared" si="69"/>
        <v>100</v>
      </c>
      <c r="E862" s="2">
        <f t="shared" si="66"/>
        <v>96.845568282236897</v>
      </c>
      <c r="F862" s="2">
        <v>5</v>
      </c>
      <c r="G862" s="2">
        <f t="shared" si="67"/>
        <v>1.8455682822368953</v>
      </c>
      <c r="H862" s="2">
        <f t="shared" si="68"/>
        <v>0.96459811456035405</v>
      </c>
    </row>
    <row r="863" spans="1:8" x14ac:dyDescent="0.3">
      <c r="A863" s="2">
        <v>172120</v>
      </c>
      <c r="B863">
        <v>0.48659044366021564</v>
      </c>
      <c r="C863" s="15">
        <f t="shared" si="65"/>
        <v>0.60823805457526947</v>
      </c>
      <c r="D863" s="15">
        <f t="shared" si="69"/>
        <v>100</v>
      </c>
      <c r="E863" s="2">
        <f t="shared" si="66"/>
        <v>96.958809727123651</v>
      </c>
      <c r="F863" s="2">
        <v>5</v>
      </c>
      <c r="G863" s="2">
        <f t="shared" si="67"/>
        <v>1.9588097271236524</v>
      </c>
      <c r="H863" s="2">
        <f t="shared" si="68"/>
        <v>0.90621696608282776</v>
      </c>
    </row>
    <row r="864" spans="1:8" x14ac:dyDescent="0.3">
      <c r="A864" s="2">
        <v>172320</v>
      </c>
      <c r="B864">
        <v>0.50720504198213434</v>
      </c>
      <c r="C864" s="15">
        <f t="shared" si="65"/>
        <v>0.63400630247766787</v>
      </c>
      <c r="D864" s="15">
        <f t="shared" si="69"/>
        <v>100</v>
      </c>
      <c r="E864" s="2">
        <f t="shared" si="66"/>
        <v>96.829968487611666</v>
      </c>
      <c r="F864" s="2">
        <v>5</v>
      </c>
      <c r="G864" s="2">
        <f t="shared" si="67"/>
        <v>1.8299684876116604</v>
      </c>
      <c r="H864" s="2">
        <f t="shared" si="68"/>
        <v>0.97292551780832659</v>
      </c>
    </row>
    <row r="865" spans="1:8" x14ac:dyDescent="0.3">
      <c r="A865" s="2">
        <v>172520</v>
      </c>
      <c r="B865">
        <v>0.49562571903361885</v>
      </c>
      <c r="C865" s="15">
        <f t="shared" si="65"/>
        <v>0.61953214879202356</v>
      </c>
      <c r="D865" s="15">
        <f t="shared" si="69"/>
        <v>100</v>
      </c>
      <c r="E865" s="2">
        <f t="shared" si="66"/>
        <v>96.90233925603988</v>
      </c>
      <c r="F865" s="2">
        <v>5</v>
      </c>
      <c r="G865" s="2">
        <f t="shared" si="67"/>
        <v>1.9023392560398822</v>
      </c>
      <c r="H865" s="2">
        <f t="shared" si="68"/>
        <v>0.93488706970842039</v>
      </c>
    </row>
    <row r="866" spans="1:8" x14ac:dyDescent="0.3">
      <c r="A866" s="2">
        <v>172720</v>
      </c>
      <c r="B866">
        <v>0.48008604794099574</v>
      </c>
      <c r="C866" s="15">
        <f t="shared" si="65"/>
        <v>0.60010755992624465</v>
      </c>
      <c r="D866" s="15">
        <f t="shared" si="69"/>
        <v>100</v>
      </c>
      <c r="E866" s="2">
        <f t="shared" si="66"/>
        <v>96.999462200368782</v>
      </c>
      <c r="F866" s="2">
        <v>5</v>
      </c>
      <c r="G866" s="2">
        <f t="shared" si="67"/>
        <v>1.999462200368777</v>
      </c>
      <c r="H866" s="2">
        <f t="shared" si="68"/>
        <v>0.886094916023631</v>
      </c>
    </row>
    <row r="867" spans="1:8" x14ac:dyDescent="0.3">
      <c r="A867" s="2">
        <v>172920</v>
      </c>
      <c r="B867">
        <v>0.46768558279847933</v>
      </c>
      <c r="C867" s="15">
        <f t="shared" si="65"/>
        <v>0.58460697849809917</v>
      </c>
      <c r="D867" s="15">
        <f t="shared" si="69"/>
        <v>100</v>
      </c>
      <c r="E867" s="2">
        <f t="shared" si="66"/>
        <v>97.076965107509508</v>
      </c>
      <c r="F867" s="2">
        <v>5</v>
      </c>
      <c r="G867" s="2">
        <f t="shared" si="67"/>
        <v>2.0769651075095039</v>
      </c>
      <c r="H867" s="2">
        <f t="shared" si="68"/>
        <v>0.84886409976015564</v>
      </c>
    </row>
    <row r="868" spans="1:8" x14ac:dyDescent="0.3">
      <c r="A868" s="2">
        <v>173120</v>
      </c>
      <c r="B868">
        <v>0.49614610741371301</v>
      </c>
      <c r="C868" s="15">
        <f t="shared" si="65"/>
        <v>0.62018263426714126</v>
      </c>
      <c r="D868" s="15">
        <f t="shared" si="69"/>
        <v>100</v>
      </c>
      <c r="E868" s="2">
        <f t="shared" si="66"/>
        <v>96.899086828664295</v>
      </c>
      <c r="F868" s="2">
        <v>5</v>
      </c>
      <c r="G868" s="2">
        <f t="shared" si="67"/>
        <v>1.8990868286642937</v>
      </c>
      <c r="H868" s="2">
        <f t="shared" si="68"/>
        <v>0.93656466729873944</v>
      </c>
    </row>
    <row r="869" spans="1:8" x14ac:dyDescent="0.3">
      <c r="A869" s="2">
        <v>173320</v>
      </c>
      <c r="B869">
        <v>0.47898278116443599</v>
      </c>
      <c r="C869" s="15">
        <f t="shared" si="65"/>
        <v>0.59872847645554494</v>
      </c>
      <c r="D869" s="15">
        <f t="shared" si="69"/>
        <v>100</v>
      </c>
      <c r="E869" s="2">
        <f t="shared" si="66"/>
        <v>97.006357617722273</v>
      </c>
      <c r="F869" s="2">
        <v>5</v>
      </c>
      <c r="G869" s="2">
        <f t="shared" si="67"/>
        <v>2.0063576177222755</v>
      </c>
      <c r="H869" s="2">
        <f t="shared" si="68"/>
        <v>0.88272329756248813</v>
      </c>
    </row>
    <row r="870" spans="1:8" x14ac:dyDescent="0.3">
      <c r="A870" s="2">
        <v>173520</v>
      </c>
      <c r="B870">
        <v>0.49832796840994092</v>
      </c>
      <c r="C870" s="15">
        <f t="shared" si="65"/>
        <v>0.62290996051242609</v>
      </c>
      <c r="D870" s="15">
        <f t="shared" si="69"/>
        <v>100</v>
      </c>
      <c r="E870" s="2">
        <f t="shared" si="66"/>
        <v>96.885450197437876</v>
      </c>
      <c r="F870" s="2">
        <v>5</v>
      </c>
      <c r="G870" s="2">
        <f t="shared" si="67"/>
        <v>1.8854501974378697</v>
      </c>
      <c r="H870" s="2">
        <f t="shared" si="68"/>
        <v>0.9436304573911658</v>
      </c>
    </row>
    <row r="871" spans="1:8" x14ac:dyDescent="0.3">
      <c r="A871" s="2">
        <v>173720</v>
      </c>
      <c r="B871">
        <v>0.4957300296575346</v>
      </c>
      <c r="C871" s="15">
        <f t="shared" si="65"/>
        <v>0.61966253707191821</v>
      </c>
      <c r="D871" s="15">
        <f t="shared" si="69"/>
        <v>100</v>
      </c>
      <c r="E871" s="2">
        <f t="shared" si="66"/>
        <v>96.901687314640412</v>
      </c>
      <c r="F871" s="2">
        <v>5</v>
      </c>
      <c r="G871" s="2">
        <f t="shared" si="67"/>
        <v>1.9016873146404087</v>
      </c>
      <c r="H871" s="2">
        <f t="shared" si="68"/>
        <v>0.93522310572173928</v>
      </c>
    </row>
    <row r="872" spans="1:8" x14ac:dyDescent="0.3">
      <c r="A872" s="2">
        <v>173920</v>
      </c>
      <c r="B872">
        <v>0.51124887408023012</v>
      </c>
      <c r="C872" s="15">
        <f t="shared" si="65"/>
        <v>0.63906109260028765</v>
      </c>
      <c r="D872" s="15">
        <f t="shared" si="69"/>
        <v>100</v>
      </c>
      <c r="E872" s="2">
        <f t="shared" si="66"/>
        <v>96.804694536998568</v>
      </c>
      <c r="F872" s="2">
        <v>5</v>
      </c>
      <c r="G872" s="2">
        <f t="shared" si="67"/>
        <v>1.8046945369985616</v>
      </c>
      <c r="H872" s="2">
        <f t="shared" si="68"/>
        <v>0.98657187095180765</v>
      </c>
    </row>
    <row r="873" spans="1:8" x14ac:dyDescent="0.3">
      <c r="A873" s="2">
        <v>174120</v>
      </c>
      <c r="B873">
        <v>0.49299267311241896</v>
      </c>
      <c r="C873" s="15">
        <f t="shared" si="65"/>
        <v>0.61624084139052371</v>
      </c>
      <c r="D873" s="15">
        <f t="shared" si="69"/>
        <v>100</v>
      </c>
      <c r="E873" s="2">
        <f t="shared" si="66"/>
        <v>96.91879579304738</v>
      </c>
      <c r="F873" s="2">
        <v>5</v>
      </c>
      <c r="G873" s="2">
        <f t="shared" si="67"/>
        <v>1.9187957930473813</v>
      </c>
      <c r="H873" s="2">
        <f t="shared" si="68"/>
        <v>0.92644339941335618</v>
      </c>
    </row>
    <row r="874" spans="1:8" x14ac:dyDescent="0.3">
      <c r="A874" s="2">
        <v>174320</v>
      </c>
      <c r="B874">
        <v>0.51301716786701335</v>
      </c>
      <c r="C874" s="15">
        <f t="shared" si="65"/>
        <v>0.64127145983376665</v>
      </c>
      <c r="D874" s="15">
        <f t="shared" si="69"/>
        <v>100</v>
      </c>
      <c r="E874" s="2">
        <f t="shared" si="66"/>
        <v>96.793642700831171</v>
      </c>
      <c r="F874" s="2">
        <v>5</v>
      </c>
      <c r="G874" s="2">
        <f t="shared" si="67"/>
        <v>1.7936427008311666</v>
      </c>
      <c r="H874" s="2">
        <f t="shared" si="68"/>
        <v>0.9926004636090382</v>
      </c>
    </row>
    <row r="875" spans="1:8" x14ac:dyDescent="0.3">
      <c r="A875" s="2">
        <v>174520</v>
      </c>
      <c r="B875">
        <v>0.49354389272451354</v>
      </c>
      <c r="C875" s="15">
        <f t="shared" si="65"/>
        <v>0.61692986590564192</v>
      </c>
      <c r="D875" s="15">
        <f t="shared" si="69"/>
        <v>100</v>
      </c>
      <c r="E875" s="2">
        <f t="shared" si="66"/>
        <v>96.915350670471796</v>
      </c>
      <c r="F875" s="2">
        <v>5</v>
      </c>
      <c r="G875" s="2">
        <f t="shared" si="67"/>
        <v>1.9153506704717902</v>
      </c>
      <c r="H875" s="2">
        <f t="shared" si="68"/>
        <v>0.92820492683946543</v>
      </c>
    </row>
    <row r="876" spans="1:8" x14ac:dyDescent="0.3">
      <c r="A876" s="2">
        <v>174720</v>
      </c>
      <c r="B876">
        <v>0.46797963558413724</v>
      </c>
      <c r="C876" s="15">
        <f t="shared" si="65"/>
        <v>0.5849745444801715</v>
      </c>
      <c r="D876" s="15">
        <f t="shared" si="69"/>
        <v>100</v>
      </c>
      <c r="E876" s="2">
        <f t="shared" si="66"/>
        <v>97.075127277599137</v>
      </c>
      <c r="F876" s="2">
        <v>5</v>
      </c>
      <c r="G876" s="2">
        <f t="shared" si="67"/>
        <v>2.0751272775991425</v>
      </c>
      <c r="H876" s="2">
        <f t="shared" si="68"/>
        <v>0.84973042278579736</v>
      </c>
    </row>
    <row r="877" spans="1:8" x14ac:dyDescent="0.3">
      <c r="A877" s="2">
        <v>174920</v>
      </c>
      <c r="B877">
        <v>0.49721578649059833</v>
      </c>
      <c r="C877" s="15">
        <f t="shared" si="65"/>
        <v>0.62151973311324793</v>
      </c>
      <c r="D877" s="15">
        <f t="shared" si="69"/>
        <v>100</v>
      </c>
      <c r="E877" s="2">
        <f t="shared" si="66"/>
        <v>96.892401334433757</v>
      </c>
      <c r="F877" s="2">
        <v>5</v>
      </c>
      <c r="G877" s="2">
        <f t="shared" si="67"/>
        <v>1.8924013344337602</v>
      </c>
      <c r="H877" s="2">
        <f t="shared" si="68"/>
        <v>0.94002225473782397</v>
      </c>
    </row>
    <row r="878" spans="1:8" x14ac:dyDescent="0.3">
      <c r="A878" s="2">
        <v>175120</v>
      </c>
      <c r="B878">
        <v>0.49888744058669404</v>
      </c>
      <c r="C878" s="15">
        <f t="shared" si="65"/>
        <v>0.62360930073336751</v>
      </c>
      <c r="D878" s="15">
        <f t="shared" si="69"/>
        <v>100</v>
      </c>
      <c r="E878" s="2">
        <f t="shared" si="66"/>
        <v>96.881953496333168</v>
      </c>
      <c r="F878" s="2">
        <v>5</v>
      </c>
      <c r="G878" s="2">
        <f t="shared" si="67"/>
        <v>1.8819534963331623</v>
      </c>
      <c r="H878" s="2">
        <f t="shared" si="68"/>
        <v>0.945450658418445</v>
      </c>
    </row>
    <row r="879" spans="1:8" x14ac:dyDescent="0.3">
      <c r="A879" s="2">
        <v>175320</v>
      </c>
      <c r="B879">
        <v>0.53053060763380722</v>
      </c>
      <c r="C879" s="15">
        <f t="shared" si="65"/>
        <v>0.66316325954225896</v>
      </c>
      <c r="D879" s="15">
        <f t="shared" si="69"/>
        <v>100</v>
      </c>
      <c r="E879" s="2">
        <f t="shared" si="66"/>
        <v>96.684183702288706</v>
      </c>
      <c r="F879" s="2">
        <v>5</v>
      </c>
      <c r="G879" s="2">
        <f t="shared" si="67"/>
        <v>1.6841837022887054</v>
      </c>
      <c r="H879" s="2">
        <f t="shared" si="68"/>
        <v>1.0544365583146997</v>
      </c>
    </row>
    <row r="880" spans="1:8" x14ac:dyDescent="0.3">
      <c r="A880" s="2">
        <v>175520</v>
      </c>
      <c r="B880">
        <v>0.5038066293288338</v>
      </c>
      <c r="C880" s="15">
        <f t="shared" si="65"/>
        <v>0.62975828666104217</v>
      </c>
      <c r="D880" s="15">
        <f t="shared" si="69"/>
        <v>100</v>
      </c>
      <c r="E880" s="2">
        <f t="shared" si="66"/>
        <v>96.851208566694794</v>
      </c>
      <c r="F880" s="2">
        <v>5</v>
      </c>
      <c r="G880" s="2">
        <f t="shared" si="67"/>
        <v>1.8512085666947891</v>
      </c>
      <c r="H880" s="2">
        <f t="shared" si="68"/>
        <v>0.96160488987796466</v>
      </c>
    </row>
    <row r="881" spans="1:8" x14ac:dyDescent="0.3">
      <c r="A881" s="2">
        <v>175720</v>
      </c>
      <c r="B881">
        <v>0.48698656152218339</v>
      </c>
      <c r="C881" s="15">
        <f t="shared" ref="C881:C944" si="70">B881/$J$27</f>
        <v>0.60873320190272917</v>
      </c>
      <c r="D881" s="15">
        <f t="shared" si="69"/>
        <v>100</v>
      </c>
      <c r="E881" s="2">
        <f t="shared" ref="E881:E944" si="71">D881-(F881*C881)</f>
        <v>96.956333990486357</v>
      </c>
      <c r="F881" s="2">
        <v>5</v>
      </c>
      <c r="G881" s="2">
        <f t="shared" ref="G881:G944" si="72">F881-(F881*C881)</f>
        <v>1.9563339904863541</v>
      </c>
      <c r="H881" s="2">
        <f t="shared" ref="H881:H944" si="73">LN((F881*E881)/(D881*G881))</f>
        <v>0.90745612972956724</v>
      </c>
    </row>
    <row r="882" spans="1:8" x14ac:dyDescent="0.3">
      <c r="A882" s="2">
        <v>175920</v>
      </c>
      <c r="B882">
        <v>0.50284744844724449</v>
      </c>
      <c r="C882" s="15">
        <f t="shared" si="70"/>
        <v>0.62855931055905556</v>
      </c>
      <c r="D882" s="15">
        <f t="shared" si="69"/>
        <v>100</v>
      </c>
      <c r="E882" s="2">
        <f t="shared" si="71"/>
        <v>96.857203447204725</v>
      </c>
      <c r="F882" s="2">
        <v>5</v>
      </c>
      <c r="G882" s="2">
        <f t="shared" si="72"/>
        <v>1.8572034472047223</v>
      </c>
      <c r="H882" s="2">
        <f t="shared" si="73"/>
        <v>0.95843365760005284</v>
      </c>
    </row>
    <row r="883" spans="1:8" x14ac:dyDescent="0.3">
      <c r="A883" s="2">
        <v>176120</v>
      </c>
      <c r="B883">
        <v>0.49427167723415011</v>
      </c>
      <c r="C883" s="15">
        <f t="shared" si="70"/>
        <v>0.61783959654268761</v>
      </c>
      <c r="D883" s="15">
        <f t="shared" si="69"/>
        <v>100</v>
      </c>
      <c r="E883" s="2">
        <f t="shared" si="71"/>
        <v>96.910802017286557</v>
      </c>
      <c r="F883" s="2">
        <v>5</v>
      </c>
      <c r="G883" s="2">
        <f t="shared" si="72"/>
        <v>1.9108020172865618</v>
      </c>
      <c r="H883" s="2">
        <f t="shared" si="73"/>
        <v>0.93053565679444283</v>
      </c>
    </row>
    <row r="884" spans="1:8" x14ac:dyDescent="0.3">
      <c r="A884" s="2">
        <v>176320</v>
      </c>
      <c r="B884">
        <v>0.51040698108687976</v>
      </c>
      <c r="C884" s="15">
        <f t="shared" si="70"/>
        <v>0.63800872635859962</v>
      </c>
      <c r="D884" s="15">
        <f t="shared" si="69"/>
        <v>100</v>
      </c>
      <c r="E884" s="2">
        <f t="shared" si="71"/>
        <v>96.809956368206997</v>
      </c>
      <c r="F884" s="2">
        <v>5</v>
      </c>
      <c r="G884" s="2">
        <f t="shared" si="72"/>
        <v>1.8099563682070019</v>
      </c>
      <c r="H884" s="2">
        <f t="shared" si="73"/>
        <v>0.98371483145858529</v>
      </c>
    </row>
    <row r="885" spans="1:8" x14ac:dyDescent="0.3">
      <c r="A885" s="2">
        <v>176520</v>
      </c>
      <c r="B885">
        <v>0.49432372679582942</v>
      </c>
      <c r="C885" s="15">
        <f t="shared" si="70"/>
        <v>0.61790465849478671</v>
      </c>
      <c r="D885" s="15">
        <f t="shared" si="69"/>
        <v>100</v>
      </c>
      <c r="E885" s="2">
        <f t="shared" si="71"/>
        <v>96.910476707526072</v>
      </c>
      <c r="F885" s="2">
        <v>5</v>
      </c>
      <c r="G885" s="2">
        <f t="shared" si="72"/>
        <v>1.9104767075260662</v>
      </c>
      <c r="H885" s="2">
        <f t="shared" si="73"/>
        <v>0.93070256224549497</v>
      </c>
    </row>
    <row r="886" spans="1:8" x14ac:dyDescent="0.3">
      <c r="A886" s="2">
        <v>176720</v>
      </c>
      <c r="B886">
        <v>0.48600320189863377</v>
      </c>
      <c r="C886" s="15">
        <f t="shared" si="70"/>
        <v>0.60750400237329216</v>
      </c>
      <c r="D886" s="15">
        <f t="shared" si="69"/>
        <v>100</v>
      </c>
      <c r="E886" s="2">
        <f t="shared" si="71"/>
        <v>96.962479988133538</v>
      </c>
      <c r="F886" s="2">
        <v>5</v>
      </c>
      <c r="G886" s="2">
        <f t="shared" si="72"/>
        <v>1.9624799881335391</v>
      </c>
      <c r="H886" s="2">
        <f t="shared" si="73"/>
        <v>0.90438285238225824</v>
      </c>
    </row>
    <row r="887" spans="1:8" x14ac:dyDescent="0.3">
      <c r="A887" s="2">
        <v>176920</v>
      </c>
      <c r="B887">
        <v>0.47553131514428432</v>
      </c>
      <c r="C887" s="15">
        <f t="shared" si="70"/>
        <v>0.59441414393035541</v>
      </c>
      <c r="D887" s="15">
        <f t="shared" si="69"/>
        <v>100</v>
      </c>
      <c r="E887" s="2">
        <f t="shared" si="71"/>
        <v>97.027929280348218</v>
      </c>
      <c r="F887" s="2">
        <v>5</v>
      </c>
      <c r="G887" s="2">
        <f t="shared" si="72"/>
        <v>2.0279292803482232</v>
      </c>
      <c r="H887" s="2">
        <f t="shared" si="73"/>
        <v>0.87225138073279151</v>
      </c>
    </row>
    <row r="888" spans="1:8" x14ac:dyDescent="0.3">
      <c r="A888" s="2">
        <v>177120</v>
      </c>
      <c r="B888">
        <v>0.47460959058917518</v>
      </c>
      <c r="C888" s="15">
        <f t="shared" si="70"/>
        <v>0.59326198823646892</v>
      </c>
      <c r="D888" s="15">
        <f t="shared" si="69"/>
        <v>100</v>
      </c>
      <c r="E888" s="2">
        <f t="shared" si="71"/>
        <v>97.033690058817655</v>
      </c>
      <c r="F888" s="2">
        <v>5</v>
      </c>
      <c r="G888" s="2">
        <f t="shared" si="72"/>
        <v>2.0336900588176556</v>
      </c>
      <c r="H888" s="2">
        <f t="shared" si="73"/>
        <v>0.86947405895533469</v>
      </c>
    </row>
    <row r="889" spans="1:8" x14ac:dyDescent="0.3">
      <c r="A889" s="2">
        <v>177320</v>
      </c>
      <c r="B889">
        <v>0.50066545232490778</v>
      </c>
      <c r="C889" s="15">
        <f t="shared" si="70"/>
        <v>0.62583181540613464</v>
      </c>
      <c r="D889" s="15">
        <f t="shared" si="69"/>
        <v>100</v>
      </c>
      <c r="E889" s="2">
        <f t="shared" si="71"/>
        <v>96.870840922969322</v>
      </c>
      <c r="F889" s="2">
        <v>5</v>
      </c>
      <c r="G889" s="2">
        <f t="shared" si="72"/>
        <v>1.870840922969327</v>
      </c>
      <c r="H889" s="2">
        <f t="shared" si="73"/>
        <v>0.951258259576784</v>
      </c>
    </row>
    <row r="890" spans="1:8" x14ac:dyDescent="0.3">
      <c r="A890" s="2">
        <v>177520</v>
      </c>
      <c r="B890">
        <v>0.48904427264573092</v>
      </c>
      <c r="C890" s="15">
        <f t="shared" si="70"/>
        <v>0.61130534080716359</v>
      </c>
      <c r="D890" s="15">
        <f t="shared" si="69"/>
        <v>100</v>
      </c>
      <c r="E890" s="2">
        <f t="shared" si="71"/>
        <v>96.943473295964182</v>
      </c>
      <c r="F890" s="2">
        <v>5</v>
      </c>
      <c r="G890" s="2">
        <f t="shared" si="72"/>
        <v>1.9434732959641821</v>
      </c>
      <c r="H890" s="2">
        <f t="shared" si="73"/>
        <v>0.91391905452094069</v>
      </c>
    </row>
    <row r="891" spans="1:8" x14ac:dyDescent="0.3">
      <c r="A891" s="2">
        <v>177720</v>
      </c>
      <c r="B891">
        <v>0.49930403557208275</v>
      </c>
      <c r="C891" s="15">
        <f t="shared" si="70"/>
        <v>0.62413004446510345</v>
      </c>
      <c r="D891" s="15">
        <f t="shared" si="69"/>
        <v>100</v>
      </c>
      <c r="E891" s="2">
        <f t="shared" si="71"/>
        <v>96.879349777674477</v>
      </c>
      <c r="F891" s="2">
        <v>5</v>
      </c>
      <c r="G891" s="2">
        <f t="shared" si="72"/>
        <v>1.8793497776744825</v>
      </c>
      <c r="H891" s="2">
        <f t="shared" si="73"/>
        <v>0.94680825996396467</v>
      </c>
    </row>
    <row r="892" spans="1:8" x14ac:dyDescent="0.3">
      <c r="A892" s="2">
        <v>177920</v>
      </c>
      <c r="B892">
        <v>0.53391579384009125</v>
      </c>
      <c r="C892" s="15">
        <f t="shared" si="70"/>
        <v>0.66739474230011397</v>
      </c>
      <c r="D892" s="15">
        <f t="shared" si="69"/>
        <v>100</v>
      </c>
      <c r="E892" s="2">
        <f t="shared" si="71"/>
        <v>96.663026288499424</v>
      </c>
      <c r="F892" s="2">
        <v>5</v>
      </c>
      <c r="G892" s="2">
        <f t="shared" si="72"/>
        <v>1.66302628849943</v>
      </c>
      <c r="H892" s="2">
        <f t="shared" si="73"/>
        <v>1.0668596930019743</v>
      </c>
    </row>
    <row r="893" spans="1:8" x14ac:dyDescent="0.3">
      <c r="A893" s="2">
        <v>178120</v>
      </c>
      <c r="B893">
        <v>0.50560402065418786</v>
      </c>
      <c r="C893" s="15">
        <f t="shared" si="70"/>
        <v>0.63200502581773477</v>
      </c>
      <c r="D893" s="15">
        <f t="shared" si="69"/>
        <v>100</v>
      </c>
      <c r="E893" s="2">
        <f t="shared" si="71"/>
        <v>96.83997487091132</v>
      </c>
      <c r="F893" s="2">
        <v>5</v>
      </c>
      <c r="G893" s="2">
        <f t="shared" si="72"/>
        <v>1.8399748709113259</v>
      </c>
      <c r="H893" s="2">
        <f t="shared" si="73"/>
        <v>0.96757568461081178</v>
      </c>
    </row>
    <row r="894" spans="1:8" x14ac:dyDescent="0.3">
      <c r="A894" s="2">
        <v>178320</v>
      </c>
      <c r="B894">
        <v>0.50412275579034216</v>
      </c>
      <c r="C894" s="15">
        <f t="shared" si="70"/>
        <v>0.63015344473792767</v>
      </c>
      <c r="D894" s="15">
        <f t="shared" si="69"/>
        <v>100</v>
      </c>
      <c r="E894" s="2">
        <f t="shared" si="71"/>
        <v>96.849232776310359</v>
      </c>
      <c r="F894" s="2">
        <v>5</v>
      </c>
      <c r="G894" s="2">
        <f t="shared" si="72"/>
        <v>1.8492327763103615</v>
      </c>
      <c r="H894" s="2">
        <f t="shared" si="73"/>
        <v>0.96265235693083728</v>
      </c>
    </row>
    <row r="895" spans="1:8" x14ac:dyDescent="0.3">
      <c r="A895" s="2">
        <v>178520</v>
      </c>
      <c r="B895">
        <v>0.51311535073607362</v>
      </c>
      <c r="C895" s="15">
        <f t="shared" si="70"/>
        <v>0.64139418842009199</v>
      </c>
      <c r="D895" s="15">
        <f t="shared" si="69"/>
        <v>100</v>
      </c>
      <c r="E895" s="2">
        <f t="shared" si="71"/>
        <v>96.793029057899545</v>
      </c>
      <c r="F895" s="2">
        <v>5</v>
      </c>
      <c r="G895" s="2">
        <f t="shared" si="72"/>
        <v>1.79302905789954</v>
      </c>
      <c r="H895" s="2">
        <f t="shared" si="73"/>
        <v>0.99293630347703821</v>
      </c>
    </row>
    <row r="896" spans="1:8" x14ac:dyDescent="0.3">
      <c r="A896" s="2">
        <v>178720</v>
      </c>
      <c r="B896">
        <v>0.50006414170699043</v>
      </c>
      <c r="C896" s="15">
        <f t="shared" si="70"/>
        <v>0.62508017713373798</v>
      </c>
      <c r="D896" s="15">
        <f t="shared" si="69"/>
        <v>100</v>
      </c>
      <c r="E896" s="2">
        <f t="shared" si="71"/>
        <v>96.874599114331303</v>
      </c>
      <c r="F896" s="2">
        <v>5</v>
      </c>
      <c r="G896" s="2">
        <f t="shared" si="72"/>
        <v>1.8745991143313101</v>
      </c>
      <c r="H896" s="2">
        <f t="shared" si="73"/>
        <v>0.94929024506360216</v>
      </c>
    </row>
    <row r="897" spans="1:8" x14ac:dyDescent="0.3">
      <c r="A897" s="2">
        <v>178920</v>
      </c>
      <c r="B897">
        <v>0.50275737374296203</v>
      </c>
      <c r="C897" s="15">
        <f t="shared" si="70"/>
        <v>0.62844671717870249</v>
      </c>
      <c r="D897" s="15">
        <f t="shared" si="69"/>
        <v>100</v>
      </c>
      <c r="E897" s="2">
        <f t="shared" si="71"/>
        <v>96.857766414106493</v>
      </c>
      <c r="F897" s="2">
        <v>5</v>
      </c>
      <c r="G897" s="2">
        <f t="shared" si="72"/>
        <v>1.8577664141064876</v>
      </c>
      <c r="H897" s="2">
        <f t="shared" si="73"/>
        <v>0.95813638972120296</v>
      </c>
    </row>
    <row r="898" spans="1:8" x14ac:dyDescent="0.3">
      <c r="A898" s="2">
        <v>179120</v>
      </c>
      <c r="B898">
        <v>0.52364789055709304</v>
      </c>
      <c r="C898" s="15">
        <f t="shared" si="70"/>
        <v>0.65455986319636628</v>
      </c>
      <c r="D898" s="15">
        <f t="shared" si="69"/>
        <v>100</v>
      </c>
      <c r="E898" s="2">
        <f t="shared" si="71"/>
        <v>96.727200684018172</v>
      </c>
      <c r="F898" s="2">
        <v>5</v>
      </c>
      <c r="G898" s="2">
        <f t="shared" si="72"/>
        <v>1.7272006840181686</v>
      </c>
      <c r="H898" s="2">
        <f t="shared" si="73"/>
        <v>1.0296603824952923</v>
      </c>
    </row>
    <row r="899" spans="1:8" x14ac:dyDescent="0.3">
      <c r="A899" s="2">
        <v>179320</v>
      </c>
      <c r="B899">
        <v>0.51352198079838307</v>
      </c>
      <c r="C899" s="15">
        <f t="shared" si="70"/>
        <v>0.64190247599797878</v>
      </c>
      <c r="D899" s="15">
        <f t="shared" ref="D899:D962" si="74">$J$28</f>
        <v>100</v>
      </c>
      <c r="E899" s="2">
        <f t="shared" si="71"/>
        <v>96.790487620010111</v>
      </c>
      <c r="F899" s="2">
        <v>5</v>
      </c>
      <c r="G899" s="2">
        <f t="shared" si="72"/>
        <v>1.7904876200101061</v>
      </c>
      <c r="H899" s="2">
        <f t="shared" si="73"/>
        <v>0.99432845134322689</v>
      </c>
    </row>
    <row r="900" spans="1:8" x14ac:dyDescent="0.3">
      <c r="A900" s="2">
        <v>179520</v>
      </c>
      <c r="B900">
        <v>0.49747771964594417</v>
      </c>
      <c r="C900" s="15">
        <f t="shared" si="70"/>
        <v>0.62184714955743015</v>
      </c>
      <c r="D900" s="15">
        <f t="shared" si="74"/>
        <v>100</v>
      </c>
      <c r="E900" s="2">
        <f t="shared" si="71"/>
        <v>96.890764252212847</v>
      </c>
      <c r="F900" s="2">
        <v>5</v>
      </c>
      <c r="G900" s="2">
        <f t="shared" si="72"/>
        <v>1.8907642522128492</v>
      </c>
      <c r="H900" s="2">
        <f t="shared" si="73"/>
        <v>0.94087081505783476</v>
      </c>
    </row>
    <row r="901" spans="1:8" x14ac:dyDescent="0.3">
      <c r="A901" s="2">
        <v>179720</v>
      </c>
      <c r="B901">
        <v>0.5078670617475769</v>
      </c>
      <c r="C901" s="15">
        <f t="shared" si="70"/>
        <v>0.63483382718447112</v>
      </c>
      <c r="D901" s="15">
        <f t="shared" si="74"/>
        <v>100</v>
      </c>
      <c r="E901" s="2">
        <f t="shared" si="71"/>
        <v>96.825830864077645</v>
      </c>
      <c r="F901" s="2">
        <v>5</v>
      </c>
      <c r="G901" s="2">
        <f t="shared" si="72"/>
        <v>1.8258308640776444</v>
      </c>
      <c r="H901" s="2">
        <f t="shared" si="73"/>
        <v>0.97514638148122579</v>
      </c>
    </row>
    <row r="902" spans="1:8" x14ac:dyDescent="0.3">
      <c r="A902" s="2">
        <v>179920</v>
      </c>
      <c r="B902">
        <v>0.51065591317423176</v>
      </c>
      <c r="C902" s="15">
        <f t="shared" si="70"/>
        <v>0.63831989146778967</v>
      </c>
      <c r="D902" s="15">
        <f t="shared" si="74"/>
        <v>100</v>
      </c>
      <c r="E902" s="2">
        <f t="shared" si="71"/>
        <v>96.808400542661047</v>
      </c>
      <c r="F902" s="2">
        <v>5</v>
      </c>
      <c r="G902" s="2">
        <f t="shared" si="72"/>
        <v>1.8084005426610519</v>
      </c>
      <c r="H902" s="2">
        <f t="shared" si="73"/>
        <v>0.98455872291240043</v>
      </c>
    </row>
    <row r="903" spans="1:8" x14ac:dyDescent="0.3">
      <c r="A903" s="2">
        <v>180120</v>
      </c>
      <c r="B903">
        <v>0.51549775688682919</v>
      </c>
      <c r="C903" s="15">
        <f t="shared" si="70"/>
        <v>0.64437219610853647</v>
      </c>
      <c r="D903" s="15">
        <f t="shared" si="74"/>
        <v>100</v>
      </c>
      <c r="E903" s="2">
        <f t="shared" si="71"/>
        <v>96.778139019457313</v>
      </c>
      <c r="F903" s="2">
        <v>5</v>
      </c>
      <c r="G903" s="2">
        <f t="shared" si="72"/>
        <v>1.7781390194573179</v>
      </c>
      <c r="H903" s="2">
        <f t="shared" si="73"/>
        <v>1.0011215359414711</v>
      </c>
    </row>
    <row r="904" spans="1:8" x14ac:dyDescent="0.3">
      <c r="A904" s="2">
        <v>180320</v>
      </c>
      <c r="B904">
        <v>0.51428368708594907</v>
      </c>
      <c r="C904" s="15">
        <f t="shared" si="70"/>
        <v>0.64285460885743628</v>
      </c>
      <c r="D904" s="15">
        <f t="shared" si="74"/>
        <v>100</v>
      </c>
      <c r="E904" s="2">
        <f t="shared" si="71"/>
        <v>96.785726955712818</v>
      </c>
      <c r="F904" s="2">
        <v>5</v>
      </c>
      <c r="G904" s="2">
        <f t="shared" si="72"/>
        <v>1.7857269557128186</v>
      </c>
      <c r="H904" s="2">
        <f t="shared" si="73"/>
        <v>0.99694167062532735</v>
      </c>
    </row>
    <row r="905" spans="1:8" x14ac:dyDescent="0.3">
      <c r="A905" s="2">
        <v>180520</v>
      </c>
      <c r="B905">
        <v>0.49349924224296088</v>
      </c>
      <c r="C905" s="15">
        <f t="shared" si="70"/>
        <v>0.61687405280370111</v>
      </c>
      <c r="D905" s="15">
        <f t="shared" si="74"/>
        <v>100</v>
      </c>
      <c r="E905" s="2">
        <f t="shared" si="71"/>
        <v>96.915629735981497</v>
      </c>
      <c r="F905" s="2">
        <v>5</v>
      </c>
      <c r="G905" s="2">
        <f t="shared" si="72"/>
        <v>1.9156297359814944</v>
      </c>
      <c r="H905" s="2">
        <f t="shared" si="73"/>
        <v>0.92806211749073531</v>
      </c>
    </row>
    <row r="906" spans="1:8" x14ac:dyDescent="0.3">
      <c r="A906" s="2">
        <v>180720</v>
      </c>
      <c r="B906">
        <v>0.52546920354943016</v>
      </c>
      <c r="C906" s="15">
        <f t="shared" si="70"/>
        <v>0.65683650443678765</v>
      </c>
      <c r="D906" s="15">
        <f t="shared" si="74"/>
        <v>100</v>
      </c>
      <c r="E906" s="2">
        <f t="shared" si="71"/>
        <v>96.71581747781606</v>
      </c>
      <c r="F906" s="2">
        <v>5</v>
      </c>
      <c r="G906" s="2">
        <f t="shared" si="72"/>
        <v>1.7158174778160618</v>
      </c>
      <c r="H906" s="2">
        <f t="shared" si="73"/>
        <v>1.0361550577056233</v>
      </c>
    </row>
    <row r="907" spans="1:8" x14ac:dyDescent="0.3">
      <c r="A907" s="2">
        <v>180920</v>
      </c>
      <c r="B907">
        <v>0.48850924188255518</v>
      </c>
      <c r="C907" s="15">
        <f t="shared" si="70"/>
        <v>0.61063655235319392</v>
      </c>
      <c r="D907" s="15">
        <f t="shared" si="74"/>
        <v>100</v>
      </c>
      <c r="E907" s="2">
        <f t="shared" si="71"/>
        <v>96.946817238234033</v>
      </c>
      <c r="F907" s="2">
        <v>5</v>
      </c>
      <c r="G907" s="2">
        <f t="shared" si="72"/>
        <v>1.9468172382340305</v>
      </c>
      <c r="H907" s="2">
        <f t="shared" si="73"/>
        <v>0.91223442510802355</v>
      </c>
    </row>
    <row r="908" spans="1:8" x14ac:dyDescent="0.3">
      <c r="A908" s="2">
        <v>181120</v>
      </c>
      <c r="B908">
        <v>0.50243653013317635</v>
      </c>
      <c r="C908" s="15">
        <f t="shared" si="70"/>
        <v>0.62804566266647044</v>
      </c>
      <c r="D908" s="15">
        <f t="shared" si="74"/>
        <v>100</v>
      </c>
      <c r="E908" s="2">
        <f t="shared" si="71"/>
        <v>96.859771686667642</v>
      </c>
      <c r="F908" s="2">
        <v>5</v>
      </c>
      <c r="G908" s="2">
        <f t="shared" si="72"/>
        <v>1.8597716866676479</v>
      </c>
      <c r="H908" s="2">
        <f t="shared" si="73"/>
        <v>0.95707827518314359</v>
      </c>
    </row>
    <row r="909" spans="1:8" x14ac:dyDescent="0.3">
      <c r="A909" s="2">
        <v>181320</v>
      </c>
      <c r="B909">
        <v>0.47599521656227228</v>
      </c>
      <c r="C909" s="15">
        <f t="shared" si="70"/>
        <v>0.59499402070284035</v>
      </c>
      <c r="D909" s="15">
        <f t="shared" si="74"/>
        <v>100</v>
      </c>
      <c r="E909" s="2">
        <f t="shared" si="71"/>
        <v>97.025029896485805</v>
      </c>
      <c r="F909" s="2">
        <v>5</v>
      </c>
      <c r="G909" s="2">
        <f t="shared" si="72"/>
        <v>2.0250298964857985</v>
      </c>
      <c r="H909" s="2">
        <f t="shared" si="73"/>
        <v>0.87365224768649918</v>
      </c>
    </row>
    <row r="910" spans="1:8" x14ac:dyDescent="0.3">
      <c r="A910" s="2">
        <v>181520</v>
      </c>
      <c r="B910">
        <v>0.49550682089373005</v>
      </c>
      <c r="C910" s="15">
        <f t="shared" si="70"/>
        <v>0.61938352611716252</v>
      </c>
      <c r="D910" s="15">
        <f t="shared" si="74"/>
        <v>100</v>
      </c>
      <c r="E910" s="2">
        <f t="shared" si="71"/>
        <v>96.903082369414193</v>
      </c>
      <c r="F910" s="2">
        <v>5</v>
      </c>
      <c r="G910" s="2">
        <f t="shared" si="72"/>
        <v>1.9030823694141876</v>
      </c>
      <c r="H910" s="2">
        <f t="shared" si="73"/>
        <v>0.93450418327726659</v>
      </c>
    </row>
    <row r="911" spans="1:8" x14ac:dyDescent="0.3">
      <c r="A911" s="2">
        <v>181720</v>
      </c>
      <c r="B911">
        <v>0.5318998539493448</v>
      </c>
      <c r="C911" s="15">
        <f t="shared" si="70"/>
        <v>0.66487481743668098</v>
      </c>
      <c r="D911" s="15">
        <f t="shared" si="74"/>
        <v>100</v>
      </c>
      <c r="E911" s="2">
        <f t="shared" si="71"/>
        <v>96.675625912816599</v>
      </c>
      <c r="F911" s="2">
        <v>5</v>
      </c>
      <c r="G911" s="2">
        <f t="shared" si="72"/>
        <v>1.6756259128165949</v>
      </c>
      <c r="H911" s="2">
        <f t="shared" si="73"/>
        <v>1.0594422635506444</v>
      </c>
    </row>
    <row r="912" spans="1:8" x14ac:dyDescent="0.3">
      <c r="A912" s="2">
        <v>181920</v>
      </c>
      <c r="B912">
        <v>0.51505740830689428</v>
      </c>
      <c r="C912" s="15">
        <f t="shared" si="70"/>
        <v>0.64382176038361782</v>
      </c>
      <c r="D912" s="15">
        <f t="shared" si="74"/>
        <v>100</v>
      </c>
      <c r="E912" s="2">
        <f t="shared" si="71"/>
        <v>96.780891198081918</v>
      </c>
      <c r="F912" s="2">
        <v>5</v>
      </c>
      <c r="G912" s="2">
        <f t="shared" si="72"/>
        <v>1.7808911980819109</v>
      </c>
      <c r="H912" s="2">
        <f t="shared" si="73"/>
        <v>0.99960338417434824</v>
      </c>
    </row>
    <row r="913" spans="1:8" x14ac:dyDescent="0.3">
      <c r="A913" s="2">
        <v>182120</v>
      </c>
      <c r="B913">
        <v>0.5165706088783012</v>
      </c>
      <c r="C913" s="15">
        <f t="shared" si="70"/>
        <v>0.64571326109787641</v>
      </c>
      <c r="D913" s="15">
        <f t="shared" si="74"/>
        <v>100</v>
      </c>
      <c r="E913" s="2">
        <f t="shared" si="71"/>
        <v>96.77143369451062</v>
      </c>
      <c r="F913" s="2">
        <v>5</v>
      </c>
      <c r="G913" s="2">
        <f t="shared" si="72"/>
        <v>1.7714336945106179</v>
      </c>
      <c r="H913" s="2">
        <f t="shared" si="73"/>
        <v>1.0048303551004512</v>
      </c>
    </row>
    <row r="914" spans="1:8" x14ac:dyDescent="0.3">
      <c r="A914" s="2">
        <v>182320</v>
      </c>
      <c r="B914">
        <v>0.49883178164751879</v>
      </c>
      <c r="C914" s="15">
        <f t="shared" si="70"/>
        <v>0.62353972705939842</v>
      </c>
      <c r="D914" s="15">
        <f t="shared" si="74"/>
        <v>100</v>
      </c>
      <c r="E914" s="2">
        <f t="shared" si="71"/>
        <v>96.882301364703011</v>
      </c>
      <c r="F914" s="2">
        <v>5</v>
      </c>
      <c r="G914" s="2">
        <f t="shared" si="72"/>
        <v>1.8823013647030078</v>
      </c>
      <c r="H914" s="2">
        <f t="shared" si="73"/>
        <v>0.94526942183879548</v>
      </c>
    </row>
    <row r="915" spans="1:8" x14ac:dyDescent="0.3">
      <c r="A915" s="2">
        <v>182520</v>
      </c>
      <c r="B915">
        <v>0.49959370344518644</v>
      </c>
      <c r="C915" s="15">
        <f t="shared" si="70"/>
        <v>0.62449212930648301</v>
      </c>
      <c r="D915" s="15">
        <f t="shared" si="74"/>
        <v>100</v>
      </c>
      <c r="E915" s="2">
        <f t="shared" si="71"/>
        <v>96.877539353467583</v>
      </c>
      <c r="F915" s="2">
        <v>5</v>
      </c>
      <c r="G915" s="2">
        <f t="shared" si="72"/>
        <v>1.877539353467585</v>
      </c>
      <c r="H915" s="2">
        <f t="shared" si="73"/>
        <v>0.94775336145182565</v>
      </c>
    </row>
    <row r="916" spans="1:8" x14ac:dyDescent="0.3">
      <c r="A916" s="2">
        <v>182720</v>
      </c>
      <c r="B916">
        <v>0.53149635500550985</v>
      </c>
      <c r="C916" s="15">
        <f t="shared" si="70"/>
        <v>0.66437044375688725</v>
      </c>
      <c r="D916" s="15">
        <f t="shared" si="74"/>
        <v>100</v>
      </c>
      <c r="E916" s="2">
        <f t="shared" si="71"/>
        <v>96.678147781215557</v>
      </c>
      <c r="F916" s="2">
        <v>5</v>
      </c>
      <c r="G916" s="2">
        <f t="shared" si="72"/>
        <v>1.6781477812155638</v>
      </c>
      <c r="H916" s="2">
        <f t="shared" si="73"/>
        <v>1.0579644498348875</v>
      </c>
    </row>
    <row r="917" spans="1:8" x14ac:dyDescent="0.3">
      <c r="A917" s="2">
        <v>182920</v>
      </c>
      <c r="B917">
        <v>0.50762618878079813</v>
      </c>
      <c r="C917" s="15">
        <f t="shared" si="70"/>
        <v>0.63453273597599757</v>
      </c>
      <c r="D917" s="15">
        <f t="shared" si="74"/>
        <v>100</v>
      </c>
      <c r="E917" s="2">
        <f t="shared" si="71"/>
        <v>96.827336320120011</v>
      </c>
      <c r="F917" s="2">
        <v>5</v>
      </c>
      <c r="G917" s="2">
        <f t="shared" si="72"/>
        <v>1.8273363201200121</v>
      </c>
      <c r="H917" s="2">
        <f t="shared" si="73"/>
        <v>0.97433773714559535</v>
      </c>
    </row>
    <row r="918" spans="1:8" x14ac:dyDescent="0.3">
      <c r="A918" s="2">
        <v>183120</v>
      </c>
      <c r="B918">
        <v>0.5193366818817543</v>
      </c>
      <c r="C918" s="15">
        <f t="shared" si="70"/>
        <v>0.64917085235219285</v>
      </c>
      <c r="D918" s="15">
        <f t="shared" si="74"/>
        <v>100</v>
      </c>
      <c r="E918" s="2">
        <f t="shared" si="71"/>
        <v>96.754145738239032</v>
      </c>
      <c r="F918" s="2">
        <v>5</v>
      </c>
      <c r="G918" s="2">
        <f t="shared" si="72"/>
        <v>1.7541457382390355</v>
      </c>
      <c r="H918" s="2">
        <f t="shared" si="73"/>
        <v>1.0144589278713714</v>
      </c>
    </row>
    <row r="919" spans="1:8" x14ac:dyDescent="0.3">
      <c r="A919" s="2">
        <v>183320</v>
      </c>
      <c r="B919">
        <v>0.50616238787985812</v>
      </c>
      <c r="C919" s="15">
        <f t="shared" si="70"/>
        <v>0.63270298484982257</v>
      </c>
      <c r="D919" s="15">
        <f t="shared" si="74"/>
        <v>100</v>
      </c>
      <c r="E919" s="2">
        <f t="shared" si="71"/>
        <v>96.836485075750886</v>
      </c>
      <c r="F919" s="2">
        <v>5</v>
      </c>
      <c r="G919" s="2">
        <f t="shared" si="72"/>
        <v>1.836485075750887</v>
      </c>
      <c r="H919" s="2">
        <f t="shared" si="73"/>
        <v>0.96943810187298718</v>
      </c>
    </row>
    <row r="920" spans="1:8" x14ac:dyDescent="0.3">
      <c r="A920" s="2">
        <v>183520</v>
      </c>
      <c r="B920">
        <v>0.53233915185548175</v>
      </c>
      <c r="C920" s="15">
        <f t="shared" si="70"/>
        <v>0.66542393981935211</v>
      </c>
      <c r="D920" s="15">
        <f t="shared" si="74"/>
        <v>100</v>
      </c>
      <c r="E920" s="2">
        <f t="shared" si="71"/>
        <v>96.672880300903245</v>
      </c>
      <c r="F920" s="2">
        <v>5</v>
      </c>
      <c r="G920" s="2">
        <f t="shared" si="72"/>
        <v>1.6728803009032394</v>
      </c>
      <c r="H920" s="2">
        <f t="shared" si="73"/>
        <v>1.0610537657997012</v>
      </c>
    </row>
    <row r="921" spans="1:8" x14ac:dyDescent="0.3">
      <c r="A921" s="2">
        <v>183720</v>
      </c>
      <c r="B921">
        <v>0.48452201597543987</v>
      </c>
      <c r="C921" s="15">
        <f t="shared" si="70"/>
        <v>0.60565251996929981</v>
      </c>
      <c r="D921" s="15">
        <f t="shared" si="74"/>
        <v>100</v>
      </c>
      <c r="E921" s="2">
        <f t="shared" si="71"/>
        <v>96.971737400153501</v>
      </c>
      <c r="F921" s="2">
        <v>5</v>
      </c>
      <c r="G921" s="2">
        <f t="shared" si="72"/>
        <v>1.9717374001535011</v>
      </c>
      <c r="H921" s="2">
        <f t="shared" si="73"/>
        <v>0.89977221239411231</v>
      </c>
    </row>
    <row r="922" spans="1:8" x14ac:dyDescent="0.3">
      <c r="A922" s="2">
        <v>183920</v>
      </c>
      <c r="B922">
        <v>0.50831301604212342</v>
      </c>
      <c r="C922" s="15">
        <f t="shared" si="70"/>
        <v>0.63539127005265428</v>
      </c>
      <c r="D922" s="15">
        <f t="shared" si="74"/>
        <v>100</v>
      </c>
      <c r="E922" s="2">
        <f t="shared" si="71"/>
        <v>96.823043649736732</v>
      </c>
      <c r="F922" s="2">
        <v>5</v>
      </c>
      <c r="G922" s="2">
        <f t="shared" si="72"/>
        <v>1.8230436497367286</v>
      </c>
      <c r="H922" s="2">
        <f t="shared" si="73"/>
        <v>0.97664530731721411</v>
      </c>
    </row>
    <row r="923" spans="1:8" x14ac:dyDescent="0.3">
      <c r="A923" s="2">
        <v>184120</v>
      </c>
      <c r="B923">
        <v>0.50321029571986453</v>
      </c>
      <c r="C923" s="15">
        <f t="shared" si="70"/>
        <v>0.62901286964983061</v>
      </c>
      <c r="D923" s="15">
        <f t="shared" si="74"/>
        <v>100</v>
      </c>
      <c r="E923" s="2">
        <f t="shared" si="71"/>
        <v>96.85493565175085</v>
      </c>
      <c r="F923" s="2">
        <v>5</v>
      </c>
      <c r="G923" s="2">
        <f t="shared" si="72"/>
        <v>1.8549356517508468</v>
      </c>
      <c r="H923" s="2">
        <f t="shared" si="73"/>
        <v>0.95963207044055854</v>
      </c>
    </row>
    <row r="924" spans="1:8" x14ac:dyDescent="0.3">
      <c r="A924" s="2">
        <v>184320</v>
      </c>
      <c r="B924">
        <v>0.48809902432518393</v>
      </c>
      <c r="C924" s="15">
        <f t="shared" si="70"/>
        <v>0.61012378040647985</v>
      </c>
      <c r="D924" s="15">
        <f t="shared" si="74"/>
        <v>100</v>
      </c>
      <c r="E924" s="2">
        <f t="shared" si="71"/>
        <v>96.949381097967603</v>
      </c>
      <c r="F924" s="2">
        <v>5</v>
      </c>
      <c r="G924" s="2">
        <f t="shared" si="72"/>
        <v>1.949381097967601</v>
      </c>
      <c r="H924" s="2">
        <f t="shared" si="73"/>
        <v>0.91094478784986332</v>
      </c>
    </row>
    <row r="925" spans="1:8" x14ac:dyDescent="0.3">
      <c r="A925" s="2">
        <v>184520</v>
      </c>
      <c r="B925">
        <v>0.48603100354662554</v>
      </c>
      <c r="C925" s="15">
        <f t="shared" si="70"/>
        <v>0.60753875443328187</v>
      </c>
      <c r="D925" s="15">
        <f t="shared" si="74"/>
        <v>100</v>
      </c>
      <c r="E925" s="2">
        <f t="shared" si="71"/>
        <v>96.962306227833594</v>
      </c>
      <c r="F925" s="2">
        <v>5</v>
      </c>
      <c r="G925" s="2">
        <f t="shared" si="72"/>
        <v>1.9623062278335905</v>
      </c>
      <c r="H925" s="2">
        <f t="shared" si="73"/>
        <v>0.9044696054472835</v>
      </c>
    </row>
    <row r="926" spans="1:8" x14ac:dyDescent="0.3">
      <c r="A926" s="2">
        <v>184720</v>
      </c>
      <c r="B926">
        <v>0.48209018445069118</v>
      </c>
      <c r="C926" s="15">
        <f t="shared" si="70"/>
        <v>0.60261273056336395</v>
      </c>
      <c r="D926" s="15">
        <f t="shared" si="74"/>
        <v>100</v>
      </c>
      <c r="E926" s="2">
        <f t="shared" si="71"/>
        <v>96.986936347183175</v>
      </c>
      <c r="F926" s="2">
        <v>5</v>
      </c>
      <c r="G926" s="2">
        <f t="shared" si="72"/>
        <v>1.98693634718318</v>
      </c>
      <c r="H926" s="2">
        <f t="shared" si="73"/>
        <v>0.89225009062345761</v>
      </c>
    </row>
    <row r="927" spans="1:8" x14ac:dyDescent="0.3">
      <c r="A927" s="2">
        <v>184920</v>
      </c>
      <c r="B927">
        <v>0.51630812833422546</v>
      </c>
      <c r="C927" s="15">
        <f t="shared" si="70"/>
        <v>0.64538516041778182</v>
      </c>
      <c r="D927" s="15">
        <f t="shared" si="74"/>
        <v>100</v>
      </c>
      <c r="E927" s="2">
        <f t="shared" si="71"/>
        <v>96.773074197911086</v>
      </c>
      <c r="F927" s="2">
        <v>5</v>
      </c>
      <c r="G927" s="2">
        <f t="shared" si="72"/>
        <v>1.7730741979110909</v>
      </c>
      <c r="H927" s="2">
        <f t="shared" si="73"/>
        <v>1.0039216479125743</v>
      </c>
    </row>
    <row r="928" spans="1:8" x14ac:dyDescent="0.3">
      <c r="A928" s="2">
        <v>185120</v>
      </c>
      <c r="B928">
        <v>0.51035453523579988</v>
      </c>
      <c r="C928" s="15">
        <f t="shared" si="70"/>
        <v>0.63794316904474979</v>
      </c>
      <c r="D928" s="15">
        <f t="shared" si="74"/>
        <v>100</v>
      </c>
      <c r="E928" s="2">
        <f t="shared" si="71"/>
        <v>96.810284154776255</v>
      </c>
      <c r="F928" s="2">
        <v>5</v>
      </c>
      <c r="G928" s="2">
        <f t="shared" si="72"/>
        <v>1.8102841547762512</v>
      </c>
      <c r="H928" s="2">
        <f t="shared" si="73"/>
        <v>0.98353713180875268</v>
      </c>
    </row>
    <row r="929" spans="1:8" x14ac:dyDescent="0.3">
      <c r="A929" s="2">
        <v>185320</v>
      </c>
      <c r="B929">
        <v>0.49303517779863748</v>
      </c>
      <c r="C929" s="15">
        <f t="shared" si="70"/>
        <v>0.61629397224829685</v>
      </c>
      <c r="D929" s="15">
        <f t="shared" si="74"/>
        <v>100</v>
      </c>
      <c r="E929" s="2">
        <f t="shared" si="71"/>
        <v>96.918530138758513</v>
      </c>
      <c r="F929" s="2">
        <v>5</v>
      </c>
      <c r="G929" s="2">
        <f t="shared" si="72"/>
        <v>1.9185301387585159</v>
      </c>
      <c r="H929" s="2">
        <f t="shared" si="73"/>
        <v>0.92657911643823354</v>
      </c>
    </row>
    <row r="930" spans="1:8" x14ac:dyDescent="0.3">
      <c r="A930" s="2">
        <v>185520</v>
      </c>
      <c r="B930">
        <v>0.49339681172999733</v>
      </c>
      <c r="C930" s="15">
        <f t="shared" si="70"/>
        <v>0.61674601466249668</v>
      </c>
      <c r="D930" s="15">
        <f t="shared" si="74"/>
        <v>100</v>
      </c>
      <c r="E930" s="2">
        <f t="shared" si="71"/>
        <v>96.916269926687519</v>
      </c>
      <c r="F930" s="2">
        <v>5</v>
      </c>
      <c r="G930" s="2">
        <f t="shared" si="72"/>
        <v>1.9162699266875167</v>
      </c>
      <c r="H930" s="2">
        <f t="shared" si="73"/>
        <v>0.92773458560551647</v>
      </c>
    </row>
    <row r="931" spans="1:8" x14ac:dyDescent="0.3">
      <c r="A931" s="2">
        <v>185720</v>
      </c>
      <c r="B931">
        <v>0.51993570637162345</v>
      </c>
      <c r="C931" s="15">
        <f t="shared" si="70"/>
        <v>0.64991963296452926</v>
      </c>
      <c r="D931" s="15">
        <f t="shared" si="74"/>
        <v>100</v>
      </c>
      <c r="E931" s="2">
        <f t="shared" si="71"/>
        <v>96.750401835177357</v>
      </c>
      <c r="F931" s="2">
        <v>5</v>
      </c>
      <c r="G931" s="2">
        <f t="shared" si="72"/>
        <v>1.7504018351773536</v>
      </c>
      <c r="H931" s="2">
        <f t="shared" si="73"/>
        <v>1.0165568300043344</v>
      </c>
    </row>
    <row r="932" spans="1:8" x14ac:dyDescent="0.3">
      <c r="A932" s="2">
        <v>185920</v>
      </c>
      <c r="B932">
        <v>0.53081295865774192</v>
      </c>
      <c r="C932" s="15">
        <f t="shared" si="70"/>
        <v>0.66351619832217734</v>
      </c>
      <c r="D932" s="15">
        <f t="shared" si="74"/>
        <v>100</v>
      </c>
      <c r="E932" s="2">
        <f t="shared" si="71"/>
        <v>96.682419008389118</v>
      </c>
      <c r="F932" s="2">
        <v>5</v>
      </c>
      <c r="G932" s="2">
        <f t="shared" si="72"/>
        <v>1.6824190083891133</v>
      </c>
      <c r="H932" s="2">
        <f t="shared" si="73"/>
        <v>1.0554666590225328</v>
      </c>
    </row>
    <row r="933" spans="1:8" x14ac:dyDescent="0.3">
      <c r="A933" s="2">
        <v>186120</v>
      </c>
      <c r="B933">
        <v>0.51591792877609499</v>
      </c>
      <c r="C933" s="15">
        <f t="shared" si="70"/>
        <v>0.64489741097011866</v>
      </c>
      <c r="D933" s="15">
        <f t="shared" si="74"/>
        <v>100</v>
      </c>
      <c r="E933" s="2">
        <f t="shared" si="71"/>
        <v>96.775512945149401</v>
      </c>
      <c r="F933" s="2">
        <v>5</v>
      </c>
      <c r="G933" s="2">
        <f t="shared" si="72"/>
        <v>1.7755129451494067</v>
      </c>
      <c r="H933" s="2">
        <f t="shared" si="73"/>
        <v>1.002572358922168</v>
      </c>
    </row>
    <row r="934" spans="1:8" x14ac:dyDescent="0.3">
      <c r="A934" s="2">
        <v>186320</v>
      </c>
      <c r="B934">
        <v>0.52121078101134988</v>
      </c>
      <c r="C934" s="15">
        <f t="shared" si="70"/>
        <v>0.65151347626418732</v>
      </c>
      <c r="D934" s="15">
        <f t="shared" si="74"/>
        <v>100</v>
      </c>
      <c r="E934" s="2">
        <f t="shared" si="71"/>
        <v>96.742432618679061</v>
      </c>
      <c r="F934" s="2">
        <v>5</v>
      </c>
      <c r="G934" s="2">
        <f t="shared" si="72"/>
        <v>1.7424326186790635</v>
      </c>
      <c r="H934" s="2">
        <f t="shared" si="73"/>
        <v>1.0210376459021091</v>
      </c>
    </row>
    <row r="935" spans="1:8" x14ac:dyDescent="0.3">
      <c r="A935" s="2">
        <v>186520</v>
      </c>
      <c r="B935">
        <v>0.53625213722718923</v>
      </c>
      <c r="C935" s="15">
        <f t="shared" si="70"/>
        <v>0.67031517153398645</v>
      </c>
      <c r="D935" s="15">
        <f t="shared" si="74"/>
        <v>100</v>
      </c>
      <c r="E935" s="2">
        <f t="shared" si="71"/>
        <v>96.648424142330072</v>
      </c>
      <c r="F935" s="2">
        <v>5</v>
      </c>
      <c r="G935" s="2">
        <f t="shared" si="72"/>
        <v>1.6484241423300676</v>
      </c>
      <c r="H935" s="2">
        <f t="shared" si="73"/>
        <v>1.0755278608877896</v>
      </c>
    </row>
    <row r="936" spans="1:8" x14ac:dyDescent="0.3">
      <c r="A936" s="2">
        <v>186720</v>
      </c>
      <c r="B936">
        <v>0.51173842446556561</v>
      </c>
      <c r="C936" s="15">
        <f t="shared" si="70"/>
        <v>0.63967303058195701</v>
      </c>
      <c r="D936" s="15">
        <f t="shared" si="74"/>
        <v>100</v>
      </c>
      <c r="E936" s="2">
        <f t="shared" si="71"/>
        <v>96.801634847090213</v>
      </c>
      <c r="F936" s="2">
        <v>5</v>
      </c>
      <c r="G936" s="2">
        <f t="shared" si="72"/>
        <v>1.8016348470902148</v>
      </c>
      <c r="H936" s="2">
        <f t="shared" si="73"/>
        <v>0.98823710842456414</v>
      </c>
    </row>
    <row r="937" spans="1:8" x14ac:dyDescent="0.3">
      <c r="A937" s="2">
        <v>186920</v>
      </c>
      <c r="B937">
        <v>0.49182366075434064</v>
      </c>
      <c r="C937" s="15">
        <f t="shared" si="70"/>
        <v>0.61477957594292576</v>
      </c>
      <c r="D937" s="15">
        <f t="shared" si="74"/>
        <v>100</v>
      </c>
      <c r="E937" s="2">
        <f t="shared" si="71"/>
        <v>96.926102120285378</v>
      </c>
      <c r="F937" s="2">
        <v>5</v>
      </c>
      <c r="G937" s="2">
        <f t="shared" si="72"/>
        <v>1.9261021202853712</v>
      </c>
      <c r="H937" s="2">
        <f t="shared" si="73"/>
        <v>0.92271824686971016</v>
      </c>
    </row>
    <row r="938" spans="1:8" x14ac:dyDescent="0.3">
      <c r="A938" s="2">
        <v>187120</v>
      </c>
      <c r="B938">
        <v>0.51675443812112465</v>
      </c>
      <c r="C938" s="15">
        <f t="shared" si="70"/>
        <v>0.64594304765140576</v>
      </c>
      <c r="D938" s="15">
        <f t="shared" si="74"/>
        <v>100</v>
      </c>
      <c r="E938" s="2">
        <f t="shared" si="71"/>
        <v>96.770284761742971</v>
      </c>
      <c r="F938" s="2">
        <v>5</v>
      </c>
      <c r="G938" s="2">
        <f t="shared" si="72"/>
        <v>1.7702847617429711</v>
      </c>
      <c r="H938" s="2">
        <f t="shared" si="73"/>
        <v>1.0054672820138333</v>
      </c>
    </row>
    <row r="939" spans="1:8" x14ac:dyDescent="0.3">
      <c r="A939" s="2">
        <v>187320</v>
      </c>
      <c r="B939">
        <v>0.52546385024189624</v>
      </c>
      <c r="C939" s="15">
        <f t="shared" si="70"/>
        <v>0.65682981280237029</v>
      </c>
      <c r="D939" s="15">
        <f t="shared" si="74"/>
        <v>100</v>
      </c>
      <c r="E939" s="2">
        <f t="shared" si="71"/>
        <v>96.715850935988144</v>
      </c>
      <c r="F939" s="2">
        <v>5</v>
      </c>
      <c r="G939" s="2">
        <f t="shared" si="72"/>
        <v>1.7158509359881484</v>
      </c>
      <c r="H939" s="2">
        <f t="shared" si="73"/>
        <v>1.036135903995427</v>
      </c>
    </row>
    <row r="940" spans="1:8" x14ac:dyDescent="0.3">
      <c r="A940" s="2">
        <v>187520</v>
      </c>
      <c r="B940">
        <v>0.50452368967875993</v>
      </c>
      <c r="C940" s="15">
        <f t="shared" si="70"/>
        <v>0.63065461209844986</v>
      </c>
      <c r="D940" s="15">
        <f t="shared" si="74"/>
        <v>100</v>
      </c>
      <c r="E940" s="2">
        <f t="shared" si="71"/>
        <v>96.846726939507747</v>
      </c>
      <c r="F940" s="2">
        <v>5</v>
      </c>
      <c r="G940" s="2">
        <f t="shared" si="72"/>
        <v>1.8467269395077506</v>
      </c>
      <c r="H940" s="2">
        <f t="shared" si="73"/>
        <v>0.96398247029466766</v>
      </c>
    </row>
    <row r="941" spans="1:8" x14ac:dyDescent="0.3">
      <c r="A941" s="2">
        <v>187720</v>
      </c>
      <c r="B941">
        <v>0.54283584889926617</v>
      </c>
      <c r="C941" s="15">
        <f t="shared" si="70"/>
        <v>0.67854481112408271</v>
      </c>
      <c r="D941" s="15">
        <f t="shared" si="74"/>
        <v>100</v>
      </c>
      <c r="E941" s="2">
        <f t="shared" si="71"/>
        <v>96.60727594437958</v>
      </c>
      <c r="F941" s="2">
        <v>5</v>
      </c>
      <c r="G941" s="2">
        <f t="shared" si="72"/>
        <v>1.6072759443795865</v>
      </c>
      <c r="H941" s="2">
        <f t="shared" si="73"/>
        <v>1.1003809991604818</v>
      </c>
    </row>
    <row r="942" spans="1:8" x14ac:dyDescent="0.3">
      <c r="A942" s="2">
        <v>187920</v>
      </c>
      <c r="B942">
        <v>0.5214455927921815</v>
      </c>
      <c r="C942" s="15">
        <f t="shared" si="70"/>
        <v>0.65180699099022688</v>
      </c>
      <c r="D942" s="15">
        <f t="shared" si="74"/>
        <v>100</v>
      </c>
      <c r="E942" s="2">
        <f t="shared" si="71"/>
        <v>96.740965045048867</v>
      </c>
      <c r="F942" s="2">
        <v>5</v>
      </c>
      <c r="G942" s="2">
        <f t="shared" si="72"/>
        <v>1.7409650450488656</v>
      </c>
      <c r="H942" s="2">
        <f t="shared" si="73"/>
        <v>1.0218650863770726</v>
      </c>
    </row>
    <row r="943" spans="1:8" x14ac:dyDescent="0.3">
      <c r="A943" s="2">
        <v>188120</v>
      </c>
      <c r="B943">
        <v>0.51265118541788512</v>
      </c>
      <c r="C943" s="15">
        <f t="shared" si="70"/>
        <v>0.64081398177235638</v>
      </c>
      <c r="D943" s="15">
        <f t="shared" si="74"/>
        <v>100</v>
      </c>
      <c r="E943" s="2">
        <f t="shared" si="71"/>
        <v>96.795930091138217</v>
      </c>
      <c r="F943" s="2">
        <v>5</v>
      </c>
      <c r="G943" s="2">
        <f t="shared" si="72"/>
        <v>1.7959300911382181</v>
      </c>
      <c r="H943" s="2">
        <f t="shared" si="73"/>
        <v>0.99134963096519335</v>
      </c>
    </row>
    <row r="944" spans="1:8" x14ac:dyDescent="0.3">
      <c r="A944" s="2">
        <v>188320</v>
      </c>
      <c r="B944">
        <v>0.51704050131790824</v>
      </c>
      <c r="C944" s="15">
        <f t="shared" si="70"/>
        <v>0.6463006266473853</v>
      </c>
      <c r="D944" s="15">
        <f t="shared" si="74"/>
        <v>100</v>
      </c>
      <c r="E944" s="2">
        <f t="shared" si="71"/>
        <v>96.768496866763073</v>
      </c>
      <c r="F944" s="2">
        <v>5</v>
      </c>
      <c r="G944" s="2">
        <f t="shared" si="72"/>
        <v>1.7684968667630736</v>
      </c>
      <c r="H944" s="2">
        <f t="shared" si="73"/>
        <v>1.0064592641982997</v>
      </c>
    </row>
    <row r="945" spans="1:8" x14ac:dyDescent="0.3">
      <c r="A945" s="2">
        <v>188520</v>
      </c>
      <c r="B945">
        <v>0.54781087769569992</v>
      </c>
      <c r="C945" s="15">
        <f t="shared" ref="C945:C1002" si="75">B945/$J$27</f>
        <v>0.68476359711962487</v>
      </c>
      <c r="D945" s="15">
        <f t="shared" si="74"/>
        <v>100</v>
      </c>
      <c r="E945" s="2">
        <f t="shared" ref="E945:E1002" si="76">D945-(F945*C945)</f>
        <v>96.57618201440188</v>
      </c>
      <c r="F945" s="2">
        <v>5</v>
      </c>
      <c r="G945" s="2">
        <f t="shared" ref="G945:G1002" si="77">F945-(F945*C945)</f>
        <v>1.5761820144018754</v>
      </c>
      <c r="H945" s="2">
        <f t="shared" ref="H945:H1002" si="78">LN((F945*E945)/(D945*G945))</f>
        <v>1.1195943981260972</v>
      </c>
    </row>
    <row r="946" spans="1:8" x14ac:dyDescent="0.3">
      <c r="A946" s="2">
        <v>188720</v>
      </c>
      <c r="B946">
        <v>0.5254079899855838</v>
      </c>
      <c r="C946" s="15">
        <f t="shared" si="75"/>
        <v>0.65675998748197972</v>
      </c>
      <c r="D946" s="15">
        <f t="shared" si="74"/>
        <v>100</v>
      </c>
      <c r="E946" s="2">
        <f t="shared" si="76"/>
        <v>96.716200062590104</v>
      </c>
      <c r="F946" s="2">
        <v>5</v>
      </c>
      <c r="G946" s="2">
        <f t="shared" si="77"/>
        <v>1.7162000625901013</v>
      </c>
      <c r="H946" s="2">
        <f t="shared" si="78"/>
        <v>1.0359360630985073</v>
      </c>
    </row>
    <row r="947" spans="1:8" x14ac:dyDescent="0.3">
      <c r="A947" s="2">
        <v>188920</v>
      </c>
      <c r="B947">
        <v>0.53383963060215833</v>
      </c>
      <c r="C947" s="15">
        <f t="shared" si="75"/>
        <v>0.66729953825269783</v>
      </c>
      <c r="D947" s="15">
        <f t="shared" si="74"/>
        <v>100</v>
      </c>
      <c r="E947" s="2">
        <f t="shared" si="76"/>
        <v>96.663502308736511</v>
      </c>
      <c r="F947" s="2">
        <v>5</v>
      </c>
      <c r="G947" s="2">
        <f t="shared" si="77"/>
        <v>1.6635023087365108</v>
      </c>
      <c r="H947" s="2">
        <f t="shared" si="78"/>
        <v>1.0665784211311096</v>
      </c>
    </row>
    <row r="948" spans="1:8" x14ac:dyDescent="0.3">
      <c r="A948" s="2">
        <v>189120</v>
      </c>
      <c r="B948">
        <v>0.51169184031492021</v>
      </c>
      <c r="C948" s="15">
        <f t="shared" si="75"/>
        <v>0.63961480039365026</v>
      </c>
      <c r="D948" s="15">
        <f t="shared" si="74"/>
        <v>100</v>
      </c>
      <c r="E948" s="2">
        <f t="shared" si="76"/>
        <v>96.801925998031749</v>
      </c>
      <c r="F948" s="2">
        <v>5</v>
      </c>
      <c r="G948" s="2">
        <f t="shared" si="77"/>
        <v>1.8019259980317486</v>
      </c>
      <c r="H948" s="2">
        <f t="shared" si="78"/>
        <v>0.98807852543665076</v>
      </c>
    </row>
    <row r="949" spans="1:8" x14ac:dyDescent="0.3">
      <c r="A949" s="2">
        <v>189320</v>
      </c>
      <c r="B949">
        <v>0.54478028806705348</v>
      </c>
      <c r="C949" s="15">
        <f t="shared" si="75"/>
        <v>0.68097536008381676</v>
      </c>
      <c r="D949" s="15">
        <f t="shared" si="74"/>
        <v>100</v>
      </c>
      <c r="E949" s="2">
        <f t="shared" si="76"/>
        <v>96.595123199580911</v>
      </c>
      <c r="F949" s="2">
        <v>5</v>
      </c>
      <c r="G949" s="2">
        <f t="shared" si="77"/>
        <v>1.5951231995809163</v>
      </c>
      <c r="H949" s="2">
        <f t="shared" si="78"/>
        <v>1.1078450075432809</v>
      </c>
    </row>
    <row r="950" spans="1:8" x14ac:dyDescent="0.3">
      <c r="A950" s="2">
        <v>189520</v>
      </c>
      <c r="B950">
        <v>0.52953604612738636</v>
      </c>
      <c r="C950" s="15">
        <f t="shared" si="75"/>
        <v>0.6619200576592329</v>
      </c>
      <c r="D950" s="15">
        <f t="shared" si="74"/>
        <v>100</v>
      </c>
      <c r="E950" s="2">
        <f t="shared" si="76"/>
        <v>96.690399711703833</v>
      </c>
      <c r="F950" s="2">
        <v>5</v>
      </c>
      <c r="G950" s="2">
        <f t="shared" si="77"/>
        <v>1.6903997117038356</v>
      </c>
      <c r="H950" s="2">
        <f t="shared" si="78"/>
        <v>1.0508168281131149</v>
      </c>
    </row>
    <row r="951" spans="1:8" x14ac:dyDescent="0.3">
      <c r="A951" s="2">
        <v>189720</v>
      </c>
      <c r="B951">
        <v>0.55539662893772224</v>
      </c>
      <c r="C951" s="15">
        <f t="shared" si="75"/>
        <v>0.69424578617215271</v>
      </c>
      <c r="D951" s="15">
        <f t="shared" si="74"/>
        <v>100</v>
      </c>
      <c r="E951" s="2">
        <f t="shared" si="76"/>
        <v>96.528771069139239</v>
      </c>
      <c r="F951" s="2">
        <v>5</v>
      </c>
      <c r="G951" s="2">
        <f t="shared" si="77"/>
        <v>1.5287710691392364</v>
      </c>
      <c r="H951" s="2">
        <f t="shared" si="78"/>
        <v>1.1496446462852445</v>
      </c>
    </row>
    <row r="952" spans="1:8" x14ac:dyDescent="0.3">
      <c r="A952" s="2">
        <v>189920</v>
      </c>
      <c r="B952">
        <v>0.52999257609502604</v>
      </c>
      <c r="C952" s="15">
        <f t="shared" si="75"/>
        <v>0.66249072011878252</v>
      </c>
      <c r="D952" s="15">
        <f t="shared" si="74"/>
        <v>100</v>
      </c>
      <c r="E952" s="2">
        <f t="shared" si="76"/>
        <v>96.687546399406088</v>
      </c>
      <c r="F952" s="2">
        <v>5</v>
      </c>
      <c r="G952" s="2">
        <f t="shared" si="77"/>
        <v>1.6875463994060875</v>
      </c>
      <c r="H952" s="2">
        <f t="shared" si="78"/>
        <v>1.0524766953387208</v>
      </c>
    </row>
    <row r="953" spans="1:8" x14ac:dyDescent="0.3">
      <c r="A953" s="2">
        <v>190120</v>
      </c>
      <c r="B953">
        <v>0.52835830266121497</v>
      </c>
      <c r="C953" s="15">
        <f t="shared" si="75"/>
        <v>0.66044787832651863</v>
      </c>
      <c r="D953" s="15">
        <f t="shared" si="74"/>
        <v>100</v>
      </c>
      <c r="E953" s="2">
        <f t="shared" si="76"/>
        <v>96.697760608367403</v>
      </c>
      <c r="F953" s="2">
        <v>5</v>
      </c>
      <c r="G953" s="2">
        <f t="shared" si="77"/>
        <v>1.6977606083674068</v>
      </c>
      <c r="H953" s="2">
        <f t="shared" si="78"/>
        <v>1.0465478770239116</v>
      </c>
    </row>
    <row r="954" spans="1:8" x14ac:dyDescent="0.3">
      <c r="A954" s="2">
        <v>190320</v>
      </c>
      <c r="B954">
        <v>0.54109286862256956</v>
      </c>
      <c r="C954" s="15">
        <f t="shared" si="75"/>
        <v>0.67636608577821189</v>
      </c>
      <c r="D954" s="15">
        <f t="shared" si="74"/>
        <v>100</v>
      </c>
      <c r="E954" s="2">
        <f t="shared" si="76"/>
        <v>96.618169571108936</v>
      </c>
      <c r="F954" s="2">
        <v>5</v>
      </c>
      <c r="G954" s="2">
        <f t="shared" si="77"/>
        <v>1.6181695711089406</v>
      </c>
      <c r="H954" s="2">
        <f t="shared" si="78"/>
        <v>1.0937389247206488</v>
      </c>
    </row>
    <row r="955" spans="1:8" x14ac:dyDescent="0.3">
      <c r="A955" s="2">
        <v>190520</v>
      </c>
      <c r="B955">
        <v>0.52957445239324441</v>
      </c>
      <c r="C955" s="15">
        <f t="shared" si="75"/>
        <v>0.66196806549155551</v>
      </c>
      <c r="D955" s="15">
        <f t="shared" si="74"/>
        <v>100</v>
      </c>
      <c r="E955" s="2">
        <f t="shared" si="76"/>
        <v>96.690159672542222</v>
      </c>
      <c r="F955" s="2">
        <v>5</v>
      </c>
      <c r="G955" s="2">
        <f t="shared" si="77"/>
        <v>1.6901596725422223</v>
      </c>
      <c r="H955" s="2">
        <f t="shared" si="78"/>
        <v>1.0509563570602432</v>
      </c>
    </row>
    <row r="956" spans="1:8" x14ac:dyDescent="0.3">
      <c r="A956" s="2">
        <v>190720</v>
      </c>
      <c r="B956">
        <v>0.53972575845250892</v>
      </c>
      <c r="C956" s="15">
        <f t="shared" si="75"/>
        <v>0.67465719806563607</v>
      </c>
      <c r="D956" s="15">
        <f t="shared" si="74"/>
        <v>100</v>
      </c>
      <c r="E956" s="2">
        <f t="shared" si="76"/>
        <v>96.626714009671815</v>
      </c>
      <c r="F956" s="2">
        <v>5</v>
      </c>
      <c r="G956" s="2">
        <f t="shared" si="77"/>
        <v>1.6267140096718196</v>
      </c>
      <c r="H956" s="2">
        <f t="shared" si="78"/>
        <v>1.0885609368969562</v>
      </c>
    </row>
    <row r="957" spans="1:8" x14ac:dyDescent="0.3">
      <c r="A957" s="2">
        <v>190920</v>
      </c>
      <c r="B957">
        <v>0.53556974172820959</v>
      </c>
      <c r="C957" s="15">
        <f t="shared" si="75"/>
        <v>0.66946217716026191</v>
      </c>
      <c r="D957" s="15">
        <f t="shared" si="74"/>
        <v>100</v>
      </c>
      <c r="E957" s="2">
        <f t="shared" si="76"/>
        <v>96.652689114198694</v>
      </c>
      <c r="F957" s="2">
        <v>5</v>
      </c>
      <c r="G957" s="2">
        <f t="shared" si="77"/>
        <v>1.6526891141986906</v>
      </c>
      <c r="H957" s="2">
        <f t="shared" si="78"/>
        <v>1.0729880274673311</v>
      </c>
    </row>
    <row r="958" spans="1:8" x14ac:dyDescent="0.3">
      <c r="A958" s="2">
        <v>191120</v>
      </c>
      <c r="B958">
        <v>0.54459449471539134</v>
      </c>
      <c r="C958" s="15">
        <f t="shared" si="75"/>
        <v>0.68074311839423918</v>
      </c>
      <c r="D958" s="15">
        <f t="shared" si="74"/>
        <v>100</v>
      </c>
      <c r="E958" s="2">
        <f t="shared" si="76"/>
        <v>96.596284408028808</v>
      </c>
      <c r="F958" s="2">
        <v>5</v>
      </c>
      <c r="G958" s="2">
        <f t="shared" si="77"/>
        <v>1.5962844080288043</v>
      </c>
      <c r="H958" s="2">
        <f t="shared" si="78"/>
        <v>1.1071293195686414</v>
      </c>
    </row>
    <row r="959" spans="1:8" x14ac:dyDescent="0.3">
      <c r="A959" s="2">
        <v>191320</v>
      </c>
      <c r="B959">
        <v>0.52271155418927118</v>
      </c>
      <c r="C959" s="15">
        <f t="shared" si="75"/>
        <v>0.65338944273658894</v>
      </c>
      <c r="D959" s="15">
        <f t="shared" si="74"/>
        <v>100</v>
      </c>
      <c r="E959" s="2">
        <f t="shared" si="76"/>
        <v>96.73305278631706</v>
      </c>
      <c r="F959" s="2">
        <v>5</v>
      </c>
      <c r="G959" s="2">
        <f t="shared" si="77"/>
        <v>1.7330527863170553</v>
      </c>
      <c r="H959" s="2">
        <f t="shared" si="78"/>
        <v>1.0263384082417737</v>
      </c>
    </row>
    <row r="960" spans="1:8" x14ac:dyDescent="0.3">
      <c r="A960" s="2">
        <v>191520</v>
      </c>
      <c r="B960">
        <v>0.52830466555956757</v>
      </c>
      <c r="C960" s="15">
        <f t="shared" si="75"/>
        <v>0.6603808319494594</v>
      </c>
      <c r="D960" s="15">
        <f t="shared" si="74"/>
        <v>100</v>
      </c>
      <c r="E960" s="2">
        <f t="shared" si="76"/>
        <v>96.698095840252705</v>
      </c>
      <c r="F960" s="2">
        <v>5</v>
      </c>
      <c r="G960" s="2">
        <f t="shared" si="77"/>
        <v>1.6980958402527029</v>
      </c>
      <c r="H960" s="2">
        <f t="shared" si="78"/>
        <v>1.0463539079781383</v>
      </c>
    </row>
    <row r="961" spans="1:8" x14ac:dyDescent="0.3">
      <c r="A961" s="2">
        <v>191720</v>
      </c>
      <c r="B961">
        <v>0.50821412923013487</v>
      </c>
      <c r="C961" s="15">
        <f t="shared" si="75"/>
        <v>0.63526766153766856</v>
      </c>
      <c r="D961" s="15">
        <f t="shared" si="74"/>
        <v>100</v>
      </c>
      <c r="E961" s="2">
        <f t="shared" si="76"/>
        <v>96.82366169231166</v>
      </c>
      <c r="F961" s="2">
        <v>5</v>
      </c>
      <c r="G961" s="2">
        <f t="shared" si="77"/>
        <v>1.8236616923116573</v>
      </c>
      <c r="H961" s="2">
        <f t="shared" si="78"/>
        <v>0.97631273108529903</v>
      </c>
    </row>
    <row r="962" spans="1:8" x14ac:dyDescent="0.3">
      <c r="A962" s="2">
        <v>191920</v>
      </c>
      <c r="B962">
        <v>0.53596663600635497</v>
      </c>
      <c r="C962" s="15">
        <f t="shared" si="75"/>
        <v>0.66995829500794368</v>
      </c>
      <c r="D962" s="15">
        <f t="shared" si="74"/>
        <v>100</v>
      </c>
      <c r="E962" s="2">
        <f t="shared" si="76"/>
        <v>96.650208524960277</v>
      </c>
      <c r="F962" s="2">
        <v>5</v>
      </c>
      <c r="G962" s="2">
        <f t="shared" si="77"/>
        <v>1.6502085249602816</v>
      </c>
      <c r="H962" s="2">
        <f t="shared" si="78"/>
        <v>1.0744644309335971</v>
      </c>
    </row>
    <row r="963" spans="1:8" x14ac:dyDescent="0.3">
      <c r="A963" s="2">
        <v>192120</v>
      </c>
      <c r="B963">
        <v>0.53413379429918129</v>
      </c>
      <c r="C963" s="15">
        <f t="shared" si="75"/>
        <v>0.66766724287397661</v>
      </c>
      <c r="D963" s="15">
        <f t="shared" ref="D963:D1002" si="79">$J$28</f>
        <v>100</v>
      </c>
      <c r="E963" s="2">
        <f t="shared" si="76"/>
        <v>96.661663785630111</v>
      </c>
      <c r="F963" s="2">
        <v>5</v>
      </c>
      <c r="G963" s="2">
        <f t="shared" si="77"/>
        <v>1.6616637856301169</v>
      </c>
      <c r="H963" s="2">
        <f t="shared" si="78"/>
        <v>1.0676652245565914</v>
      </c>
    </row>
    <row r="964" spans="1:8" x14ac:dyDescent="0.3">
      <c r="A964" s="2">
        <v>192320</v>
      </c>
      <c r="B964">
        <v>0.5273053273498991</v>
      </c>
      <c r="C964" s="15">
        <f t="shared" si="75"/>
        <v>0.65913165918737382</v>
      </c>
      <c r="D964" s="15">
        <f t="shared" si="79"/>
        <v>100</v>
      </c>
      <c r="E964" s="2">
        <f t="shared" si="76"/>
        <v>96.704341704063125</v>
      </c>
      <c r="F964" s="2">
        <v>5</v>
      </c>
      <c r="G964" s="2">
        <f t="shared" si="77"/>
        <v>1.7043417040631308</v>
      </c>
      <c r="H964" s="2">
        <f t="shared" si="78"/>
        <v>1.0427470877379545</v>
      </c>
    </row>
    <row r="965" spans="1:8" x14ac:dyDescent="0.3">
      <c r="A965" s="2">
        <v>192520</v>
      </c>
      <c r="B965">
        <v>0.52248948821801655</v>
      </c>
      <c r="C965" s="15">
        <f t="shared" si="75"/>
        <v>0.65311186027252066</v>
      </c>
      <c r="D965" s="15">
        <f t="shared" si="79"/>
        <v>100</v>
      </c>
      <c r="E965" s="2">
        <f t="shared" si="76"/>
        <v>96.7344406986374</v>
      </c>
      <c r="F965" s="2">
        <v>5</v>
      </c>
      <c r="G965" s="2">
        <f t="shared" si="77"/>
        <v>1.7344406986373966</v>
      </c>
      <c r="H965" s="2">
        <f t="shared" si="78"/>
        <v>1.0255522282400487</v>
      </c>
    </row>
    <row r="966" spans="1:8" x14ac:dyDescent="0.3">
      <c r="A966" s="2">
        <v>192720</v>
      </c>
      <c r="B966">
        <v>0.52263018581125353</v>
      </c>
      <c r="C966" s="15">
        <f t="shared" si="75"/>
        <v>0.65328773226406689</v>
      </c>
      <c r="D966" s="15">
        <f t="shared" si="79"/>
        <v>100</v>
      </c>
      <c r="E966" s="2">
        <f t="shared" si="76"/>
        <v>96.733561338679664</v>
      </c>
      <c r="F966" s="2">
        <v>5</v>
      </c>
      <c r="G966" s="2">
        <f t="shared" si="77"/>
        <v>1.7335613386796656</v>
      </c>
      <c r="H966" s="2">
        <f t="shared" si="78"/>
        <v>1.0260502654612513</v>
      </c>
    </row>
    <row r="967" spans="1:8" x14ac:dyDescent="0.3">
      <c r="A967" s="2">
        <v>192920</v>
      </c>
      <c r="B967">
        <v>0.53944843179009916</v>
      </c>
      <c r="C967" s="15">
        <f t="shared" si="75"/>
        <v>0.67431053973762389</v>
      </c>
      <c r="D967" s="15">
        <f t="shared" si="79"/>
        <v>100</v>
      </c>
      <c r="E967" s="2">
        <f t="shared" si="76"/>
        <v>96.62844730131188</v>
      </c>
      <c r="F967" s="2">
        <v>5</v>
      </c>
      <c r="G967" s="2">
        <f t="shared" si="77"/>
        <v>1.6284473013118808</v>
      </c>
      <c r="H967" s="2">
        <f t="shared" si="78"/>
        <v>1.0875139248853034</v>
      </c>
    </row>
    <row r="968" spans="1:8" x14ac:dyDescent="0.3">
      <c r="A968" s="2">
        <v>193120</v>
      </c>
      <c r="B968">
        <v>0.51038148365577751</v>
      </c>
      <c r="C968" s="15">
        <f t="shared" si="75"/>
        <v>0.63797685456972186</v>
      </c>
      <c r="D968" s="15">
        <f t="shared" si="79"/>
        <v>100</v>
      </c>
      <c r="E968" s="2">
        <f t="shared" si="76"/>
        <v>96.810115727151384</v>
      </c>
      <c r="F968" s="2">
        <v>5</v>
      </c>
      <c r="G968" s="2">
        <f t="shared" si="77"/>
        <v>1.8101157271513908</v>
      </c>
      <c r="H968" s="2">
        <f t="shared" si="78"/>
        <v>0.98362843569569403</v>
      </c>
    </row>
    <row r="969" spans="1:8" x14ac:dyDescent="0.3">
      <c r="A969" s="2">
        <v>193320</v>
      </c>
      <c r="B969">
        <v>0.54591794660344295</v>
      </c>
      <c r="C969" s="15">
        <f t="shared" si="75"/>
        <v>0.68239743325430369</v>
      </c>
      <c r="D969" s="15">
        <f t="shared" si="79"/>
        <v>100</v>
      </c>
      <c r="E969" s="2">
        <f t="shared" si="76"/>
        <v>96.588012833728484</v>
      </c>
      <c r="F969" s="2">
        <v>5</v>
      </c>
      <c r="G969" s="2">
        <f t="shared" si="77"/>
        <v>1.5880128337284818</v>
      </c>
      <c r="H969" s="2">
        <f t="shared" si="78"/>
        <v>1.1122389247311493</v>
      </c>
    </row>
    <row r="970" spans="1:8" x14ac:dyDescent="0.3">
      <c r="A970" s="2">
        <v>193520</v>
      </c>
      <c r="B970">
        <v>0.53433054566752869</v>
      </c>
      <c r="C970" s="15">
        <f t="shared" si="75"/>
        <v>0.66791318208441086</v>
      </c>
      <c r="D970" s="15">
        <f t="shared" si="79"/>
        <v>100</v>
      </c>
      <c r="E970" s="2">
        <f t="shared" si="76"/>
        <v>96.660434089577947</v>
      </c>
      <c r="F970" s="2">
        <v>5</v>
      </c>
      <c r="G970" s="2">
        <f t="shared" si="77"/>
        <v>1.6604340895779455</v>
      </c>
      <c r="H970" s="2">
        <f t="shared" si="78"/>
        <v>1.0683928158153173</v>
      </c>
    </row>
    <row r="971" spans="1:8" x14ac:dyDescent="0.3">
      <c r="A971" s="2">
        <v>193720</v>
      </c>
      <c r="B971">
        <v>0.53140480831708903</v>
      </c>
      <c r="C971" s="15">
        <f t="shared" si="75"/>
        <v>0.66425601039636128</v>
      </c>
      <c r="D971" s="15">
        <f t="shared" si="79"/>
        <v>100</v>
      </c>
      <c r="E971" s="2">
        <f t="shared" si="76"/>
        <v>96.678719948018198</v>
      </c>
      <c r="F971" s="2">
        <v>5</v>
      </c>
      <c r="G971" s="2">
        <f t="shared" si="77"/>
        <v>1.6787199480181938</v>
      </c>
      <c r="H971" s="2">
        <f t="shared" si="78"/>
        <v>1.0576294748116339</v>
      </c>
    </row>
    <row r="972" spans="1:8" x14ac:dyDescent="0.3">
      <c r="A972" s="2">
        <v>193920</v>
      </c>
      <c r="B972">
        <v>0.53157659434582516</v>
      </c>
      <c r="C972" s="15">
        <f t="shared" si="75"/>
        <v>0.66447074293228137</v>
      </c>
      <c r="D972" s="15">
        <f t="shared" si="79"/>
        <v>100</v>
      </c>
      <c r="E972" s="2">
        <f t="shared" si="76"/>
        <v>96.677646285338596</v>
      </c>
      <c r="F972" s="2">
        <v>5</v>
      </c>
      <c r="G972" s="2">
        <f t="shared" si="77"/>
        <v>1.6776462853385929</v>
      </c>
      <c r="H972" s="2">
        <f t="shared" si="78"/>
        <v>1.0582581461342262</v>
      </c>
    </row>
    <row r="973" spans="1:8" x14ac:dyDescent="0.3">
      <c r="A973" s="2">
        <v>194120</v>
      </c>
      <c r="B973">
        <v>0.48762811885288332</v>
      </c>
      <c r="C973" s="15">
        <f t="shared" si="75"/>
        <v>0.60953514856610413</v>
      </c>
      <c r="D973" s="15">
        <f t="shared" si="79"/>
        <v>100</v>
      </c>
      <c r="E973" s="2">
        <f t="shared" si="76"/>
        <v>96.952324257169479</v>
      </c>
      <c r="F973" s="2">
        <v>5</v>
      </c>
      <c r="G973" s="2">
        <f t="shared" si="77"/>
        <v>1.9523242571694794</v>
      </c>
      <c r="H973" s="2">
        <f t="shared" si="78"/>
        <v>0.90946649207054597</v>
      </c>
    </row>
    <row r="974" spans="1:8" x14ac:dyDescent="0.3">
      <c r="A974" s="2">
        <v>194320</v>
      </c>
      <c r="B974">
        <v>0.5186703589407855</v>
      </c>
      <c r="C974" s="15">
        <f t="shared" si="75"/>
        <v>0.64833794867598182</v>
      </c>
      <c r="D974" s="15">
        <f t="shared" si="79"/>
        <v>100</v>
      </c>
      <c r="E974" s="2">
        <f t="shared" si="76"/>
        <v>96.758310256620092</v>
      </c>
      <c r="F974" s="2">
        <v>5</v>
      </c>
      <c r="G974" s="2">
        <f t="shared" si="77"/>
        <v>1.7583102566200908</v>
      </c>
      <c r="H974" s="2">
        <f t="shared" si="78"/>
        <v>1.0121306823816907</v>
      </c>
    </row>
    <row r="975" spans="1:8" x14ac:dyDescent="0.3">
      <c r="A975" s="2">
        <v>194520</v>
      </c>
      <c r="B975">
        <v>0.52708288013922122</v>
      </c>
      <c r="C975" s="15">
        <f t="shared" si="75"/>
        <v>0.6588536001740265</v>
      </c>
      <c r="D975" s="15">
        <f t="shared" si="79"/>
        <v>100</v>
      </c>
      <c r="E975" s="2">
        <f t="shared" si="76"/>
        <v>96.705731999129867</v>
      </c>
      <c r="F975" s="2">
        <v>5</v>
      </c>
      <c r="G975" s="2">
        <f t="shared" si="77"/>
        <v>1.7057319991298674</v>
      </c>
      <c r="H975" s="2">
        <f t="shared" si="78"/>
        <v>1.0419460596464611</v>
      </c>
    </row>
    <row r="976" spans="1:8" x14ac:dyDescent="0.3">
      <c r="A976" s="2">
        <v>194720</v>
      </c>
      <c r="B976">
        <v>0.55224846838880826</v>
      </c>
      <c r="C976" s="15">
        <f t="shared" si="75"/>
        <v>0.69031058548601032</v>
      </c>
      <c r="D976" s="15">
        <f t="shared" si="79"/>
        <v>100</v>
      </c>
      <c r="E976" s="2">
        <f t="shared" si="76"/>
        <v>96.548447072569942</v>
      </c>
      <c r="F976" s="2">
        <v>5</v>
      </c>
      <c r="G976" s="2">
        <f t="shared" si="77"/>
        <v>1.5484470725699486</v>
      </c>
      <c r="H976" s="2">
        <f t="shared" si="78"/>
        <v>1.1370601109720431</v>
      </c>
    </row>
    <row r="977" spans="1:8" x14ac:dyDescent="0.3">
      <c r="A977" s="2">
        <v>194920</v>
      </c>
      <c r="B977">
        <v>0.50048962923607421</v>
      </c>
      <c r="C977" s="15">
        <f t="shared" si="75"/>
        <v>0.62561203654509268</v>
      </c>
      <c r="D977" s="15">
        <f t="shared" si="79"/>
        <v>100</v>
      </c>
      <c r="E977" s="2">
        <f t="shared" si="76"/>
        <v>96.871939817274537</v>
      </c>
      <c r="F977" s="2">
        <v>5</v>
      </c>
      <c r="G977" s="2">
        <f t="shared" si="77"/>
        <v>1.8719398172745367</v>
      </c>
      <c r="H977" s="2">
        <f t="shared" si="78"/>
        <v>0.95068239599079896</v>
      </c>
    </row>
    <row r="978" spans="1:8" x14ac:dyDescent="0.3">
      <c r="A978" s="2">
        <v>195120</v>
      </c>
      <c r="B978">
        <v>0.52141910942275871</v>
      </c>
      <c r="C978" s="15">
        <f t="shared" si="75"/>
        <v>0.65177388677844839</v>
      </c>
      <c r="D978" s="15">
        <f t="shared" si="79"/>
        <v>100</v>
      </c>
      <c r="E978" s="2">
        <f t="shared" si="76"/>
        <v>96.741130566107756</v>
      </c>
      <c r="F978" s="2">
        <v>5</v>
      </c>
      <c r="G978" s="2">
        <f t="shared" si="77"/>
        <v>1.7411305661077581</v>
      </c>
      <c r="H978" s="2">
        <f t="shared" si="78"/>
        <v>1.021771727551759</v>
      </c>
    </row>
    <row r="979" spans="1:8" x14ac:dyDescent="0.3">
      <c r="A979" s="2">
        <v>195320</v>
      </c>
      <c r="B979">
        <v>0.52509107051926518</v>
      </c>
      <c r="C979" s="15">
        <f t="shared" si="75"/>
        <v>0.65636383814908139</v>
      </c>
      <c r="D979" s="15">
        <f t="shared" si="79"/>
        <v>100</v>
      </c>
      <c r="E979" s="2">
        <f t="shared" si="76"/>
        <v>96.718180809254591</v>
      </c>
      <c r="F979" s="2">
        <v>5</v>
      </c>
      <c r="G979" s="2">
        <f t="shared" si="77"/>
        <v>1.7181808092545929</v>
      </c>
      <c r="H979" s="2">
        <f t="shared" si="78"/>
        <v>1.0348030616776076</v>
      </c>
    </row>
    <row r="980" spans="1:8" x14ac:dyDescent="0.3">
      <c r="A980" s="2">
        <v>195520</v>
      </c>
      <c r="B980">
        <v>0.509971036759439</v>
      </c>
      <c r="C980" s="15">
        <f t="shared" si="75"/>
        <v>0.63746379594929869</v>
      </c>
      <c r="D980" s="15">
        <f t="shared" si="79"/>
        <v>100</v>
      </c>
      <c r="E980" s="2">
        <f t="shared" si="76"/>
        <v>96.812681020253507</v>
      </c>
      <c r="F980" s="2">
        <v>5</v>
      </c>
      <c r="G980" s="2">
        <f t="shared" si="77"/>
        <v>1.8126810202535064</v>
      </c>
      <c r="H980" s="2">
        <f t="shared" si="78"/>
        <v>0.98223873842083143</v>
      </c>
    </row>
    <row r="981" spans="1:8" x14ac:dyDescent="0.3">
      <c r="A981" s="2">
        <v>195720</v>
      </c>
      <c r="B981">
        <v>0.5380975218129741</v>
      </c>
      <c r="C981" s="15">
        <f t="shared" si="75"/>
        <v>0.67262190226621754</v>
      </c>
      <c r="D981" s="15">
        <f t="shared" si="79"/>
        <v>100</v>
      </c>
      <c r="E981" s="2">
        <f t="shared" si="76"/>
        <v>96.636890488668911</v>
      </c>
      <c r="F981" s="2">
        <v>5</v>
      </c>
      <c r="G981" s="2">
        <f t="shared" si="77"/>
        <v>1.6368904886689122</v>
      </c>
      <c r="H981" s="2">
        <f t="shared" si="78"/>
        <v>1.0824298853042886</v>
      </c>
    </row>
    <row r="982" spans="1:8" x14ac:dyDescent="0.3">
      <c r="A982" s="2">
        <v>195920</v>
      </c>
      <c r="B982">
        <v>0.52782338133433404</v>
      </c>
      <c r="C982" s="15">
        <f t="shared" si="75"/>
        <v>0.65977922666791755</v>
      </c>
      <c r="D982" s="15">
        <f t="shared" si="79"/>
        <v>100</v>
      </c>
      <c r="E982" s="2">
        <f t="shared" si="76"/>
        <v>96.701103866660418</v>
      </c>
      <c r="F982" s="2">
        <v>5</v>
      </c>
      <c r="G982" s="2">
        <f t="shared" si="77"/>
        <v>1.7011038666604121</v>
      </c>
      <c r="H982" s="2">
        <f t="shared" si="78"/>
        <v>1.0446151705478932</v>
      </c>
    </row>
    <row r="983" spans="1:8" x14ac:dyDescent="0.3">
      <c r="A983" s="2">
        <v>196120</v>
      </c>
      <c r="B983">
        <v>0.54116337636625678</v>
      </c>
      <c r="C983" s="15">
        <f t="shared" si="75"/>
        <v>0.67645422045782089</v>
      </c>
      <c r="D983" s="15">
        <f t="shared" si="79"/>
        <v>100</v>
      </c>
      <c r="E983" s="2">
        <f t="shared" si="76"/>
        <v>96.61772889771089</v>
      </c>
      <c r="F983" s="2">
        <v>5</v>
      </c>
      <c r="G983" s="2">
        <f t="shared" si="77"/>
        <v>1.6177288977108955</v>
      </c>
      <c r="H983" s="2">
        <f t="shared" si="78"/>
        <v>1.0940067291381099</v>
      </c>
    </row>
    <row r="984" spans="1:8" x14ac:dyDescent="0.3">
      <c r="A984" s="2">
        <v>196320</v>
      </c>
      <c r="B984">
        <v>0.54718412951281992</v>
      </c>
      <c r="C984" s="15">
        <f t="shared" si="75"/>
        <v>0.68398016189102484</v>
      </c>
      <c r="D984" s="15">
        <f t="shared" si="79"/>
        <v>100</v>
      </c>
      <c r="E984" s="2">
        <f t="shared" si="76"/>
        <v>96.580099190544871</v>
      </c>
      <c r="F984" s="2">
        <v>5</v>
      </c>
      <c r="G984" s="2">
        <f t="shared" si="77"/>
        <v>1.5800991905448756</v>
      </c>
      <c r="H984" s="2">
        <f t="shared" si="78"/>
        <v>1.1171528100265096</v>
      </c>
    </row>
    <row r="985" spans="1:8" x14ac:dyDescent="0.3">
      <c r="A985" s="2">
        <v>196520</v>
      </c>
      <c r="B985">
        <v>0.56131135663829013</v>
      </c>
      <c r="C985" s="15">
        <f t="shared" si="75"/>
        <v>0.7016391957978626</v>
      </c>
      <c r="D985" s="15">
        <f t="shared" si="79"/>
        <v>100</v>
      </c>
      <c r="E985" s="2">
        <f t="shared" si="76"/>
        <v>96.491804021010694</v>
      </c>
      <c r="F985" s="2">
        <v>5</v>
      </c>
      <c r="G985" s="2">
        <f t="shared" si="77"/>
        <v>1.4918040210106871</v>
      </c>
      <c r="H985" s="2">
        <f t="shared" si="78"/>
        <v>1.1737396588152413</v>
      </c>
    </row>
    <row r="986" spans="1:8" x14ac:dyDescent="0.3">
      <c r="A986" s="2">
        <v>196720</v>
      </c>
      <c r="B986">
        <v>0.54669860725997732</v>
      </c>
      <c r="C986" s="15">
        <f t="shared" si="75"/>
        <v>0.6833732590749716</v>
      </c>
      <c r="D986" s="15">
        <f t="shared" si="79"/>
        <v>100</v>
      </c>
      <c r="E986" s="2">
        <f t="shared" si="76"/>
        <v>96.583133704625141</v>
      </c>
      <c r="F986" s="2">
        <v>5</v>
      </c>
      <c r="G986" s="2">
        <f t="shared" si="77"/>
        <v>1.5831337046251419</v>
      </c>
      <c r="H986" s="2">
        <f t="shared" si="78"/>
        <v>1.1152656129490988</v>
      </c>
    </row>
    <row r="987" spans="1:8" x14ac:dyDescent="0.3">
      <c r="A987" s="2">
        <v>196920</v>
      </c>
      <c r="B987">
        <v>0.51539249720901059</v>
      </c>
      <c r="C987" s="15">
        <f t="shared" si="75"/>
        <v>0.64424062151126316</v>
      </c>
      <c r="D987" s="15">
        <f t="shared" si="79"/>
        <v>100</v>
      </c>
      <c r="E987" s="2">
        <f t="shared" si="76"/>
        <v>96.77879689244368</v>
      </c>
      <c r="F987" s="2">
        <v>5</v>
      </c>
      <c r="G987" s="2">
        <f t="shared" si="77"/>
        <v>1.7787968924436841</v>
      </c>
      <c r="H987" s="2">
        <f t="shared" si="78"/>
        <v>1.0007584237114047</v>
      </c>
    </row>
    <row r="988" spans="1:8" x14ac:dyDescent="0.3">
      <c r="A988" s="2">
        <v>197120</v>
      </c>
      <c r="B988">
        <v>0.53845784597660695</v>
      </c>
      <c r="C988" s="15">
        <f t="shared" si="75"/>
        <v>0.67307230747075864</v>
      </c>
      <c r="D988" s="15">
        <f t="shared" si="79"/>
        <v>100</v>
      </c>
      <c r="E988" s="2">
        <f t="shared" si="76"/>
        <v>96.634638462646208</v>
      </c>
      <c r="F988" s="2">
        <v>5</v>
      </c>
      <c r="G988" s="2">
        <f t="shared" si="77"/>
        <v>1.6346384626462069</v>
      </c>
      <c r="H988" s="2">
        <f t="shared" si="78"/>
        <v>1.0837833234752983</v>
      </c>
    </row>
    <row r="989" spans="1:8" x14ac:dyDescent="0.3">
      <c r="A989" s="2">
        <v>197320</v>
      </c>
      <c r="B989">
        <v>0.52661624533775375</v>
      </c>
      <c r="C989" s="15">
        <f t="shared" si="75"/>
        <v>0.65827030667219211</v>
      </c>
      <c r="D989" s="15">
        <f t="shared" si="79"/>
        <v>100</v>
      </c>
      <c r="E989" s="2">
        <f t="shared" si="76"/>
        <v>96.708648466639033</v>
      </c>
      <c r="F989" s="2">
        <v>5</v>
      </c>
      <c r="G989" s="2">
        <f t="shared" si="77"/>
        <v>1.7086484666390396</v>
      </c>
      <c r="H989" s="2">
        <f t="shared" si="78"/>
        <v>1.0402678733416457</v>
      </c>
    </row>
    <row r="990" spans="1:8" x14ac:dyDescent="0.3">
      <c r="A990" s="2">
        <v>197520</v>
      </c>
      <c r="B990">
        <v>0.52277134459994579</v>
      </c>
      <c r="C990" s="15">
        <f t="shared" si="75"/>
        <v>0.65346418074993218</v>
      </c>
      <c r="D990" s="15">
        <f t="shared" si="79"/>
        <v>100</v>
      </c>
      <c r="E990" s="2">
        <f t="shared" si="76"/>
        <v>96.732679096250337</v>
      </c>
      <c r="F990" s="2">
        <v>5</v>
      </c>
      <c r="G990" s="2">
        <f t="shared" si="77"/>
        <v>1.7326790962503393</v>
      </c>
      <c r="H990" s="2">
        <f t="shared" si="78"/>
        <v>1.0265501937014196</v>
      </c>
    </row>
    <row r="991" spans="1:8" x14ac:dyDescent="0.3">
      <c r="A991" s="2">
        <v>197720</v>
      </c>
      <c r="B991">
        <v>0.55089454770277058</v>
      </c>
      <c r="C991" s="15">
        <f t="shared" si="75"/>
        <v>0.68861818462846314</v>
      </c>
      <c r="D991" s="15">
        <f t="shared" si="79"/>
        <v>100</v>
      </c>
      <c r="E991" s="2">
        <f t="shared" si="76"/>
        <v>96.556909076857679</v>
      </c>
      <c r="F991" s="2">
        <v>5</v>
      </c>
      <c r="G991" s="2">
        <f t="shared" si="77"/>
        <v>1.5569090768576843</v>
      </c>
      <c r="H991" s="2">
        <f t="shared" si="78"/>
        <v>1.1316977975537081</v>
      </c>
    </row>
    <row r="992" spans="1:8" x14ac:dyDescent="0.3">
      <c r="A992" s="2">
        <v>197920</v>
      </c>
      <c r="B992">
        <v>0.52370933640738804</v>
      </c>
      <c r="C992" s="15">
        <f t="shared" si="75"/>
        <v>0.65463667050923502</v>
      </c>
      <c r="D992" s="15">
        <f t="shared" si="79"/>
        <v>100</v>
      </c>
      <c r="E992" s="2">
        <f t="shared" si="76"/>
        <v>96.72681664745383</v>
      </c>
      <c r="F992" s="2">
        <v>5</v>
      </c>
      <c r="G992" s="2">
        <f t="shared" si="77"/>
        <v>1.7268166474538251</v>
      </c>
      <c r="H992" s="2">
        <f t="shared" si="78"/>
        <v>1.0298787831364142</v>
      </c>
    </row>
    <row r="993" spans="1:8" x14ac:dyDescent="0.3">
      <c r="A993" s="2">
        <v>198120</v>
      </c>
      <c r="B993">
        <v>0.53703602712227094</v>
      </c>
      <c r="C993" s="15">
        <f t="shared" si="75"/>
        <v>0.67129503390283862</v>
      </c>
      <c r="D993" s="15">
        <f t="shared" si="79"/>
        <v>100</v>
      </c>
      <c r="E993" s="2">
        <f t="shared" si="76"/>
        <v>96.643524830485802</v>
      </c>
      <c r="F993" s="2">
        <v>5</v>
      </c>
      <c r="G993" s="2">
        <f t="shared" si="77"/>
        <v>1.643524830485807</v>
      </c>
      <c r="H993" s="2">
        <f t="shared" si="78"/>
        <v>1.0784537114879336</v>
      </c>
    </row>
    <row r="994" spans="1:8" x14ac:dyDescent="0.3">
      <c r="A994" s="2">
        <v>198320</v>
      </c>
      <c r="B994">
        <v>0.52595533964878038</v>
      </c>
      <c r="C994" s="15">
        <f t="shared" si="75"/>
        <v>0.65744417456097548</v>
      </c>
      <c r="D994" s="15">
        <f t="shared" si="79"/>
        <v>100</v>
      </c>
      <c r="E994" s="2">
        <f t="shared" si="76"/>
        <v>96.71277912719512</v>
      </c>
      <c r="F994" s="2">
        <v>5</v>
      </c>
      <c r="G994" s="2">
        <f t="shared" si="77"/>
        <v>1.7127791271951227</v>
      </c>
      <c r="H994" s="2">
        <f t="shared" si="78"/>
        <v>1.0378960006169691</v>
      </c>
    </row>
    <row r="995" spans="1:8" x14ac:dyDescent="0.3">
      <c r="A995" s="2">
        <v>198520</v>
      </c>
      <c r="B995">
        <v>0.51771060156377136</v>
      </c>
      <c r="C995" s="15">
        <f t="shared" si="75"/>
        <v>0.64713825195471419</v>
      </c>
      <c r="D995" s="15">
        <f t="shared" si="79"/>
        <v>100</v>
      </c>
      <c r="E995" s="2">
        <f t="shared" si="76"/>
        <v>96.764308740226426</v>
      </c>
      <c r="F995" s="2">
        <v>5</v>
      </c>
      <c r="G995" s="2">
        <f t="shared" si="77"/>
        <v>1.7643087402264293</v>
      </c>
      <c r="H995" s="2">
        <f t="shared" si="78"/>
        <v>1.0087869763025021</v>
      </c>
    </row>
    <row r="996" spans="1:8" x14ac:dyDescent="0.3">
      <c r="A996" s="2">
        <v>198720</v>
      </c>
      <c r="B996">
        <v>0.52647297989177899</v>
      </c>
      <c r="C996" s="15">
        <f t="shared" si="75"/>
        <v>0.65809122486472371</v>
      </c>
      <c r="D996" s="15">
        <f t="shared" si="79"/>
        <v>100</v>
      </c>
      <c r="E996" s="2">
        <f t="shared" si="76"/>
        <v>96.709543875676388</v>
      </c>
      <c r="F996" s="2">
        <v>5</v>
      </c>
      <c r="G996" s="2">
        <f t="shared" si="77"/>
        <v>1.7095438756763812</v>
      </c>
      <c r="H996" s="2">
        <f t="shared" si="78"/>
        <v>1.0397532241877694</v>
      </c>
    </row>
    <row r="997" spans="1:8" x14ac:dyDescent="0.3">
      <c r="A997" s="2">
        <v>198920</v>
      </c>
      <c r="B997">
        <v>0.54378170732031739</v>
      </c>
      <c r="C997" s="15">
        <f t="shared" si="75"/>
        <v>0.67972713415039665</v>
      </c>
      <c r="D997" s="15">
        <f t="shared" si="79"/>
        <v>100</v>
      </c>
      <c r="E997" s="2">
        <f t="shared" si="76"/>
        <v>96.601364329248014</v>
      </c>
      <c r="F997" s="2">
        <v>5</v>
      </c>
      <c r="G997" s="2">
        <f t="shared" si="77"/>
        <v>1.6013643292480166</v>
      </c>
      <c r="H997" s="2">
        <f t="shared" si="78"/>
        <v>1.1040046193772162</v>
      </c>
    </row>
    <row r="998" spans="1:8" x14ac:dyDescent="0.3">
      <c r="A998" s="2">
        <v>199120</v>
      </c>
      <c r="B998">
        <v>0.56059850374064846</v>
      </c>
      <c r="C998" s="15">
        <f t="shared" si="75"/>
        <v>0.70074812967581057</v>
      </c>
      <c r="D998" s="15">
        <f t="shared" si="79"/>
        <v>100</v>
      </c>
      <c r="E998" s="2">
        <f t="shared" si="76"/>
        <v>96.496259351620949</v>
      </c>
      <c r="F998" s="2">
        <v>5</v>
      </c>
      <c r="G998" s="2">
        <f t="shared" si="77"/>
        <v>1.4962593516209473</v>
      </c>
      <c r="H998" s="2">
        <f t="shared" si="78"/>
        <v>1.1708037429344225</v>
      </c>
    </row>
    <row r="999" spans="1:8" x14ac:dyDescent="0.3">
      <c r="A999" s="2">
        <v>199320</v>
      </c>
      <c r="B999">
        <v>0.57034798235582418</v>
      </c>
      <c r="C999" s="15">
        <f t="shared" si="75"/>
        <v>0.71293497794478022</v>
      </c>
      <c r="D999" s="15">
        <f t="shared" si="79"/>
        <v>100</v>
      </c>
      <c r="E999" s="2">
        <f t="shared" si="76"/>
        <v>96.435325110276096</v>
      </c>
      <c r="F999" s="2">
        <v>5</v>
      </c>
      <c r="G999" s="2">
        <f t="shared" si="77"/>
        <v>1.4353251102760991</v>
      </c>
      <c r="H999" s="2">
        <f t="shared" si="78"/>
        <v>1.2117489227563469</v>
      </c>
    </row>
    <row r="1000" spans="1:8" x14ac:dyDescent="0.3">
      <c r="A1000" s="2">
        <v>199520</v>
      </c>
      <c r="B1000">
        <v>0.54202494836756454</v>
      </c>
      <c r="C1000" s="15">
        <f t="shared" si="75"/>
        <v>0.67753118545945568</v>
      </c>
      <c r="D1000" s="15">
        <f t="shared" si="79"/>
        <v>100</v>
      </c>
      <c r="E1000" s="2">
        <f t="shared" si="76"/>
        <v>96.612344072702726</v>
      </c>
      <c r="F1000" s="2">
        <v>5</v>
      </c>
      <c r="G1000" s="2">
        <f t="shared" si="77"/>
        <v>1.6123440727027214</v>
      </c>
      <c r="H1000" s="2">
        <f t="shared" si="78"/>
        <v>1.0972851790192801</v>
      </c>
    </row>
    <row r="1001" spans="1:8" x14ac:dyDescent="0.3">
      <c r="A1001" s="2">
        <v>199720</v>
      </c>
      <c r="B1001">
        <v>0.52959741379089864</v>
      </c>
      <c r="C1001" s="15">
        <f t="shared" si="75"/>
        <v>0.66199676723862322</v>
      </c>
      <c r="D1001" s="15">
        <f t="shared" si="79"/>
        <v>100</v>
      </c>
      <c r="E1001" s="2">
        <f t="shared" si="76"/>
        <v>96.690016163806888</v>
      </c>
      <c r="F1001" s="2">
        <v>5</v>
      </c>
      <c r="G1001" s="2">
        <f t="shared" si="77"/>
        <v>1.690016163806884</v>
      </c>
      <c r="H1001" s="2">
        <f t="shared" si="78"/>
        <v>1.0510397848408795</v>
      </c>
    </row>
    <row r="1002" spans="1:8" x14ac:dyDescent="0.3">
      <c r="A1002" s="2">
        <v>199920</v>
      </c>
      <c r="B1002">
        <v>0.53213779438346132</v>
      </c>
      <c r="C1002" s="15">
        <f t="shared" si="75"/>
        <v>0.66517224297932664</v>
      </c>
      <c r="D1002" s="15">
        <f t="shared" si="79"/>
        <v>100</v>
      </c>
      <c r="E1002" s="2">
        <f t="shared" si="76"/>
        <v>96.674138785103366</v>
      </c>
      <c r="F1002" s="2">
        <v>5</v>
      </c>
      <c r="G1002" s="2">
        <f t="shared" si="77"/>
        <v>1.6741387851033669</v>
      </c>
      <c r="H1002" s="2">
        <f t="shared" si="78"/>
        <v>1.0603147806428701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2022-05-28T15:34:37Z</dcterms:modified>
</cp:coreProperties>
</file>