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08F90C32-80E3-4A5A-BD6E-BE1C15DB95F4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85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5" l="1"/>
  <c r="J3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144" i="5" l="1"/>
  <c r="J4" i="5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J6" i="5" l="1"/>
  <c r="H144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<sst xmlns="http://schemas.openxmlformats.org/spreadsheetml/2006/main" count="18" uniqueCount="17">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</sst>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Normalised0.85x10!$A$2:$A$643</c:f>
              <c:numCache>
                <c:formatCode>General</c:formatCode>
                <c:ptCount val="642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  <c:pt idx="542">
                  <c:v>108320</c:v>
                </c:pt>
                <c:pt idx="543">
                  <c:v>108520</c:v>
                </c:pt>
                <c:pt idx="544">
                  <c:v>108720</c:v>
                </c:pt>
                <c:pt idx="545">
                  <c:v>108920</c:v>
                </c:pt>
                <c:pt idx="546">
                  <c:v>109120</c:v>
                </c:pt>
                <c:pt idx="547">
                  <c:v>109320</c:v>
                </c:pt>
                <c:pt idx="548">
                  <c:v>109520</c:v>
                </c:pt>
                <c:pt idx="549">
                  <c:v>109720</c:v>
                </c:pt>
                <c:pt idx="550">
                  <c:v>109920</c:v>
                </c:pt>
                <c:pt idx="551">
                  <c:v>110120</c:v>
                </c:pt>
                <c:pt idx="552">
                  <c:v>110320</c:v>
                </c:pt>
                <c:pt idx="553">
                  <c:v>110520</c:v>
                </c:pt>
                <c:pt idx="554">
                  <c:v>110720</c:v>
                </c:pt>
                <c:pt idx="555">
                  <c:v>110920</c:v>
                </c:pt>
                <c:pt idx="556">
                  <c:v>111120</c:v>
                </c:pt>
                <c:pt idx="557">
                  <c:v>111320</c:v>
                </c:pt>
                <c:pt idx="558">
                  <c:v>111520</c:v>
                </c:pt>
                <c:pt idx="559">
                  <c:v>111720</c:v>
                </c:pt>
                <c:pt idx="560">
                  <c:v>111920</c:v>
                </c:pt>
                <c:pt idx="561">
                  <c:v>112120</c:v>
                </c:pt>
                <c:pt idx="562">
                  <c:v>112320</c:v>
                </c:pt>
                <c:pt idx="563">
                  <c:v>112520</c:v>
                </c:pt>
                <c:pt idx="564">
                  <c:v>112720</c:v>
                </c:pt>
                <c:pt idx="565">
                  <c:v>112920</c:v>
                </c:pt>
                <c:pt idx="566">
                  <c:v>113120</c:v>
                </c:pt>
                <c:pt idx="567">
                  <c:v>113320</c:v>
                </c:pt>
                <c:pt idx="568">
                  <c:v>113520</c:v>
                </c:pt>
                <c:pt idx="569">
                  <c:v>113720</c:v>
                </c:pt>
                <c:pt idx="570">
                  <c:v>113920</c:v>
                </c:pt>
                <c:pt idx="571">
                  <c:v>114120</c:v>
                </c:pt>
                <c:pt idx="572">
                  <c:v>114320</c:v>
                </c:pt>
                <c:pt idx="573">
                  <c:v>114520</c:v>
                </c:pt>
                <c:pt idx="574">
                  <c:v>114720</c:v>
                </c:pt>
                <c:pt idx="575">
                  <c:v>114920</c:v>
                </c:pt>
                <c:pt idx="576">
                  <c:v>115120</c:v>
                </c:pt>
                <c:pt idx="577">
                  <c:v>115320</c:v>
                </c:pt>
                <c:pt idx="578">
                  <c:v>115520</c:v>
                </c:pt>
                <c:pt idx="579">
                  <c:v>115720</c:v>
                </c:pt>
                <c:pt idx="580">
                  <c:v>115920</c:v>
                </c:pt>
                <c:pt idx="581">
                  <c:v>116120</c:v>
                </c:pt>
                <c:pt idx="582">
                  <c:v>116320</c:v>
                </c:pt>
                <c:pt idx="583">
                  <c:v>116520</c:v>
                </c:pt>
                <c:pt idx="584">
                  <c:v>116720</c:v>
                </c:pt>
                <c:pt idx="585">
                  <c:v>116920</c:v>
                </c:pt>
                <c:pt idx="586">
                  <c:v>117120</c:v>
                </c:pt>
                <c:pt idx="587">
                  <c:v>117320</c:v>
                </c:pt>
                <c:pt idx="588">
                  <c:v>117520</c:v>
                </c:pt>
                <c:pt idx="589">
                  <c:v>117720</c:v>
                </c:pt>
                <c:pt idx="590">
                  <c:v>117920</c:v>
                </c:pt>
                <c:pt idx="591">
                  <c:v>118120</c:v>
                </c:pt>
                <c:pt idx="592">
                  <c:v>118320</c:v>
                </c:pt>
                <c:pt idx="593">
                  <c:v>118520</c:v>
                </c:pt>
                <c:pt idx="594">
                  <c:v>118720</c:v>
                </c:pt>
                <c:pt idx="595">
                  <c:v>118920</c:v>
                </c:pt>
                <c:pt idx="596">
                  <c:v>119120</c:v>
                </c:pt>
                <c:pt idx="597">
                  <c:v>119320</c:v>
                </c:pt>
                <c:pt idx="598">
                  <c:v>119520</c:v>
                </c:pt>
                <c:pt idx="599">
                  <c:v>119720</c:v>
                </c:pt>
                <c:pt idx="600">
                  <c:v>119920</c:v>
                </c:pt>
                <c:pt idx="601">
                  <c:v>120120</c:v>
                </c:pt>
                <c:pt idx="602">
                  <c:v>120320</c:v>
                </c:pt>
                <c:pt idx="603">
                  <c:v>120520</c:v>
                </c:pt>
                <c:pt idx="604">
                  <c:v>120720</c:v>
                </c:pt>
                <c:pt idx="605">
                  <c:v>120920</c:v>
                </c:pt>
                <c:pt idx="606">
                  <c:v>121120</c:v>
                </c:pt>
                <c:pt idx="607">
                  <c:v>121320</c:v>
                </c:pt>
                <c:pt idx="608">
                  <c:v>121520</c:v>
                </c:pt>
                <c:pt idx="609">
                  <c:v>121720</c:v>
                </c:pt>
                <c:pt idx="610">
                  <c:v>121920</c:v>
                </c:pt>
                <c:pt idx="611">
                  <c:v>122120</c:v>
                </c:pt>
                <c:pt idx="612">
                  <c:v>122320</c:v>
                </c:pt>
                <c:pt idx="613">
                  <c:v>122520</c:v>
                </c:pt>
                <c:pt idx="614">
                  <c:v>122720</c:v>
                </c:pt>
                <c:pt idx="615">
                  <c:v>122920</c:v>
                </c:pt>
                <c:pt idx="616">
                  <c:v>123120</c:v>
                </c:pt>
                <c:pt idx="617">
                  <c:v>123320</c:v>
                </c:pt>
                <c:pt idx="618">
                  <c:v>123520</c:v>
                </c:pt>
                <c:pt idx="619">
                  <c:v>123720</c:v>
                </c:pt>
                <c:pt idx="620">
                  <c:v>123920</c:v>
                </c:pt>
                <c:pt idx="621">
                  <c:v>124120</c:v>
                </c:pt>
                <c:pt idx="622">
                  <c:v>124320</c:v>
                </c:pt>
                <c:pt idx="623">
                  <c:v>124520</c:v>
                </c:pt>
                <c:pt idx="624">
                  <c:v>124720</c:v>
                </c:pt>
                <c:pt idx="625">
                  <c:v>124920</c:v>
                </c:pt>
                <c:pt idx="626">
                  <c:v>125120</c:v>
                </c:pt>
                <c:pt idx="627">
                  <c:v>125320</c:v>
                </c:pt>
                <c:pt idx="628">
                  <c:v>125520</c:v>
                </c:pt>
                <c:pt idx="629">
                  <c:v>125720</c:v>
                </c:pt>
                <c:pt idx="630">
                  <c:v>125920</c:v>
                </c:pt>
                <c:pt idx="631">
                  <c:v>126120</c:v>
                </c:pt>
                <c:pt idx="632">
                  <c:v>126320</c:v>
                </c:pt>
                <c:pt idx="633">
                  <c:v>126520</c:v>
                </c:pt>
                <c:pt idx="634">
                  <c:v>126720</c:v>
                </c:pt>
                <c:pt idx="635">
                  <c:v>126920</c:v>
                </c:pt>
                <c:pt idx="636">
                  <c:v>127120</c:v>
                </c:pt>
                <c:pt idx="637">
                  <c:v>127320</c:v>
                </c:pt>
                <c:pt idx="638">
                  <c:v>127520</c:v>
                </c:pt>
                <c:pt idx="639">
                  <c:v>127720</c:v>
                </c:pt>
                <c:pt idx="640">
                  <c:v>127920</c:v>
                </c:pt>
                <c:pt idx="641">
                  <c:v>128120</c:v>
                </c:pt>
              </c:numCache>
            </c:numRef>
          </c:xVal>
          <c:yVal>
            <c:numRef>
              <c:f>Normalised0.85x10!$H$2:$H$643</c:f>
              <c:numCache>
                <c:formatCode>General</c:formatCode>
                <c:ptCount val="642"/>
                <c:pt idx="0">
                  <c:v>0</c:v>
                </c:pt>
                <c:pt idx="1">
                  <c:v>1.1351256930999052E-3</c:v>
                </c:pt>
                <c:pt idx="2">
                  <c:v>-1.0443676162004178E-2</c:v>
                </c:pt>
                <c:pt idx="3">
                  <c:v>-2.3711412206473535E-3</c:v>
                </c:pt>
                <c:pt idx="4">
                  <c:v>7.915425515357068E-3</c:v>
                </c:pt>
                <c:pt idx="5">
                  <c:v>1.1289088909243232E-2</c:v>
                </c:pt>
                <c:pt idx="6">
                  <c:v>1.8697071814551848E-3</c:v>
                </c:pt>
                <c:pt idx="7">
                  <c:v>-7.6714952703357472E-3</c:v>
                </c:pt>
                <c:pt idx="8">
                  <c:v>5.9175211662671695E-3</c:v>
                </c:pt>
                <c:pt idx="9">
                  <c:v>1.5756484382696122E-2</c:v>
                </c:pt>
                <c:pt idx="10">
                  <c:v>2.9943050871127177E-3</c:v>
                </c:pt>
                <c:pt idx="11">
                  <c:v>3.9355934090173288E-2</c:v>
                </c:pt>
                <c:pt idx="12">
                  <c:v>1.428575089800041E-2</c:v>
                </c:pt>
                <c:pt idx="13">
                  <c:v>-5.14694121187163E-3</c:v>
                </c:pt>
                <c:pt idx="14">
                  <c:v>1.1858458077299312E-2</c:v>
                </c:pt>
                <c:pt idx="15">
                  <c:v>3.7228589993446908E-2</c:v>
                </c:pt>
                <c:pt idx="16">
                  <c:v>1.8584137375071252E-2</c:v>
                </c:pt>
                <c:pt idx="17">
                  <c:v>1.5579593588397283E-2</c:v>
                </c:pt>
                <c:pt idx="18">
                  <c:v>1.4084195421997245E-2</c:v>
                </c:pt>
                <c:pt idx="19">
                  <c:v>1.8122087163405253E-2</c:v>
                </c:pt>
                <c:pt idx="20">
                  <c:v>2.2991470088924326E-2</c:v>
                </c:pt>
                <c:pt idx="21">
                  <c:v>-5.5652083314460367E-3</c:v>
                </c:pt>
                <c:pt idx="22">
                  <c:v>2.8958767234109572E-2</c:v>
                </c:pt>
                <c:pt idx="23">
                  <c:v>1.3470246867780202E-2</c:v>
                </c:pt>
                <c:pt idx="24">
                  <c:v>1.0291071835276815E-2</c:v>
                </c:pt>
                <c:pt idx="25">
                  <c:v>1.3489938757601246E-2</c:v>
                </c:pt>
                <c:pt idx="26">
                  <c:v>3.6959390366527733E-2</c:v>
                </c:pt>
                <c:pt idx="27">
                  <c:v>1.7721231956151069E-2</c:v>
                </c:pt>
                <c:pt idx="28">
                  <c:v>3.5508998896963337E-2</c:v>
                </c:pt>
                <c:pt idx="29">
                  <c:v>3.9845881755303798E-2</c:v>
                </c:pt>
                <c:pt idx="30">
                  <c:v>4.3260767778203216E-2</c:v>
                </c:pt>
                <c:pt idx="31">
                  <c:v>4.6974910805850763E-2</c:v>
                </c:pt>
                <c:pt idx="32">
                  <c:v>2.8349966787571103E-2</c:v>
                </c:pt>
                <c:pt idx="33">
                  <c:v>3.7824946932786985E-2</c:v>
                </c:pt>
                <c:pt idx="34">
                  <c:v>5.1192916234585613E-2</c:v>
                </c:pt>
                <c:pt idx="35">
                  <c:v>3.6717085305850584E-2</c:v>
                </c:pt>
                <c:pt idx="36">
                  <c:v>4.8221596797920048E-2</c:v>
                </c:pt>
                <c:pt idx="37">
                  <c:v>6.7751315293826941E-2</c:v>
                </c:pt>
                <c:pt idx="38">
                  <c:v>5.0763277180231617E-2</c:v>
                </c:pt>
                <c:pt idx="39">
                  <c:v>3.1631629211847673E-2</c:v>
                </c:pt>
                <c:pt idx="40">
                  <c:v>5.5240906320808532E-2</c:v>
                </c:pt>
                <c:pt idx="41">
                  <c:v>5.1156003838975499E-2</c:v>
                </c:pt>
                <c:pt idx="42">
                  <c:v>7.3491762944040931E-2</c:v>
                </c:pt>
                <c:pt idx="43">
                  <c:v>4.6791101088667679E-2</c:v>
                </c:pt>
                <c:pt idx="44">
                  <c:v>4.4549908835718459E-2</c:v>
                </c:pt>
                <c:pt idx="45">
                  <c:v>4.2679410666177274E-2</c:v>
                </c:pt>
                <c:pt idx="46">
                  <c:v>5.0015242724757325E-2</c:v>
                </c:pt>
                <c:pt idx="47">
                  <c:v>5.6513056023969201E-2</c:v>
                </c:pt>
                <c:pt idx="48">
                  <c:v>4.8161029397216296E-2</c:v>
                </c:pt>
                <c:pt idx="49">
                  <c:v>6.3184731746496067E-2</c:v>
                </c:pt>
                <c:pt idx="50">
                  <c:v>6.8587078445517188E-2</c:v>
                </c:pt>
                <c:pt idx="51">
                  <c:v>3.7128886789121442E-2</c:v>
                </c:pt>
                <c:pt idx="52">
                  <c:v>7.2406743003045365E-2</c:v>
                </c:pt>
                <c:pt idx="53">
                  <c:v>5.1461281636300663E-2</c:v>
                </c:pt>
                <c:pt idx="54">
                  <c:v>6.1484319437744746E-2</c:v>
                </c:pt>
                <c:pt idx="55">
                  <c:v>6.7745940571350097E-2</c:v>
                </c:pt>
                <c:pt idx="56">
                  <c:v>4.2986054871625733E-2</c:v>
                </c:pt>
                <c:pt idx="57">
                  <c:v>6.8240452083068476E-2</c:v>
                </c:pt>
                <c:pt idx="58">
                  <c:v>6.7684333409093397E-2</c:v>
                </c:pt>
                <c:pt idx="59">
                  <c:v>6.8920268473384241E-2</c:v>
                </c:pt>
                <c:pt idx="60">
                  <c:v>8.0611366818255967E-2</c:v>
                </c:pt>
                <c:pt idx="61">
                  <c:v>7.7172611786022555E-2</c:v>
                </c:pt>
                <c:pt idx="62">
                  <c:v>9.305690293686851E-2</c:v>
                </c:pt>
                <c:pt idx="63">
                  <c:v>7.7150433783766112E-2</c:v>
                </c:pt>
                <c:pt idx="64">
                  <c:v>0.10352309247709834</c:v>
                </c:pt>
                <c:pt idx="65">
                  <c:v>0.10113539686235376</c:v>
                </c:pt>
                <c:pt idx="66">
                  <c:v>6.982875056191605E-2</c:v>
                </c:pt>
                <c:pt idx="67">
                  <c:v>8.8569519222868917E-2</c:v>
                </c:pt>
                <c:pt idx="68">
                  <c:v>9.5342377505169523E-2</c:v>
                </c:pt>
                <c:pt idx="69">
                  <c:v>0.10138377789684026</c:v>
                </c:pt>
                <c:pt idx="70">
                  <c:v>9.0692326276319804E-2</c:v>
                </c:pt>
                <c:pt idx="71">
                  <c:v>8.5088614426200623E-2</c:v>
                </c:pt>
                <c:pt idx="72">
                  <c:v>6.9617209057362309E-2</c:v>
                </c:pt>
                <c:pt idx="73">
                  <c:v>9.0096425829311821E-2</c:v>
                </c:pt>
                <c:pt idx="74">
                  <c:v>7.6511539878689236E-2</c:v>
                </c:pt>
                <c:pt idx="75">
                  <c:v>6.6514407250631125E-2</c:v>
                </c:pt>
                <c:pt idx="76">
                  <c:v>7.930721742548677E-2</c:v>
                </c:pt>
                <c:pt idx="77">
                  <c:v>6.4748167203892065E-2</c:v>
                </c:pt>
                <c:pt idx="78">
                  <c:v>0.10018226379571307</c:v>
                </c:pt>
                <c:pt idx="79">
                  <c:v>7.9353464474170632E-2</c:v>
                </c:pt>
                <c:pt idx="80">
                  <c:v>8.1250466981418759E-2</c:v>
                </c:pt>
                <c:pt idx="81">
                  <c:v>0.10071680133561937</c:v>
                </c:pt>
                <c:pt idx="82">
                  <c:v>8.9437560023913523E-2</c:v>
                </c:pt>
                <c:pt idx="83">
                  <c:v>9.4629487917640934E-2</c:v>
                </c:pt>
                <c:pt idx="84">
                  <c:v>0.10316467797840573</c:v>
                </c:pt>
                <c:pt idx="85">
                  <c:v>9.6367384562866379E-2</c:v>
                </c:pt>
                <c:pt idx="86">
                  <c:v>9.8770945342778221E-2</c:v>
                </c:pt>
                <c:pt idx="87">
                  <c:v>0.10752270047338204</c:v>
                </c:pt>
                <c:pt idx="88">
                  <c:v>8.1694064914012932E-2</c:v>
                </c:pt>
                <c:pt idx="89">
                  <c:v>0.11870361933510801</c:v>
                </c:pt>
                <c:pt idx="90">
                  <c:v>9.533148205231029E-2</c:v>
                </c:pt>
                <c:pt idx="91">
                  <c:v>9.795828535263347E-2</c:v>
                </c:pt>
                <c:pt idx="92">
                  <c:v>0.10192715409805289</c:v>
                </c:pt>
                <c:pt idx="93">
                  <c:v>0.11720001555763845</c:v>
                </c:pt>
                <c:pt idx="94">
                  <c:v>0.10626070185643531</c:v>
                </c:pt>
                <c:pt idx="95">
                  <c:v>0.10911165442568685</c:v>
                </c:pt>
                <c:pt idx="96">
                  <c:v>0.10846871744382569</c:v>
                </c:pt>
                <c:pt idx="97">
                  <c:v>8.9931672209057956E-2</c:v>
                </c:pt>
                <c:pt idx="98">
                  <c:v>0.11249777091823519</c:v>
                </c:pt>
                <c:pt idx="99">
                  <c:v>0.10857685777260823</c:v>
                </c:pt>
                <c:pt idx="100">
                  <c:v>0.10919162888915997</c:v>
                </c:pt>
                <c:pt idx="101">
                  <c:v>0.12035008513486288</c:v>
                </c:pt>
                <c:pt idx="102">
                  <c:v>0.10874066467700214</c:v>
                </c:pt>
                <c:pt idx="103">
                  <c:v>8.9287785969044409E-2</c:v>
                </c:pt>
                <c:pt idx="104">
                  <c:v>0.10444575595290093</c:v>
                </c:pt>
                <c:pt idx="105">
                  <c:v>0.1074066574998267</c:v>
                </c:pt>
                <c:pt idx="106">
                  <c:v>0.11183591147859802</c:v>
                </c:pt>
                <c:pt idx="107">
                  <c:v>0.10204731618203682</c:v>
                </c:pt>
                <c:pt idx="108">
                  <c:v>0.12473270681548906</c:v>
                </c:pt>
                <c:pt idx="109">
                  <c:v>0.10188676026008006</c:v>
                </c:pt>
                <c:pt idx="110">
                  <c:v>0.12696255512907237</c:v>
                </c:pt>
                <c:pt idx="111">
                  <c:v>9.4421304765694145E-2</c:v>
                </c:pt>
                <c:pt idx="112">
                  <c:v>0.10277395429159343</c:v>
                </c:pt>
                <c:pt idx="113">
                  <c:v>0.12387836925148331</c:v>
                </c:pt>
                <c:pt idx="114">
                  <c:v>0.1163380168857996</c:v>
                </c:pt>
                <c:pt idx="115">
                  <c:v>0.12210058009458427</c:v>
                </c:pt>
                <c:pt idx="116">
                  <c:v>0.13837418166908161</c:v>
                </c:pt>
                <c:pt idx="117">
                  <c:v>0.13486687005021655</c:v>
                </c:pt>
                <c:pt idx="118">
                  <c:v>0.13715741387087207</c:v>
                </c:pt>
                <c:pt idx="119">
                  <c:v>0.11325426469022427</c:v>
                </c:pt>
                <c:pt idx="120">
                  <c:v>0.13890109914406129</c:v>
                </c:pt>
                <c:pt idx="121">
                  <c:v>0.15209360876199426</c:v>
                </c:pt>
                <c:pt idx="122">
                  <c:v>0.13004189839667921</c:v>
                </c:pt>
                <c:pt idx="123">
                  <c:v>0.11129341132357136</c:v>
                </c:pt>
                <c:pt idx="124">
                  <c:v>0.13715273414557133</c:v>
                </c:pt>
                <c:pt idx="125">
                  <c:v>0.12279793018151196</c:v>
                </c:pt>
                <c:pt idx="126">
                  <c:v>0.15624639617449318</c:v>
                </c:pt>
                <c:pt idx="127">
                  <c:v>0.14129599810325053</c:v>
                </c:pt>
                <c:pt idx="128">
                  <c:v>0.1520467219047863</c:v>
                </c:pt>
                <c:pt idx="129">
                  <c:v>0.15285218727625896</c:v>
                </c:pt>
                <c:pt idx="130">
                  <c:v>0.14982736232063978</c:v>
                </c:pt>
                <c:pt idx="131">
                  <c:v>0.10575262293858685</c:v>
                </c:pt>
                <c:pt idx="132">
                  <c:v>0.12777287346092869</c:v>
                </c:pt>
                <c:pt idx="133">
                  <c:v>0.15262881178017118</c:v>
                </c:pt>
                <c:pt idx="134">
                  <c:v>0.13109006301575427</c:v>
                </c:pt>
                <c:pt idx="135">
                  <c:v>0.1456182507340181</c:v>
                </c:pt>
                <c:pt idx="136">
                  <c:v>0.15921089830678689</c:v>
                </c:pt>
                <c:pt idx="137">
                  <c:v>0.16256127185273961</c:v>
                </c:pt>
                <c:pt idx="138">
                  <c:v>0.12785666438943763</c:v>
                </c:pt>
                <c:pt idx="139">
                  <c:v>0.14419428524361924</c:v>
                </c:pt>
                <c:pt idx="140">
                  <c:v>0.11737245295728876</c:v>
                </c:pt>
                <c:pt idx="141">
                  <c:v>0.13481477003505601</c:v>
                </c:pt>
                <c:pt idx="142">
                  <c:v>0.14215043528478888</c:v>
                </c:pt>
                <c:pt idx="143">
                  <c:v>0.16232278238072881</c:v>
                </c:pt>
                <c:pt idx="144">
                  <c:v>0.1441871022780121</c:v>
                </c:pt>
                <c:pt idx="145">
                  <c:v>0.16719739065311734</c:v>
                </c:pt>
                <c:pt idx="146">
                  <c:v>0.143526439431549</c:v>
                </c:pt>
                <c:pt idx="147">
                  <c:v>0.13499548137782669</c:v>
                </c:pt>
                <c:pt idx="148">
                  <c:v>0.15955149129395976</c:v>
                </c:pt>
                <c:pt idx="149">
                  <c:v>0.15796041245091133</c:v>
                </c:pt>
                <c:pt idx="150">
                  <c:v>0.17021425385890063</c:v>
                </c:pt>
                <c:pt idx="151">
                  <c:v>0.1799156482702691</c:v>
                </c:pt>
                <c:pt idx="152">
                  <c:v>0.17965830295252025</c:v>
                </c:pt>
                <c:pt idx="153">
                  <c:v>0.14447654385736017</c:v>
                </c:pt>
                <c:pt idx="154">
                  <c:v>0.16675907114352753</c:v>
                </c:pt>
                <c:pt idx="155">
                  <c:v>0.16598152931549742</c:v>
                </c:pt>
                <c:pt idx="156">
                  <c:v>0.18121137768162632</c:v>
                </c:pt>
                <c:pt idx="157">
                  <c:v>0.15041875292439183</c:v>
                </c:pt>
                <c:pt idx="158">
                  <c:v>0.17986442500773517</c:v>
                </c:pt>
                <c:pt idx="159">
                  <c:v>0.15391418914207752</c:v>
                </c:pt>
                <c:pt idx="160">
                  <c:v>0.17781463744560846</c:v>
                </c:pt>
                <c:pt idx="161">
                  <c:v>0.17978782295547768</c:v>
                </c:pt>
                <c:pt idx="162">
                  <c:v>0.16651984573354625</c:v>
                </c:pt>
                <c:pt idx="163">
                  <c:v>0.18488264861757978</c:v>
                </c:pt>
                <c:pt idx="164">
                  <c:v>0.18114101010880249</c:v>
                </c:pt>
                <c:pt idx="165">
                  <c:v>0.17012783483616056</c:v>
                </c:pt>
                <c:pt idx="166">
                  <c:v>0.1840066268447621</c:v>
                </c:pt>
                <c:pt idx="167">
                  <c:v>0.17913187679471904</c:v>
                </c:pt>
                <c:pt idx="168">
                  <c:v>0.18837083771704874</c:v>
                </c:pt>
                <c:pt idx="169">
                  <c:v>0.16384541703639766</c:v>
                </c:pt>
                <c:pt idx="170">
                  <c:v>0.17781965653168957</c:v>
                </c:pt>
                <c:pt idx="171">
                  <c:v>0.18659095507046608</c:v>
                </c:pt>
                <c:pt idx="172">
                  <c:v>0.182157885441078</c:v>
                </c:pt>
                <c:pt idx="173">
                  <c:v>0.20604734511810538</c:v>
                </c:pt>
                <c:pt idx="174">
                  <c:v>0.16290945929533809</c:v>
                </c:pt>
                <c:pt idx="175">
                  <c:v>0.17235770608798012</c:v>
                </c:pt>
                <c:pt idx="176">
                  <c:v>0.18052156616974743</c:v>
                </c:pt>
                <c:pt idx="177">
                  <c:v>0.18767989456462894</c:v>
                </c:pt>
                <c:pt idx="178">
                  <c:v>0.19294132057633029</c:v>
                </c:pt>
                <c:pt idx="179">
                  <c:v>0.18818051573191547</c:v>
                </c:pt>
                <c:pt idx="180">
                  <c:v>0.19055382202193047</c:v>
                </c:pt>
                <c:pt idx="181">
                  <c:v>0.18193470789318816</c:v>
                </c:pt>
                <c:pt idx="182">
                  <c:v>0.1988977737236137</c:v>
                </c:pt>
                <c:pt idx="183">
                  <c:v>0.21014975026501717</c:v>
                </c:pt>
                <c:pt idx="184">
                  <c:v>0.21309377468358037</c:v>
                </c:pt>
                <c:pt idx="185">
                  <c:v>0.19134754711633017</c:v>
                </c:pt>
                <c:pt idx="186">
                  <c:v>0.21461205213003706</c:v>
                </c:pt>
                <c:pt idx="187">
                  <c:v>0.19637596259698242</c:v>
                </c:pt>
                <c:pt idx="188">
                  <c:v>0.20100106648641736</c:v>
                </c:pt>
                <c:pt idx="189">
                  <c:v>0.20854500148253055</c:v>
                </c:pt>
                <c:pt idx="190">
                  <c:v>0.19489438294238273</c:v>
                </c:pt>
                <c:pt idx="191">
                  <c:v>0.18209854623211064</c:v>
                </c:pt>
                <c:pt idx="192">
                  <c:v>0.21887764713390559</c:v>
                </c:pt>
                <c:pt idx="193">
                  <c:v>0.20920513156678924</c:v>
                </c:pt>
                <c:pt idx="194">
                  <c:v>0.18036664663507973</c:v>
                </c:pt>
                <c:pt idx="195">
                  <c:v>0.18997119511166013</c:v>
                </c:pt>
                <c:pt idx="196">
                  <c:v>0.2070238372679489</c:v>
                </c:pt>
                <c:pt idx="197">
                  <c:v>0.21086931037660461</c:v>
                </c:pt>
                <c:pt idx="198">
                  <c:v>0.22953113109221385</c:v>
                </c:pt>
                <c:pt idx="199">
                  <c:v>0.17592772702492629</c:v>
                </c:pt>
                <c:pt idx="200">
                  <c:v>0.20097534529149738</c:v>
                </c:pt>
                <c:pt idx="201">
                  <c:v>0.22112233184371619</c:v>
                </c:pt>
                <c:pt idx="202">
                  <c:v>0.21056517524766974</c:v>
                </c:pt>
                <c:pt idx="203">
                  <c:v>0.21242683365139878</c:v>
                </c:pt>
                <c:pt idx="204">
                  <c:v>0.2142973970567372</c:v>
                </c:pt>
                <c:pt idx="205">
                  <c:v>0.2167295678049164</c:v>
                </c:pt>
                <c:pt idx="206">
                  <c:v>0.21333694880591281</c:v>
                </c:pt>
                <c:pt idx="207">
                  <c:v>0.22266183856172733</c:v>
                </c:pt>
                <c:pt idx="208">
                  <c:v>0.21868580359677053</c:v>
                </c:pt>
                <c:pt idx="209">
                  <c:v>0.20850213400725318</c:v>
                </c:pt>
                <c:pt idx="210">
                  <c:v>0.21909900164750215</c:v>
                </c:pt>
                <c:pt idx="211">
                  <c:v>0.2291807038144596</c:v>
                </c:pt>
                <c:pt idx="212">
                  <c:v>0.21656384644949189</c:v>
                </c:pt>
                <c:pt idx="213">
                  <c:v>0.20207614431108895</c:v>
                </c:pt>
                <c:pt idx="214">
                  <c:v>0.22542922841828569</c:v>
                </c:pt>
                <c:pt idx="215">
                  <c:v>0.20495803848363217</c:v>
                </c:pt>
                <c:pt idx="216">
                  <c:v>0.24245941654182696</c:v>
                </c:pt>
                <c:pt idx="217">
                  <c:v>0.22494901770098116</c:v>
                </c:pt>
                <c:pt idx="218">
                  <c:v>0.20479286864259891</c:v>
                </c:pt>
                <c:pt idx="219">
                  <c:v>0.2155927121914322</c:v>
                </c:pt>
                <c:pt idx="220">
                  <c:v>0.24838225070930539</c:v>
                </c:pt>
                <c:pt idx="221">
                  <c:v>0.24709899808691529</c:v>
                </c:pt>
                <c:pt idx="222">
                  <c:v>0.22700296422226324</c:v>
                </c:pt>
                <c:pt idx="223">
                  <c:v>0.23212209759196983</c:v>
                </c:pt>
                <c:pt idx="224">
                  <c:v>0.22682495827168173</c:v>
                </c:pt>
                <c:pt idx="225">
                  <c:v>0.25000888875531602</c:v>
                </c:pt>
                <c:pt idx="226">
                  <c:v>0.2170943050670914</c:v>
                </c:pt>
                <c:pt idx="227">
                  <c:v>0.2422676220972774</c:v>
                </c:pt>
                <c:pt idx="228">
                  <c:v>0.24175930891297434</c:v>
                </c:pt>
                <c:pt idx="229">
                  <c:v>0.23709181799465276</c:v>
                </c:pt>
                <c:pt idx="230">
                  <c:v>0.26616095277450413</c:v>
                </c:pt>
                <c:pt idx="231">
                  <c:v>0.24601526784411129</c:v>
                </c:pt>
                <c:pt idx="232">
                  <c:v>0.25404617793904949</c:v>
                </c:pt>
                <c:pt idx="233">
                  <c:v>0.25920900471505887</c:v>
                </c:pt>
                <c:pt idx="234">
                  <c:v>0.22959619786011898</c:v>
                </c:pt>
                <c:pt idx="235">
                  <c:v>0.23751536111685936</c:v>
                </c:pt>
                <c:pt idx="236">
                  <c:v>0.21788391567619367</c:v>
                </c:pt>
                <c:pt idx="237">
                  <c:v>0.22719314739365454</c:v>
                </c:pt>
                <c:pt idx="238">
                  <c:v>0.24858575721425497</c:v>
                </c:pt>
                <c:pt idx="239">
                  <c:v>0.22670931364997826</c:v>
                </c:pt>
                <c:pt idx="240">
                  <c:v>0.25188341169220591</c:v>
                </c:pt>
                <c:pt idx="241">
                  <c:v>0.22177115615292176</c:v>
                </c:pt>
                <c:pt idx="242">
                  <c:v>0.25925281283964885</c:v>
                </c:pt>
                <c:pt idx="243">
                  <c:v>0.22054169991942549</c:v>
                </c:pt>
                <c:pt idx="244">
                  <c:v>0.22387071496342267</c:v>
                </c:pt>
                <c:pt idx="245">
                  <c:v>0.24920490379718602</c:v>
                </c:pt>
                <c:pt idx="246">
                  <c:v>0.24336034163360126</c:v>
                </c:pt>
                <c:pt idx="247">
                  <c:v>0.27060056774378122</c:v>
                </c:pt>
                <c:pt idx="248">
                  <c:v>0.25204363299622251</c:v>
                </c:pt>
                <c:pt idx="249">
                  <c:v>0.25925992846011253</c:v>
                </c:pt>
                <c:pt idx="250">
                  <c:v>0.25542415629761933</c:v>
                </c:pt>
                <c:pt idx="251">
                  <c:v>0.22892662096428371</c:v>
                </c:pt>
                <c:pt idx="252">
                  <c:v>0.24210928604324877</c:v>
                </c:pt>
                <c:pt idx="253">
                  <c:v>0.27346499315788669</c:v>
                </c:pt>
                <c:pt idx="254">
                  <c:v>0.27210203209052702</c:v>
                </c:pt>
                <c:pt idx="255">
                  <c:v>0.24873121342210688</c:v>
                </c:pt>
                <c:pt idx="256">
                  <c:v>0.25218307364155923</c:v>
                </c:pt>
                <c:pt idx="257">
                  <c:v>0.25246197975689472</c:v>
                </c:pt>
                <c:pt idx="258">
                  <c:v>0.25570848359612836</c:v>
                </c:pt>
                <c:pt idx="259">
                  <c:v>0.240354906361612</c:v>
                </c:pt>
                <c:pt idx="260">
                  <c:v>0.26380733534901352</c:v>
                </c:pt>
                <c:pt idx="261">
                  <c:v>0.24277315216681009</c:v>
                </c:pt>
                <c:pt idx="262">
                  <c:v>0.25566022085572127</c:v>
                </c:pt>
                <c:pt idx="263">
                  <c:v>0.27357921114831768</c:v>
                </c:pt>
                <c:pt idx="264">
                  <c:v>0.25413062358342697</c:v>
                </c:pt>
                <c:pt idx="265">
                  <c:v>0.2256238709543853</c:v>
                </c:pt>
                <c:pt idx="266">
                  <c:v>0.2588218731786926</c:v>
                </c:pt>
                <c:pt idx="267">
                  <c:v>0.28138715647847384</c:v>
                </c:pt>
                <c:pt idx="268">
                  <c:v>0.27599774596734833</c:v>
                </c:pt>
                <c:pt idx="269">
                  <c:v>0.27907318899226297</c:v>
                </c:pt>
                <c:pt idx="270">
                  <c:v>0.26007838834787445</c:v>
                </c:pt>
                <c:pt idx="271">
                  <c:v>0.27242952868246378</c:v>
                </c:pt>
                <c:pt idx="272">
                  <c:v>0.30114204975322262</c:v>
                </c:pt>
                <c:pt idx="273">
                  <c:v>0.27593187592992563</c:v>
                </c:pt>
                <c:pt idx="274">
                  <c:v>0.29820374036085223</c:v>
                </c:pt>
                <c:pt idx="275">
                  <c:v>0.28501444746858251</c:v>
                </c:pt>
                <c:pt idx="276">
                  <c:v>0.25867353868346571</c:v>
                </c:pt>
                <c:pt idx="277">
                  <c:v>0.27554118414254064</c:v>
                </c:pt>
                <c:pt idx="278">
                  <c:v>0.28525766387599188</c:v>
                </c:pt>
                <c:pt idx="279">
                  <c:v>0.28939952073154768</c:v>
                </c:pt>
                <c:pt idx="280">
                  <c:v>0.27551729668672387</c:v>
                </c:pt>
                <c:pt idx="281">
                  <c:v>0.30892030530584441</c:v>
                </c:pt>
                <c:pt idx="282">
                  <c:v>0.27409340845060037</c:v>
                </c:pt>
                <c:pt idx="283">
                  <c:v>0.2581984156801746</c:v>
                </c:pt>
                <c:pt idx="284">
                  <c:v>0.25691232764154603</c:v>
                </c:pt>
                <c:pt idx="285">
                  <c:v>0.30014162958313445</c:v>
                </c:pt>
                <c:pt idx="286">
                  <c:v>0.28079205512043054</c:v>
                </c:pt>
                <c:pt idx="287">
                  <c:v>0.28921285958827436</c:v>
                </c:pt>
                <c:pt idx="288">
                  <c:v>0.28929908149132499</c:v>
                </c:pt>
                <c:pt idx="289">
                  <c:v>0.29259565909986512</c:v>
                </c:pt>
                <c:pt idx="290">
                  <c:v>0.28404568690737597</c:v>
                </c:pt>
                <c:pt idx="291">
                  <c:v>0.30398741220611658</c:v>
                </c:pt>
                <c:pt idx="292">
                  <c:v>0.3082008212577213</c:v>
                </c:pt>
                <c:pt idx="293">
                  <c:v>0.28696180562900964</c:v>
                </c:pt>
                <c:pt idx="294">
                  <c:v>0.27178861038306318</c:v>
                </c:pt>
                <c:pt idx="295">
                  <c:v>0.30503833104954053</c:v>
                </c:pt>
                <c:pt idx="296">
                  <c:v>0.30400550449710501</c:v>
                </c:pt>
                <c:pt idx="297">
                  <c:v>0.30804263896919537</c:v>
                </c:pt>
                <c:pt idx="298">
                  <c:v>0.30174157007187391</c:v>
                </c:pt>
                <c:pt idx="299">
                  <c:v>0.30203267329226824</c:v>
                </c:pt>
                <c:pt idx="300">
                  <c:v>0.27796096722244201</c:v>
                </c:pt>
                <c:pt idx="301">
                  <c:v>0.28210251135535808</c:v>
                </c:pt>
                <c:pt idx="302">
                  <c:v>0.31401709351266344</c:v>
                </c:pt>
                <c:pt idx="303">
                  <c:v>0.32447493122955645</c:v>
                </c:pt>
                <c:pt idx="304">
                  <c:v>0.28225604024876833</c:v>
                </c:pt>
                <c:pt idx="305">
                  <c:v>0.31387540413605952</c:v>
                </c:pt>
                <c:pt idx="306">
                  <c:v>0.28602945623433002</c:v>
                </c:pt>
                <c:pt idx="307">
                  <c:v>0.30780179982355255</c:v>
                </c:pt>
                <c:pt idx="308">
                  <c:v>0.27979145324088012</c:v>
                </c:pt>
                <c:pt idx="309">
                  <c:v>0.31002020325792506</c:v>
                </c:pt>
                <c:pt idx="310">
                  <c:v>0.28244031267847935</c:v>
                </c:pt>
                <c:pt idx="311">
                  <c:v>0.33306554257787074</c:v>
                </c:pt>
                <c:pt idx="312">
                  <c:v>0.30129542687478178</c:v>
                </c:pt>
                <c:pt idx="313">
                  <c:v>0.30133977522707456</c:v>
                </c:pt>
                <c:pt idx="314">
                  <c:v>0.29931556111189578</c:v>
                </c:pt>
                <c:pt idx="315">
                  <c:v>0.29393844591950535</c:v>
                </c:pt>
                <c:pt idx="316">
                  <c:v>0.32309832629278618</c:v>
                </c:pt>
                <c:pt idx="317">
                  <c:v>0.37426652117002562</c:v>
                </c:pt>
                <c:pt idx="318">
                  <c:v>0.29479109689455973</c:v>
                </c:pt>
                <c:pt idx="319">
                  <c:v>0.30992857839566929</c:v>
                </c:pt>
                <c:pt idx="320">
                  <c:v>0.32354550207207677</c:v>
                </c:pt>
                <c:pt idx="321">
                  <c:v>0.32993493960825043</c:v>
                </c:pt>
                <c:pt idx="322">
                  <c:v>0.29398287151448377</c:v>
                </c:pt>
                <c:pt idx="323">
                  <c:v>0.31458271212094835</c:v>
                </c:pt>
                <c:pt idx="324">
                  <c:v>0.31813493533408266</c:v>
                </c:pt>
                <c:pt idx="325">
                  <c:v>0.31497359879477166</c:v>
                </c:pt>
                <c:pt idx="326">
                  <c:v>0.32242397011442814</c:v>
                </c:pt>
                <c:pt idx="327">
                  <c:v>0.33597106671275145</c:v>
                </c:pt>
                <c:pt idx="328">
                  <c:v>0.32709439584802613</c:v>
                </c:pt>
                <c:pt idx="329">
                  <c:v>0.33062079119734961</c:v>
                </c:pt>
                <c:pt idx="330">
                  <c:v>0.33953749743823564</c:v>
                </c:pt>
                <c:pt idx="331">
                  <c:v>0.3085369590326893</c:v>
                </c:pt>
                <c:pt idx="332">
                  <c:v>0.33048052007817191</c:v>
                </c:pt>
                <c:pt idx="333">
                  <c:v>0.36202073641691307</c:v>
                </c:pt>
                <c:pt idx="334">
                  <c:v>0.37133147352095486</c:v>
                </c:pt>
                <c:pt idx="335">
                  <c:v>0.34885772160383116</c:v>
                </c:pt>
                <c:pt idx="336">
                  <c:v>0.34967344305356246</c:v>
                </c:pt>
                <c:pt idx="337">
                  <c:v>0.35210306704516131</c:v>
                </c:pt>
                <c:pt idx="338">
                  <c:v>0.32509631402903194</c:v>
                </c:pt>
                <c:pt idx="339">
                  <c:v>0.33361040384505813</c:v>
                </c:pt>
                <c:pt idx="340">
                  <c:v>0.34458183691605637</c:v>
                </c:pt>
                <c:pt idx="341">
                  <c:v>0.3162944577104278</c:v>
                </c:pt>
                <c:pt idx="342">
                  <c:v>0.37480047843257708</c:v>
                </c:pt>
                <c:pt idx="343">
                  <c:v>0.37078222570406455</c:v>
                </c:pt>
                <c:pt idx="344">
                  <c:v>0.31810994210580495</c:v>
                </c:pt>
                <c:pt idx="345">
                  <c:v>0.33625287886482658</c:v>
                </c:pt>
                <c:pt idx="346">
                  <c:v>0.31547272565340412</c:v>
                </c:pt>
                <c:pt idx="347">
                  <c:v>0.35739433295841283</c:v>
                </c:pt>
                <c:pt idx="348">
                  <c:v>0.36307108476424449</c:v>
                </c:pt>
                <c:pt idx="349">
                  <c:v>0.3696595334831872</c:v>
                </c:pt>
                <c:pt idx="350">
                  <c:v>0.34916751580176264</c:v>
                </c:pt>
                <c:pt idx="351">
                  <c:v>0.36771184577555699</c:v>
                </c:pt>
                <c:pt idx="352">
                  <c:v>0.33008363472997104</c:v>
                </c:pt>
                <c:pt idx="353">
                  <c:v>0.33696192931499147</c:v>
                </c:pt>
                <c:pt idx="354">
                  <c:v>0.37011979249136701</c:v>
                </c:pt>
                <c:pt idx="355">
                  <c:v>0.39922976888351408</c:v>
                </c:pt>
                <c:pt idx="356">
                  <c:v>0.35493796731651966</c:v>
                </c:pt>
                <c:pt idx="357">
                  <c:v>0.33256035487115959</c:v>
                </c:pt>
                <c:pt idx="358">
                  <c:v>0.35197234061281613</c:v>
                </c:pt>
                <c:pt idx="359">
                  <c:v>0.35452972588285298</c:v>
                </c:pt>
                <c:pt idx="360">
                  <c:v>0.35574640134278818</c:v>
                </c:pt>
                <c:pt idx="361">
                  <c:v>0.35897113037021056</c:v>
                </c:pt>
                <c:pt idx="362">
                  <c:v>0.34392806160954498</c:v>
                </c:pt>
                <c:pt idx="363">
                  <c:v>0.33920377432083954</c:v>
                </c:pt>
                <c:pt idx="364">
                  <c:v>0.35311371189465229</c:v>
                </c:pt>
                <c:pt idx="365">
                  <c:v>0.35781148877596058</c:v>
                </c:pt>
                <c:pt idx="366">
                  <c:v>0.33899697699024522</c:v>
                </c:pt>
                <c:pt idx="367">
                  <c:v>0.34531164427086025</c:v>
                </c:pt>
                <c:pt idx="368">
                  <c:v>0.3519971066452855</c:v>
                </c:pt>
                <c:pt idx="369">
                  <c:v>0.39975960059287458</c:v>
                </c:pt>
                <c:pt idx="370">
                  <c:v>0.32456514954699522</c:v>
                </c:pt>
                <c:pt idx="371">
                  <c:v>0.37147632799347635</c:v>
                </c:pt>
                <c:pt idx="372">
                  <c:v>0.38647392082429216</c:v>
                </c:pt>
                <c:pt idx="373">
                  <c:v>0.32305394742403959</c:v>
                </c:pt>
                <c:pt idx="374">
                  <c:v>0.3614489378683281</c:v>
                </c:pt>
                <c:pt idx="375">
                  <c:v>0.36552598778931616</c:v>
                </c:pt>
                <c:pt idx="376">
                  <c:v>0.38091587804581267</c:v>
                </c:pt>
                <c:pt idx="377">
                  <c:v>0.35728436296605814</c:v>
                </c:pt>
                <c:pt idx="378">
                  <c:v>0.38630887546528986</c:v>
                </c:pt>
                <c:pt idx="379">
                  <c:v>0.38753847021191534</c:v>
                </c:pt>
                <c:pt idx="380">
                  <c:v>0.34943838661456689</c:v>
                </c:pt>
                <c:pt idx="381">
                  <c:v>0.34507042011551381</c:v>
                </c:pt>
                <c:pt idx="382">
                  <c:v>0.38831766842196508</c:v>
                </c:pt>
                <c:pt idx="383">
                  <c:v>0.3569396743159523</c:v>
                </c:pt>
                <c:pt idx="384">
                  <c:v>0.3861391734418087</c:v>
                </c:pt>
                <c:pt idx="385">
                  <c:v>0.39975427709575179</c:v>
                </c:pt>
                <c:pt idx="386">
                  <c:v>0.36669773363428504</c:v>
                </c:pt>
                <c:pt idx="387">
                  <c:v>0.37181172119976535</c:v>
                </c:pt>
                <c:pt idx="388">
                  <c:v>0.38589168394398021</c:v>
                </c:pt>
                <c:pt idx="389">
                  <c:v>0.35504218105816515</c:v>
                </c:pt>
                <c:pt idx="390">
                  <c:v>0.33587735625291848</c:v>
                </c:pt>
                <c:pt idx="391">
                  <c:v>0.35739238087757069</c:v>
                </c:pt>
                <c:pt idx="392">
                  <c:v>0.39827204646526371</c:v>
                </c:pt>
                <c:pt idx="393">
                  <c:v>0.38901560408577973</c:v>
                </c:pt>
                <c:pt idx="394">
                  <c:v>0.3800426506315191</c:v>
                </c:pt>
                <c:pt idx="395">
                  <c:v>0.37398161207954506</c:v>
                </c:pt>
                <c:pt idx="396">
                  <c:v>0.44125857707221511</c:v>
                </c:pt>
                <c:pt idx="397">
                  <c:v>0.37783673527935019</c:v>
                </c:pt>
                <c:pt idx="398">
                  <c:v>0.37694665624979856</c:v>
                </c:pt>
                <c:pt idx="399">
                  <c:v>0.38776395149175952</c:v>
                </c:pt>
                <c:pt idx="400">
                  <c:v>0.39172057293265344</c:v>
                </c:pt>
                <c:pt idx="401">
                  <c:v>0.41402442076423257</c:v>
                </c:pt>
                <c:pt idx="402">
                  <c:v>0.36471182699603905</c:v>
                </c:pt>
                <c:pt idx="403">
                  <c:v>0.37729886103349952</c:v>
                </c:pt>
                <c:pt idx="404">
                  <c:v>0.42578759432734253</c:v>
                </c:pt>
                <c:pt idx="405">
                  <c:v>0.37955719128714949</c:v>
                </c:pt>
                <c:pt idx="406">
                  <c:v>0.43230953311258835</c:v>
                </c:pt>
                <c:pt idx="407">
                  <c:v>0.41106053449531027</c:v>
                </c:pt>
                <c:pt idx="408">
                  <c:v>0.37311938545577228</c:v>
                </c:pt>
                <c:pt idx="409">
                  <c:v>0.34823341915493111</c:v>
                </c:pt>
                <c:pt idx="410">
                  <c:v>0.40447631666929396</c:v>
                </c:pt>
                <c:pt idx="411">
                  <c:v>0.40123733255845145</c:v>
                </c:pt>
                <c:pt idx="412">
                  <c:v>0.41766234321374635</c:v>
                </c:pt>
                <c:pt idx="413">
                  <c:v>0.42918746788366025</c:v>
                </c:pt>
                <c:pt idx="414">
                  <c:v>0.39948042973003794</c:v>
                </c:pt>
                <c:pt idx="415">
                  <c:v>0.40221264445001942</c:v>
                </c:pt>
                <c:pt idx="416">
                  <c:v>0.41364881209059579</c:v>
                </c:pt>
                <c:pt idx="417">
                  <c:v>0.42108091122950159</c:v>
                </c:pt>
                <c:pt idx="418">
                  <c:v>0.39730892498731379</c:v>
                </c:pt>
                <c:pt idx="419">
                  <c:v>0.383503960379525</c:v>
                </c:pt>
                <c:pt idx="420">
                  <c:v>0.3970121094477006</c:v>
                </c:pt>
                <c:pt idx="421">
                  <c:v>0.42398377057903985</c:v>
                </c:pt>
                <c:pt idx="422">
                  <c:v>0.38434456799929523</c:v>
                </c:pt>
                <c:pt idx="423">
                  <c:v>0.44466152889206734</c:v>
                </c:pt>
                <c:pt idx="424">
                  <c:v>0.43047013701156406</c:v>
                </c:pt>
                <c:pt idx="425">
                  <c:v>0.4205179373307793</c:v>
                </c:pt>
                <c:pt idx="426">
                  <c:v>0.41358420536355167</c:v>
                </c:pt>
                <c:pt idx="427">
                  <c:v>0.43418159245210719</c:v>
                </c:pt>
                <c:pt idx="428">
                  <c:v>0.42781663187956742</c:v>
                </c:pt>
                <c:pt idx="429">
                  <c:v>0.37337264130664505</c:v>
                </c:pt>
                <c:pt idx="430">
                  <c:v>0.40296080829886766</c:v>
                </c:pt>
                <c:pt idx="431">
                  <c:v>0.44804621045770615</c:v>
                </c:pt>
                <c:pt idx="432">
                  <c:v>0.42035046270182885</c:v>
                </c:pt>
                <c:pt idx="433">
                  <c:v>0.39394783731478594</c:v>
                </c:pt>
                <c:pt idx="434">
                  <c:v>0.42933893558205233</c:v>
                </c:pt>
                <c:pt idx="435">
                  <c:v>0.43502609459457009</c:v>
                </c:pt>
                <c:pt idx="436">
                  <c:v>0.38569719398679359</c:v>
                </c:pt>
                <c:pt idx="437">
                  <c:v>0.42175856998446304</c:v>
                </c:pt>
                <c:pt idx="438">
                  <c:v>0.47658050163169469</c:v>
                </c:pt>
                <c:pt idx="439">
                  <c:v>0.449424780038923</c:v>
                </c:pt>
                <c:pt idx="440">
                  <c:v>0.41951403478208349</c:v>
                </c:pt>
                <c:pt idx="441">
                  <c:v>0.45656655181258182</c:v>
                </c:pt>
                <c:pt idx="442">
                  <c:v>0.47319983360231543</c:v>
                </c:pt>
                <c:pt idx="443">
                  <c:v>0.43672714866932311</c:v>
                </c:pt>
                <c:pt idx="444">
                  <c:v>0.46486670634817367</c:v>
                </c:pt>
                <c:pt idx="445">
                  <c:v>0.43987751419969984</c:v>
                </c:pt>
                <c:pt idx="446">
                  <c:v>0.44078031732315109</c:v>
                </c:pt>
                <c:pt idx="447">
                  <c:v>0.46617088988585242</c:v>
                </c:pt>
                <c:pt idx="448">
                  <c:v>0.4562046044479568</c:v>
                </c:pt>
                <c:pt idx="449">
                  <c:v>0.4489269295086587</c:v>
                </c:pt>
                <c:pt idx="450">
                  <c:v>0.42463021235934695</c:v>
                </c:pt>
                <c:pt idx="451">
                  <c:v>0.44878546174236578</c:v>
                </c:pt>
                <c:pt idx="452">
                  <c:v>0.42960147403329657</c:v>
                </c:pt>
                <c:pt idx="453">
                  <c:v>0.4328192929784343</c:v>
                </c:pt>
                <c:pt idx="454">
                  <c:v>0.46665470275333931</c:v>
                </c:pt>
                <c:pt idx="455">
                  <c:v>0.44828451583329804</c:v>
                </c:pt>
                <c:pt idx="456">
                  <c:v>0.40509488324986398</c:v>
                </c:pt>
                <c:pt idx="457">
                  <c:v>0.4978270004965763</c:v>
                </c:pt>
                <c:pt idx="458">
                  <c:v>0.44733243358660835</c:v>
                </c:pt>
                <c:pt idx="459">
                  <c:v>0.44623671849009361</c:v>
                </c:pt>
                <c:pt idx="460">
                  <c:v>0.4428157719758945</c:v>
                </c:pt>
                <c:pt idx="461">
                  <c:v>0.41711641614984796</c:v>
                </c:pt>
                <c:pt idx="462">
                  <c:v>0.46947315653224303</c:v>
                </c:pt>
                <c:pt idx="463">
                  <c:v>0.4600419071544205</c:v>
                </c:pt>
                <c:pt idx="464">
                  <c:v>0.46822789716989344</c:v>
                </c:pt>
                <c:pt idx="465">
                  <c:v>0.47407829152736236</c:v>
                </c:pt>
                <c:pt idx="466">
                  <c:v>0.45239356314277507</c:v>
                </c:pt>
                <c:pt idx="467">
                  <c:v>0.48158974646075087</c:v>
                </c:pt>
                <c:pt idx="468">
                  <c:v>0.46680700273550046</c:v>
                </c:pt>
                <c:pt idx="469">
                  <c:v>0.49927846739196158</c:v>
                </c:pt>
                <c:pt idx="470">
                  <c:v>0.46011354531235837</c:v>
                </c:pt>
                <c:pt idx="471">
                  <c:v>0.47313209163389081</c:v>
                </c:pt>
                <c:pt idx="472">
                  <c:v>0.45311239734918674</c:v>
                </c:pt>
                <c:pt idx="473">
                  <c:v>0.49787379627763106</c:v>
                </c:pt>
                <c:pt idx="474">
                  <c:v>0.47490234100035339</c:v>
                </c:pt>
                <c:pt idx="475">
                  <c:v>0.44104364232814625</c:v>
                </c:pt>
                <c:pt idx="476">
                  <c:v>0.5002216844694618</c:v>
                </c:pt>
                <c:pt idx="477">
                  <c:v>0.47138897867552765</c:v>
                </c:pt>
                <c:pt idx="478">
                  <c:v>0.46587437004046828</c:v>
                </c:pt>
                <c:pt idx="479">
                  <c:v>0.43604112948582685</c:v>
                </c:pt>
                <c:pt idx="480">
                  <c:v>0.47192955068272907</c:v>
                </c:pt>
                <c:pt idx="481">
                  <c:v>0.47236087876669086</c:v>
                </c:pt>
                <c:pt idx="482">
                  <c:v>0.4366259839620677</c:v>
                </c:pt>
                <c:pt idx="483">
                  <c:v>0.47009489843974822</c:v>
                </c:pt>
                <c:pt idx="484">
                  <c:v>0.45384068554390689</c:v>
                </c:pt>
                <c:pt idx="485">
                  <c:v>0.49492684311102475</c:v>
                </c:pt>
                <c:pt idx="486">
                  <c:v>0.49026890344234092</c:v>
                </c:pt>
                <c:pt idx="487">
                  <c:v>0.49625099381941212</c:v>
                </c:pt>
                <c:pt idx="488">
                  <c:v>0.46995797730578315</c:v>
                </c:pt>
                <c:pt idx="489">
                  <c:v>0.52916837102649772</c:v>
                </c:pt>
                <c:pt idx="490">
                  <c:v>0.49198421974605633</c:v>
                </c:pt>
                <c:pt idx="491">
                  <c:v>0.47674895641679443</c:v>
                </c:pt>
                <c:pt idx="492">
                  <c:v>0.46917531854126793</c:v>
                </c:pt>
                <c:pt idx="493">
                  <c:v>0.47914548942519181</c:v>
                </c:pt>
                <c:pt idx="494">
                  <c:v>0.50703003692046844</c:v>
                </c:pt>
                <c:pt idx="495">
                  <c:v>0.50482580664203336</c:v>
                </c:pt>
                <c:pt idx="496">
                  <c:v>0.49389217373037875</c:v>
                </c:pt>
                <c:pt idx="497">
                  <c:v>0.49948271899265351</c:v>
                </c:pt>
                <c:pt idx="498">
                  <c:v>0.47608142367136752</c:v>
                </c:pt>
                <c:pt idx="499">
                  <c:v>0.47126010507249977</c:v>
                </c:pt>
                <c:pt idx="500">
                  <c:v>0.48572849433304272</c:v>
                </c:pt>
                <c:pt idx="501">
                  <c:v>0.48099997905298619</c:v>
                </c:pt>
                <c:pt idx="502">
                  <c:v>0.46746474749882677</c:v>
                </c:pt>
                <c:pt idx="503">
                  <c:v>0.46783857207688145</c:v>
                </c:pt>
                <c:pt idx="504">
                  <c:v>0.481162494687917</c:v>
                </c:pt>
                <c:pt idx="505">
                  <c:v>0.49180529831748809</c:v>
                </c:pt>
                <c:pt idx="506">
                  <c:v>0.47940714846448462</c:v>
                </c:pt>
                <c:pt idx="507">
                  <c:v>0.47489050459136478</c:v>
                </c:pt>
                <c:pt idx="508">
                  <c:v>0.54694622254348102</c:v>
                </c:pt>
                <c:pt idx="509">
                  <c:v>0.48730320286670664</c:v>
                </c:pt>
                <c:pt idx="510">
                  <c:v>0.47514543466290887</c:v>
                </c:pt>
                <c:pt idx="511">
                  <c:v>0.51261039279404452</c:v>
                </c:pt>
                <c:pt idx="512">
                  <c:v>0.44911867547117329</c:v>
                </c:pt>
                <c:pt idx="513">
                  <c:v>0.53229354538939511</c:v>
                </c:pt>
                <c:pt idx="514">
                  <c:v>0.48799130906754223</c:v>
                </c:pt>
                <c:pt idx="515">
                  <c:v>0.52548869450791902</c:v>
                </c:pt>
                <c:pt idx="516">
                  <c:v>0.50724125471136683</c:v>
                </c:pt>
                <c:pt idx="517">
                  <c:v>0.4967496058918483</c:v>
                </c:pt>
                <c:pt idx="518">
                  <c:v>0.52985849368603077</c:v>
                </c:pt>
                <c:pt idx="519">
                  <c:v>0.51033466338250244</c:v>
                </c:pt>
                <c:pt idx="520">
                  <c:v>0.50113787861056291</c:v>
                </c:pt>
                <c:pt idx="521">
                  <c:v>0.49088302915868931</c:v>
                </c:pt>
                <c:pt idx="522">
                  <c:v>0.48250415415879416</c:v>
                </c:pt>
                <c:pt idx="523">
                  <c:v>0.51917088228096508</c:v>
                </c:pt>
                <c:pt idx="524">
                  <c:v>0.55029152674840143</c:v>
                </c:pt>
                <c:pt idx="525">
                  <c:v>0.51585289351482078</c:v>
                </c:pt>
                <c:pt idx="526">
                  <c:v>0.51429003113299876</c:v>
                </c:pt>
                <c:pt idx="527">
                  <c:v>0.49825197124130077</c:v>
                </c:pt>
                <c:pt idx="528">
                  <c:v>0.50460629916307398</c:v>
                </c:pt>
                <c:pt idx="529">
                  <c:v>0.55515283347158562</c:v>
                </c:pt>
                <c:pt idx="530">
                  <c:v>0.54330070695380561</c:v>
                </c:pt>
                <c:pt idx="531">
                  <c:v>0.54225233397667727</c:v>
                </c:pt>
                <c:pt idx="532">
                  <c:v>0.51444756679756454</c:v>
                </c:pt>
                <c:pt idx="533">
                  <c:v>0.51581347851751091</c:v>
                </c:pt>
                <c:pt idx="534">
                  <c:v>0.55016962110050216</c:v>
                </c:pt>
                <c:pt idx="535">
                  <c:v>0.52068154079499707</c:v>
                </c:pt>
                <c:pt idx="536">
                  <c:v>0.50818754884000539</c:v>
                </c:pt>
                <c:pt idx="537">
                  <c:v>0.50782273184335458</c:v>
                </c:pt>
                <c:pt idx="538">
                  <c:v>0.50625409926717324</c:v>
                </c:pt>
                <c:pt idx="539">
                  <c:v>0.49377887600035186</c:v>
                </c:pt>
                <c:pt idx="540">
                  <c:v>0.56935433431255855</c:v>
                </c:pt>
                <c:pt idx="541">
                  <c:v>0.55117401643318154</c:v>
                </c:pt>
                <c:pt idx="542">
                  <c:v>0.5452824400091808</c:v>
                </c:pt>
                <c:pt idx="543">
                  <c:v>0.51352622502605394</c:v>
                </c:pt>
                <c:pt idx="544">
                  <c:v>0.58010587147964898</c:v>
                </c:pt>
                <c:pt idx="545">
                  <c:v>0.59185634419162703</c:v>
                </c:pt>
                <c:pt idx="546">
                  <c:v>0.57700257101436236</c:v>
                </c:pt>
                <c:pt idx="547">
                  <c:v>0.50214800027712059</c:v>
                </c:pt>
                <c:pt idx="548">
                  <c:v>0.58929207181444765</c:v>
                </c:pt>
                <c:pt idx="549">
                  <c:v>0.53626474823302539</c:v>
                </c:pt>
                <c:pt idx="550">
                  <c:v>0.58222114601752251</c:v>
                </c:pt>
                <c:pt idx="551">
                  <c:v>0.50232243611798943</c:v>
                </c:pt>
                <c:pt idx="552">
                  <c:v>0.48840178124495526</c:v>
                </c:pt>
                <c:pt idx="553">
                  <c:v>0.54386103659022267</c:v>
                </c:pt>
                <c:pt idx="554">
                  <c:v>0.60091610449053767</c:v>
                </c:pt>
                <c:pt idx="555">
                  <c:v>0.54426858078608775</c:v>
                </c:pt>
                <c:pt idx="556">
                  <c:v>0.57943030176125843</c:v>
                </c:pt>
                <c:pt idx="557">
                  <c:v>0.54133649444911558</c:v>
                </c:pt>
                <c:pt idx="558">
                  <c:v>0.55840744033156309</c:v>
                </c:pt>
                <c:pt idx="559">
                  <c:v>0.57900980243846012</c:v>
                </c:pt>
                <c:pt idx="560">
                  <c:v>0.58875003379018465</c:v>
                </c:pt>
                <c:pt idx="561">
                  <c:v>0.58511463477614933</c:v>
                </c:pt>
                <c:pt idx="562">
                  <c:v>0.60361629613253076</c:v>
                </c:pt>
                <c:pt idx="563">
                  <c:v>0.5490952742785209</c:v>
                </c:pt>
                <c:pt idx="564">
                  <c:v>0.56254178828164125</c:v>
                </c:pt>
                <c:pt idx="565">
                  <c:v>0.57037190343759203</c:v>
                </c:pt>
                <c:pt idx="566">
                  <c:v>0.53909901929199355</c:v>
                </c:pt>
                <c:pt idx="567">
                  <c:v>0.53531975839041612</c:v>
                </c:pt>
                <c:pt idx="568">
                  <c:v>0.57377525209005831</c:v>
                </c:pt>
                <c:pt idx="569">
                  <c:v>0.6265682744255755</c:v>
                </c:pt>
                <c:pt idx="570">
                  <c:v>0.56028869125352709</c:v>
                </c:pt>
                <c:pt idx="571">
                  <c:v>0.5667291977702964</c:v>
                </c:pt>
                <c:pt idx="572">
                  <c:v>0.55178667381386559</c:v>
                </c:pt>
                <c:pt idx="573">
                  <c:v>0.53985026839463635</c:v>
                </c:pt>
                <c:pt idx="574">
                  <c:v>0.57621551427744266</c:v>
                </c:pt>
                <c:pt idx="575">
                  <c:v>0.57200270436110978</c:v>
                </c:pt>
                <c:pt idx="576">
                  <c:v>0.54999467120124024</c:v>
                </c:pt>
                <c:pt idx="577">
                  <c:v>0.55029013586891162</c:v>
                </c:pt>
                <c:pt idx="578">
                  <c:v>0.56161270876455816</c:v>
                </c:pt>
                <c:pt idx="579">
                  <c:v>0.62042839569915098</c:v>
                </c:pt>
                <c:pt idx="580">
                  <c:v>0.63084928735261003</c:v>
                </c:pt>
                <c:pt idx="581">
                  <c:v>0.56341606752215401</c:v>
                </c:pt>
                <c:pt idx="582">
                  <c:v>0.59666369448369971</c:v>
                </c:pt>
                <c:pt idx="583">
                  <c:v>0.60399846047989569</c:v>
                </c:pt>
                <c:pt idx="584">
                  <c:v>0.56342517272378467</c:v>
                </c:pt>
                <c:pt idx="585">
                  <c:v>0.52484916141297711</c:v>
                </c:pt>
                <c:pt idx="586">
                  <c:v>0.62642528599311509</c:v>
                </c:pt>
                <c:pt idx="587">
                  <c:v>0.55721099117220796</c:v>
                </c:pt>
                <c:pt idx="588">
                  <c:v>0.59556282221072432</c:v>
                </c:pt>
                <c:pt idx="589">
                  <c:v>0.56561079468967068</c:v>
                </c:pt>
                <c:pt idx="590">
                  <c:v>0.57971483371491195</c:v>
                </c:pt>
                <c:pt idx="591">
                  <c:v>0.59720295140483792</c:v>
                </c:pt>
                <c:pt idx="592">
                  <c:v>0.6110573521759447</c:v>
                </c:pt>
                <c:pt idx="593">
                  <c:v>0.60285292610034114</c:v>
                </c:pt>
                <c:pt idx="594">
                  <c:v>0.58987899393605026</c:v>
                </c:pt>
                <c:pt idx="595">
                  <c:v>0.58612435974708499</c:v>
                </c:pt>
                <c:pt idx="596">
                  <c:v>0.57217021944273705</c:v>
                </c:pt>
                <c:pt idx="597">
                  <c:v>0.58514022401021515</c:v>
                </c:pt>
                <c:pt idx="598">
                  <c:v>0.59781824430137731</c:v>
                </c:pt>
                <c:pt idx="599">
                  <c:v>0.59967272415262984</c:v>
                </c:pt>
                <c:pt idx="600">
                  <c:v>0.6257002016265012</c:v>
                </c:pt>
                <c:pt idx="601">
                  <c:v>0.57455698772195429</c:v>
                </c:pt>
                <c:pt idx="602">
                  <c:v>0.56108446534725276</c:v>
                </c:pt>
                <c:pt idx="603">
                  <c:v>0.58034062183380275</c:v>
                </c:pt>
                <c:pt idx="604">
                  <c:v>0.62501524771886485</c:v>
                </c:pt>
                <c:pt idx="605">
                  <c:v>0.60056812391844305</c:v>
                </c:pt>
                <c:pt idx="606">
                  <c:v>0.62494834879604322</c:v>
                </c:pt>
                <c:pt idx="607">
                  <c:v>0.57548316351237283</c:v>
                </c:pt>
                <c:pt idx="608">
                  <c:v>0.6072311033053196</c:v>
                </c:pt>
                <c:pt idx="609">
                  <c:v>0.5880247602665063</c:v>
                </c:pt>
                <c:pt idx="610">
                  <c:v>0.59623980018371903</c:v>
                </c:pt>
                <c:pt idx="611">
                  <c:v>0.62105079966489463</c:v>
                </c:pt>
                <c:pt idx="612">
                  <c:v>0.63824999552470474</c:v>
                </c:pt>
                <c:pt idx="613">
                  <c:v>0.61624528448532889</c:v>
                </c:pt>
                <c:pt idx="614">
                  <c:v>0.62147974481465118</c:v>
                </c:pt>
                <c:pt idx="615">
                  <c:v>0.58302412473918452</c:v>
                </c:pt>
                <c:pt idx="616">
                  <c:v>0.58866252746939796</c:v>
                </c:pt>
                <c:pt idx="617">
                  <c:v>0.55107232102859649</c:v>
                </c:pt>
                <c:pt idx="618">
                  <c:v>0.61102821305136878</c:v>
                </c:pt>
                <c:pt idx="619">
                  <c:v>0.56173507726587046</c:v>
                </c:pt>
                <c:pt idx="620">
                  <c:v>0.68866829997312284</c:v>
                </c:pt>
                <c:pt idx="621">
                  <c:v>0.57657728759913263</c:v>
                </c:pt>
                <c:pt idx="622">
                  <c:v>0.61471552267343332</c:v>
                </c:pt>
                <c:pt idx="623">
                  <c:v>0.57626338335728944</c:v>
                </c:pt>
                <c:pt idx="624">
                  <c:v>0.62076450806637862</c:v>
                </c:pt>
                <c:pt idx="625">
                  <c:v>0.57986361681437737</c:v>
                </c:pt>
                <c:pt idx="626">
                  <c:v>0.58209232291194768</c:v>
                </c:pt>
                <c:pt idx="627">
                  <c:v>0.61612748165666609</c:v>
                </c:pt>
                <c:pt idx="628">
                  <c:v>0.65306018144925726</c:v>
                </c:pt>
                <c:pt idx="629">
                  <c:v>0.60931245986257521</c:v>
                </c:pt>
                <c:pt idx="630">
                  <c:v>0.61045999468528711</c:v>
                </c:pt>
                <c:pt idx="631">
                  <c:v>0.63722424857267856</c:v>
                </c:pt>
                <c:pt idx="632">
                  <c:v>0.59042858176929114</c:v>
                </c:pt>
                <c:pt idx="633">
                  <c:v>0.60049925522024361</c:v>
                </c:pt>
                <c:pt idx="634">
                  <c:v>0.57187620382540261</c:v>
                </c:pt>
                <c:pt idx="635">
                  <c:v>0.59821810951469501</c:v>
                </c:pt>
                <c:pt idx="636">
                  <c:v>0.62237086046447287</c:v>
                </c:pt>
                <c:pt idx="637">
                  <c:v>0.65194560875268981</c:v>
                </c:pt>
                <c:pt idx="638">
                  <c:v>0.65330816539351477</c:v>
                </c:pt>
                <c:pt idx="639">
                  <c:v>0.66742598858722957</c:v>
                </c:pt>
                <c:pt idx="640">
                  <c:v>0.65171178011916786</c:v>
                </c:pt>
                <c:pt idx="641">
                  <c:v>0.69820941243066736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Normalised0.85x10!$A$2:$A$270</c:f>
              <c:numCache>
                <c:formatCode>General</c:formatCode>
                <c:ptCount val="269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</c:numCache>
            </c:numRef>
          </c:xVal>
          <c:yVal>
            <c:numRef>
              <c:f>Normalised0.85x10!$H$2:$H$270</c:f>
              <c:numCache>
                <c:formatCode>General</c:formatCode>
                <c:ptCount val="269"/>
                <c:pt idx="0">
                  <c:v>0</c:v>
                </c:pt>
                <c:pt idx="1">
                  <c:v>1.1351256930999052E-3</c:v>
                </c:pt>
                <c:pt idx="2">
                  <c:v>-1.0443676162004178E-2</c:v>
                </c:pt>
                <c:pt idx="3">
                  <c:v>-2.3711412206473535E-3</c:v>
                </c:pt>
                <c:pt idx="4">
                  <c:v>7.915425515357068E-3</c:v>
                </c:pt>
                <c:pt idx="5">
                  <c:v>1.1289088909243232E-2</c:v>
                </c:pt>
                <c:pt idx="6">
                  <c:v>1.8697071814551848E-3</c:v>
                </c:pt>
                <c:pt idx="7">
                  <c:v>-7.6714952703357472E-3</c:v>
                </c:pt>
                <c:pt idx="8">
                  <c:v>5.9175211662671695E-3</c:v>
                </c:pt>
                <c:pt idx="9">
                  <c:v>1.5756484382696122E-2</c:v>
                </c:pt>
                <c:pt idx="10">
                  <c:v>2.9943050871127177E-3</c:v>
                </c:pt>
                <c:pt idx="11">
                  <c:v>3.9355934090173288E-2</c:v>
                </c:pt>
                <c:pt idx="12">
                  <c:v>1.428575089800041E-2</c:v>
                </c:pt>
                <c:pt idx="13">
                  <c:v>-5.14694121187163E-3</c:v>
                </c:pt>
                <c:pt idx="14">
                  <c:v>1.1858458077299312E-2</c:v>
                </c:pt>
                <c:pt idx="15">
                  <c:v>3.7228589993446908E-2</c:v>
                </c:pt>
                <c:pt idx="16">
                  <c:v>1.8584137375071252E-2</c:v>
                </c:pt>
                <c:pt idx="17">
                  <c:v>1.5579593588397283E-2</c:v>
                </c:pt>
                <c:pt idx="18">
                  <c:v>1.4084195421997245E-2</c:v>
                </c:pt>
                <c:pt idx="19">
                  <c:v>1.8122087163405253E-2</c:v>
                </c:pt>
                <c:pt idx="20">
                  <c:v>2.2991470088924326E-2</c:v>
                </c:pt>
                <c:pt idx="21">
                  <c:v>-5.5652083314460367E-3</c:v>
                </c:pt>
                <c:pt idx="22">
                  <c:v>2.8958767234109572E-2</c:v>
                </c:pt>
                <c:pt idx="23">
                  <c:v>1.3470246867780202E-2</c:v>
                </c:pt>
                <c:pt idx="24">
                  <c:v>1.0291071835276815E-2</c:v>
                </c:pt>
                <c:pt idx="25">
                  <c:v>1.3489938757601246E-2</c:v>
                </c:pt>
                <c:pt idx="26">
                  <c:v>3.6959390366527733E-2</c:v>
                </c:pt>
                <c:pt idx="27">
                  <c:v>1.7721231956151069E-2</c:v>
                </c:pt>
                <c:pt idx="28">
                  <c:v>3.5508998896963337E-2</c:v>
                </c:pt>
                <c:pt idx="29">
                  <c:v>3.9845881755303798E-2</c:v>
                </c:pt>
                <c:pt idx="30">
                  <c:v>4.3260767778203216E-2</c:v>
                </c:pt>
                <c:pt idx="31">
                  <c:v>4.6974910805850763E-2</c:v>
                </c:pt>
                <c:pt idx="32">
                  <c:v>2.8349966787571103E-2</c:v>
                </c:pt>
                <c:pt idx="33">
                  <c:v>3.7824946932786985E-2</c:v>
                </c:pt>
                <c:pt idx="34">
                  <c:v>5.1192916234585613E-2</c:v>
                </c:pt>
                <c:pt idx="35">
                  <c:v>3.6717085305850584E-2</c:v>
                </c:pt>
                <c:pt idx="36">
                  <c:v>4.8221596797920048E-2</c:v>
                </c:pt>
                <c:pt idx="37">
                  <c:v>6.7751315293826941E-2</c:v>
                </c:pt>
                <c:pt idx="38">
                  <c:v>5.0763277180231617E-2</c:v>
                </c:pt>
                <c:pt idx="39">
                  <c:v>3.1631629211847673E-2</c:v>
                </c:pt>
                <c:pt idx="40">
                  <c:v>5.5240906320808532E-2</c:v>
                </c:pt>
                <c:pt idx="41">
                  <c:v>5.1156003838975499E-2</c:v>
                </c:pt>
                <c:pt idx="42">
                  <c:v>7.3491762944040931E-2</c:v>
                </c:pt>
                <c:pt idx="43">
                  <c:v>4.6791101088667679E-2</c:v>
                </c:pt>
                <c:pt idx="44">
                  <c:v>4.4549908835718459E-2</c:v>
                </c:pt>
                <c:pt idx="45">
                  <c:v>4.2679410666177274E-2</c:v>
                </c:pt>
                <c:pt idx="46">
                  <c:v>5.0015242724757325E-2</c:v>
                </c:pt>
                <c:pt idx="47">
                  <c:v>5.6513056023969201E-2</c:v>
                </c:pt>
                <c:pt idx="48">
                  <c:v>4.8161029397216296E-2</c:v>
                </c:pt>
                <c:pt idx="49">
                  <c:v>6.3184731746496067E-2</c:v>
                </c:pt>
                <c:pt idx="50">
                  <c:v>6.8587078445517188E-2</c:v>
                </c:pt>
                <c:pt idx="51">
                  <c:v>3.7128886789121442E-2</c:v>
                </c:pt>
                <c:pt idx="52">
                  <c:v>7.2406743003045365E-2</c:v>
                </c:pt>
                <c:pt idx="53">
                  <c:v>5.1461281636300663E-2</c:v>
                </c:pt>
                <c:pt idx="54">
                  <c:v>6.1484319437744746E-2</c:v>
                </c:pt>
                <c:pt idx="55">
                  <c:v>6.7745940571350097E-2</c:v>
                </c:pt>
                <c:pt idx="56">
                  <c:v>4.2986054871625733E-2</c:v>
                </c:pt>
                <c:pt idx="57">
                  <c:v>6.8240452083068476E-2</c:v>
                </c:pt>
                <c:pt idx="58">
                  <c:v>6.7684333409093397E-2</c:v>
                </c:pt>
                <c:pt idx="59">
                  <c:v>6.8920268473384241E-2</c:v>
                </c:pt>
                <c:pt idx="60">
                  <c:v>8.0611366818255967E-2</c:v>
                </c:pt>
                <c:pt idx="61">
                  <c:v>7.7172611786022555E-2</c:v>
                </c:pt>
                <c:pt idx="62">
                  <c:v>9.305690293686851E-2</c:v>
                </c:pt>
                <c:pt idx="63">
                  <c:v>7.7150433783766112E-2</c:v>
                </c:pt>
                <c:pt idx="64">
                  <c:v>0.10352309247709834</c:v>
                </c:pt>
                <c:pt idx="65">
                  <c:v>0.10113539686235376</c:v>
                </c:pt>
                <c:pt idx="66">
                  <c:v>6.982875056191605E-2</c:v>
                </c:pt>
                <c:pt idx="67">
                  <c:v>8.8569519222868917E-2</c:v>
                </c:pt>
                <c:pt idx="68">
                  <c:v>9.5342377505169523E-2</c:v>
                </c:pt>
                <c:pt idx="69">
                  <c:v>0.10138377789684026</c:v>
                </c:pt>
                <c:pt idx="70">
                  <c:v>9.0692326276319804E-2</c:v>
                </c:pt>
                <c:pt idx="71">
                  <c:v>8.5088614426200623E-2</c:v>
                </c:pt>
                <c:pt idx="72">
                  <c:v>6.9617209057362309E-2</c:v>
                </c:pt>
                <c:pt idx="73">
                  <c:v>9.0096425829311821E-2</c:v>
                </c:pt>
                <c:pt idx="74">
                  <c:v>7.6511539878689236E-2</c:v>
                </c:pt>
                <c:pt idx="75">
                  <c:v>6.6514407250631125E-2</c:v>
                </c:pt>
                <c:pt idx="76">
                  <c:v>7.930721742548677E-2</c:v>
                </c:pt>
                <c:pt idx="77">
                  <c:v>6.4748167203892065E-2</c:v>
                </c:pt>
                <c:pt idx="78">
                  <c:v>0.10018226379571307</c:v>
                </c:pt>
                <c:pt idx="79">
                  <c:v>7.9353464474170632E-2</c:v>
                </c:pt>
                <c:pt idx="80">
                  <c:v>8.1250466981418759E-2</c:v>
                </c:pt>
                <c:pt idx="81">
                  <c:v>0.10071680133561937</c:v>
                </c:pt>
                <c:pt idx="82">
                  <c:v>8.9437560023913523E-2</c:v>
                </c:pt>
                <c:pt idx="83">
                  <c:v>9.4629487917640934E-2</c:v>
                </c:pt>
                <c:pt idx="84">
                  <c:v>0.10316467797840573</c:v>
                </c:pt>
                <c:pt idx="85">
                  <c:v>9.6367384562866379E-2</c:v>
                </c:pt>
                <c:pt idx="86">
                  <c:v>9.8770945342778221E-2</c:v>
                </c:pt>
                <c:pt idx="87">
                  <c:v>0.10752270047338204</c:v>
                </c:pt>
                <c:pt idx="88">
                  <c:v>8.1694064914012932E-2</c:v>
                </c:pt>
                <c:pt idx="89">
                  <c:v>0.11870361933510801</c:v>
                </c:pt>
                <c:pt idx="90">
                  <c:v>9.533148205231029E-2</c:v>
                </c:pt>
                <c:pt idx="91">
                  <c:v>9.795828535263347E-2</c:v>
                </c:pt>
                <c:pt idx="92">
                  <c:v>0.10192715409805289</c:v>
                </c:pt>
                <c:pt idx="93">
                  <c:v>0.11720001555763845</c:v>
                </c:pt>
                <c:pt idx="94">
                  <c:v>0.10626070185643531</c:v>
                </c:pt>
                <c:pt idx="95">
                  <c:v>0.10911165442568685</c:v>
                </c:pt>
                <c:pt idx="96">
                  <c:v>0.10846871744382569</c:v>
                </c:pt>
                <c:pt idx="97">
                  <c:v>8.9931672209057956E-2</c:v>
                </c:pt>
                <c:pt idx="98">
                  <c:v>0.11249777091823519</c:v>
                </c:pt>
                <c:pt idx="99">
                  <c:v>0.10857685777260823</c:v>
                </c:pt>
                <c:pt idx="100">
                  <c:v>0.10919162888915997</c:v>
                </c:pt>
                <c:pt idx="101">
                  <c:v>0.12035008513486288</c:v>
                </c:pt>
                <c:pt idx="102">
                  <c:v>0.10874066467700214</c:v>
                </c:pt>
                <c:pt idx="103">
                  <c:v>8.9287785969044409E-2</c:v>
                </c:pt>
                <c:pt idx="104">
                  <c:v>0.10444575595290093</c:v>
                </c:pt>
                <c:pt idx="105">
                  <c:v>0.1074066574998267</c:v>
                </c:pt>
                <c:pt idx="106">
                  <c:v>0.11183591147859802</c:v>
                </c:pt>
                <c:pt idx="107">
                  <c:v>0.10204731618203682</c:v>
                </c:pt>
                <c:pt idx="108">
                  <c:v>0.12473270681548906</c:v>
                </c:pt>
                <c:pt idx="109">
                  <c:v>0.10188676026008006</c:v>
                </c:pt>
                <c:pt idx="110">
                  <c:v>0.12696255512907237</c:v>
                </c:pt>
                <c:pt idx="111">
                  <c:v>9.4421304765694145E-2</c:v>
                </c:pt>
                <c:pt idx="112">
                  <c:v>0.10277395429159343</c:v>
                </c:pt>
                <c:pt idx="113">
                  <c:v>0.12387836925148331</c:v>
                </c:pt>
                <c:pt idx="114">
                  <c:v>0.1163380168857996</c:v>
                </c:pt>
                <c:pt idx="115">
                  <c:v>0.12210058009458427</c:v>
                </c:pt>
                <c:pt idx="116">
                  <c:v>0.13837418166908161</c:v>
                </c:pt>
                <c:pt idx="117">
                  <c:v>0.13486687005021655</c:v>
                </c:pt>
                <c:pt idx="118">
                  <c:v>0.13715741387087207</c:v>
                </c:pt>
                <c:pt idx="119">
                  <c:v>0.11325426469022427</c:v>
                </c:pt>
                <c:pt idx="120">
                  <c:v>0.13890109914406129</c:v>
                </c:pt>
                <c:pt idx="121">
                  <c:v>0.15209360876199426</c:v>
                </c:pt>
                <c:pt idx="122">
                  <c:v>0.13004189839667921</c:v>
                </c:pt>
                <c:pt idx="123">
                  <c:v>0.11129341132357136</c:v>
                </c:pt>
                <c:pt idx="124">
                  <c:v>0.13715273414557133</c:v>
                </c:pt>
                <c:pt idx="125">
                  <c:v>0.12279793018151196</c:v>
                </c:pt>
                <c:pt idx="126">
                  <c:v>0.15624639617449318</c:v>
                </c:pt>
                <c:pt idx="127">
                  <c:v>0.14129599810325053</c:v>
                </c:pt>
                <c:pt idx="128">
                  <c:v>0.1520467219047863</c:v>
                </c:pt>
                <c:pt idx="129">
                  <c:v>0.15285218727625896</c:v>
                </c:pt>
                <c:pt idx="130">
                  <c:v>0.14982736232063978</c:v>
                </c:pt>
                <c:pt idx="131">
                  <c:v>0.10575262293858685</c:v>
                </c:pt>
                <c:pt idx="132">
                  <c:v>0.12777287346092869</c:v>
                </c:pt>
                <c:pt idx="133">
                  <c:v>0.15262881178017118</c:v>
                </c:pt>
                <c:pt idx="134">
                  <c:v>0.13109006301575427</c:v>
                </c:pt>
                <c:pt idx="135">
                  <c:v>0.1456182507340181</c:v>
                </c:pt>
                <c:pt idx="136">
                  <c:v>0.15921089830678689</c:v>
                </c:pt>
                <c:pt idx="137">
                  <c:v>0.16256127185273961</c:v>
                </c:pt>
                <c:pt idx="138">
                  <c:v>0.12785666438943763</c:v>
                </c:pt>
                <c:pt idx="139">
                  <c:v>0.14419428524361924</c:v>
                </c:pt>
                <c:pt idx="140">
                  <c:v>0.11737245295728876</c:v>
                </c:pt>
                <c:pt idx="141">
                  <c:v>0.13481477003505601</c:v>
                </c:pt>
                <c:pt idx="142">
                  <c:v>0.14215043528478888</c:v>
                </c:pt>
                <c:pt idx="143">
                  <c:v>0.16232278238072881</c:v>
                </c:pt>
                <c:pt idx="144">
                  <c:v>0.1441871022780121</c:v>
                </c:pt>
                <c:pt idx="145">
                  <c:v>0.16719739065311734</c:v>
                </c:pt>
                <c:pt idx="146">
                  <c:v>0.143526439431549</c:v>
                </c:pt>
                <c:pt idx="147">
                  <c:v>0.13499548137782669</c:v>
                </c:pt>
                <c:pt idx="148">
                  <c:v>0.15955149129395976</c:v>
                </c:pt>
                <c:pt idx="149">
                  <c:v>0.15796041245091133</c:v>
                </c:pt>
                <c:pt idx="150">
                  <c:v>0.17021425385890063</c:v>
                </c:pt>
                <c:pt idx="151">
                  <c:v>0.1799156482702691</c:v>
                </c:pt>
                <c:pt idx="152">
                  <c:v>0.17965830295252025</c:v>
                </c:pt>
                <c:pt idx="153">
                  <c:v>0.14447654385736017</c:v>
                </c:pt>
                <c:pt idx="154">
                  <c:v>0.16675907114352753</c:v>
                </c:pt>
                <c:pt idx="155">
                  <c:v>0.16598152931549742</c:v>
                </c:pt>
                <c:pt idx="156">
                  <c:v>0.18121137768162632</c:v>
                </c:pt>
                <c:pt idx="157">
                  <c:v>0.15041875292439183</c:v>
                </c:pt>
                <c:pt idx="158">
                  <c:v>0.17986442500773517</c:v>
                </c:pt>
                <c:pt idx="159">
                  <c:v>0.15391418914207752</c:v>
                </c:pt>
                <c:pt idx="160">
                  <c:v>0.17781463744560846</c:v>
                </c:pt>
                <c:pt idx="161">
                  <c:v>0.17978782295547768</c:v>
                </c:pt>
                <c:pt idx="162">
                  <c:v>0.16651984573354625</c:v>
                </c:pt>
                <c:pt idx="163">
                  <c:v>0.18488264861757978</c:v>
                </c:pt>
                <c:pt idx="164">
                  <c:v>0.18114101010880249</c:v>
                </c:pt>
                <c:pt idx="165">
                  <c:v>0.17012783483616056</c:v>
                </c:pt>
                <c:pt idx="166">
                  <c:v>0.1840066268447621</c:v>
                </c:pt>
                <c:pt idx="167">
                  <c:v>0.17913187679471904</c:v>
                </c:pt>
                <c:pt idx="168">
                  <c:v>0.18837083771704874</c:v>
                </c:pt>
                <c:pt idx="169">
                  <c:v>0.16384541703639766</c:v>
                </c:pt>
                <c:pt idx="170">
                  <c:v>0.17781965653168957</c:v>
                </c:pt>
                <c:pt idx="171">
                  <c:v>0.18659095507046608</c:v>
                </c:pt>
                <c:pt idx="172">
                  <c:v>0.182157885441078</c:v>
                </c:pt>
                <c:pt idx="173">
                  <c:v>0.20604734511810538</c:v>
                </c:pt>
                <c:pt idx="174">
                  <c:v>0.16290945929533809</c:v>
                </c:pt>
                <c:pt idx="175">
                  <c:v>0.17235770608798012</c:v>
                </c:pt>
                <c:pt idx="176">
                  <c:v>0.18052156616974743</c:v>
                </c:pt>
                <c:pt idx="177">
                  <c:v>0.18767989456462894</c:v>
                </c:pt>
                <c:pt idx="178">
                  <c:v>0.19294132057633029</c:v>
                </c:pt>
                <c:pt idx="179">
                  <c:v>0.18818051573191547</c:v>
                </c:pt>
                <c:pt idx="180">
                  <c:v>0.19055382202193047</c:v>
                </c:pt>
                <c:pt idx="181">
                  <c:v>0.18193470789318816</c:v>
                </c:pt>
                <c:pt idx="182">
                  <c:v>0.1988977737236137</c:v>
                </c:pt>
                <c:pt idx="183">
                  <c:v>0.21014975026501717</c:v>
                </c:pt>
                <c:pt idx="184">
                  <c:v>0.21309377468358037</c:v>
                </c:pt>
                <c:pt idx="185">
                  <c:v>0.19134754711633017</c:v>
                </c:pt>
                <c:pt idx="186">
                  <c:v>0.21461205213003706</c:v>
                </c:pt>
                <c:pt idx="187">
                  <c:v>0.19637596259698242</c:v>
                </c:pt>
                <c:pt idx="188">
                  <c:v>0.20100106648641736</c:v>
                </c:pt>
                <c:pt idx="189">
                  <c:v>0.20854500148253055</c:v>
                </c:pt>
                <c:pt idx="190">
                  <c:v>0.19489438294238273</c:v>
                </c:pt>
                <c:pt idx="191">
                  <c:v>0.18209854623211064</c:v>
                </c:pt>
                <c:pt idx="192">
                  <c:v>0.21887764713390559</c:v>
                </c:pt>
                <c:pt idx="193">
                  <c:v>0.20920513156678924</c:v>
                </c:pt>
                <c:pt idx="194">
                  <c:v>0.18036664663507973</c:v>
                </c:pt>
                <c:pt idx="195">
                  <c:v>0.18997119511166013</c:v>
                </c:pt>
                <c:pt idx="196">
                  <c:v>0.2070238372679489</c:v>
                </c:pt>
                <c:pt idx="197">
                  <c:v>0.21086931037660461</c:v>
                </c:pt>
                <c:pt idx="198">
                  <c:v>0.22953113109221385</c:v>
                </c:pt>
                <c:pt idx="199">
                  <c:v>0.17592772702492629</c:v>
                </c:pt>
                <c:pt idx="200">
                  <c:v>0.20097534529149738</c:v>
                </c:pt>
                <c:pt idx="201">
                  <c:v>0.22112233184371619</c:v>
                </c:pt>
                <c:pt idx="202">
                  <c:v>0.21056517524766974</c:v>
                </c:pt>
                <c:pt idx="203">
                  <c:v>0.21242683365139878</c:v>
                </c:pt>
                <c:pt idx="204">
                  <c:v>0.2142973970567372</c:v>
                </c:pt>
                <c:pt idx="205">
                  <c:v>0.2167295678049164</c:v>
                </c:pt>
                <c:pt idx="206">
                  <c:v>0.21333694880591281</c:v>
                </c:pt>
                <c:pt idx="207">
                  <c:v>0.22266183856172733</c:v>
                </c:pt>
                <c:pt idx="208">
                  <c:v>0.21868580359677053</c:v>
                </c:pt>
                <c:pt idx="209">
                  <c:v>0.20850213400725318</c:v>
                </c:pt>
                <c:pt idx="210">
                  <c:v>0.21909900164750215</c:v>
                </c:pt>
                <c:pt idx="211">
                  <c:v>0.2291807038144596</c:v>
                </c:pt>
                <c:pt idx="212">
                  <c:v>0.21656384644949189</c:v>
                </c:pt>
                <c:pt idx="213">
                  <c:v>0.20207614431108895</c:v>
                </c:pt>
                <c:pt idx="214">
                  <c:v>0.22542922841828569</c:v>
                </c:pt>
                <c:pt idx="215">
                  <c:v>0.20495803848363217</c:v>
                </c:pt>
                <c:pt idx="216">
                  <c:v>0.24245941654182696</c:v>
                </c:pt>
                <c:pt idx="217">
                  <c:v>0.22494901770098116</c:v>
                </c:pt>
                <c:pt idx="218">
                  <c:v>0.20479286864259891</c:v>
                </c:pt>
                <c:pt idx="219">
                  <c:v>0.2155927121914322</c:v>
                </c:pt>
                <c:pt idx="220">
                  <c:v>0.24838225070930539</c:v>
                </c:pt>
                <c:pt idx="221">
                  <c:v>0.24709899808691529</c:v>
                </c:pt>
                <c:pt idx="222">
                  <c:v>0.22700296422226324</c:v>
                </c:pt>
                <c:pt idx="223">
                  <c:v>0.23212209759196983</c:v>
                </c:pt>
                <c:pt idx="224">
                  <c:v>0.22682495827168173</c:v>
                </c:pt>
                <c:pt idx="225">
                  <c:v>0.25000888875531602</c:v>
                </c:pt>
                <c:pt idx="226">
                  <c:v>0.2170943050670914</c:v>
                </c:pt>
                <c:pt idx="227">
                  <c:v>0.2422676220972774</c:v>
                </c:pt>
                <c:pt idx="228">
                  <c:v>0.24175930891297434</c:v>
                </c:pt>
                <c:pt idx="229">
                  <c:v>0.23709181799465276</c:v>
                </c:pt>
                <c:pt idx="230">
                  <c:v>0.26616095277450413</c:v>
                </c:pt>
                <c:pt idx="231">
                  <c:v>0.24601526784411129</c:v>
                </c:pt>
                <c:pt idx="232">
                  <c:v>0.25404617793904949</c:v>
                </c:pt>
                <c:pt idx="233">
                  <c:v>0.25920900471505887</c:v>
                </c:pt>
                <c:pt idx="234">
                  <c:v>0.22959619786011898</c:v>
                </c:pt>
                <c:pt idx="235">
                  <c:v>0.23751536111685936</c:v>
                </c:pt>
                <c:pt idx="236">
                  <c:v>0.21788391567619367</c:v>
                </c:pt>
                <c:pt idx="237">
                  <c:v>0.22719314739365454</c:v>
                </c:pt>
                <c:pt idx="238">
                  <c:v>0.24858575721425497</c:v>
                </c:pt>
                <c:pt idx="239">
                  <c:v>0.22670931364997826</c:v>
                </c:pt>
                <c:pt idx="240">
                  <c:v>0.25188341169220591</c:v>
                </c:pt>
                <c:pt idx="241">
                  <c:v>0.22177115615292176</c:v>
                </c:pt>
                <c:pt idx="242">
                  <c:v>0.25925281283964885</c:v>
                </c:pt>
                <c:pt idx="243">
                  <c:v>0.22054169991942549</c:v>
                </c:pt>
                <c:pt idx="244">
                  <c:v>0.22387071496342267</c:v>
                </c:pt>
                <c:pt idx="245">
                  <c:v>0.24920490379718602</c:v>
                </c:pt>
                <c:pt idx="246">
                  <c:v>0.24336034163360126</c:v>
                </c:pt>
                <c:pt idx="247">
                  <c:v>0.27060056774378122</c:v>
                </c:pt>
                <c:pt idx="248">
                  <c:v>0.25204363299622251</c:v>
                </c:pt>
                <c:pt idx="249">
                  <c:v>0.25925992846011253</c:v>
                </c:pt>
                <c:pt idx="250">
                  <c:v>0.25542415629761933</c:v>
                </c:pt>
                <c:pt idx="251">
                  <c:v>0.22892662096428371</c:v>
                </c:pt>
                <c:pt idx="252">
                  <c:v>0.24210928604324877</c:v>
                </c:pt>
                <c:pt idx="253">
                  <c:v>0.27346499315788669</c:v>
                </c:pt>
                <c:pt idx="254">
                  <c:v>0.27210203209052702</c:v>
                </c:pt>
                <c:pt idx="255">
                  <c:v>0.24873121342210688</c:v>
                </c:pt>
                <c:pt idx="256">
                  <c:v>0.25218307364155923</c:v>
                </c:pt>
                <c:pt idx="257">
                  <c:v>0.25246197975689472</c:v>
                </c:pt>
                <c:pt idx="258">
                  <c:v>0.25570848359612836</c:v>
                </c:pt>
                <c:pt idx="259">
                  <c:v>0.240354906361612</c:v>
                </c:pt>
                <c:pt idx="260">
                  <c:v>0.26380733534901352</c:v>
                </c:pt>
                <c:pt idx="261">
                  <c:v>0.24277315216681009</c:v>
                </c:pt>
                <c:pt idx="262">
                  <c:v>0.25566022085572127</c:v>
                </c:pt>
                <c:pt idx="263">
                  <c:v>0.27357921114831768</c:v>
                </c:pt>
                <c:pt idx="264">
                  <c:v>0.25413062358342697</c:v>
                </c:pt>
                <c:pt idx="265">
                  <c:v>0.2256238709543853</c:v>
                </c:pt>
                <c:pt idx="266">
                  <c:v>0.2588218731786926</c:v>
                </c:pt>
                <c:pt idx="267">
                  <c:v>0.28138715647847384</c:v>
                </c:pt>
                <c:pt idx="268">
                  <c:v>0.27599774596734833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L4" sqref="L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1.0150019519268307E-3</v>
      </c>
      <c r="C3" s="15">
        <f t="shared" ref="C3:C66" si="0">B3/$J$27</f>
        <v>1.1941199434433304E-3</v>
      </c>
      <c r="D3" s="15">
        <f t="shared" ref="D3:D66" si="1">$J$28</f>
        <v>100</v>
      </c>
      <c r="E3" s="2">
        <f>D3-(F3*C3)</f>
        <v>99.994029400282784</v>
      </c>
      <c r="F3" s="2">
        <v>5</v>
      </c>
      <c r="G3" s="2">
        <f>F3-(F3*C3)</f>
        <v>4.9940294002827832</v>
      </c>
      <c r="H3" s="2">
        <f>LN((F3*E3)/(D3*G3))</f>
        <v>1.1351256930999052E-3</v>
      </c>
      <c r="I3" s="9" t="s">
        <v>7</v>
      </c>
      <c r="J3" s="18">
        <f>4.96*10^-6</f>
        <v>4.9599999999999999E-6</v>
      </c>
      <c r="K3" s="18">
        <f>4.84*10^-6</f>
        <v>4.8399999999999994E-6</v>
      </c>
      <c r="L3" s="18" t="s">
        <v>16</v>
      </c>
      <c r="M3" s="18" t="s">
        <v>16</v>
      </c>
    </row>
    <row r="4" spans="1:21" x14ac:dyDescent="0.3">
      <c r="A4" s="2">
        <v>320</v>
      </c>
      <c r="B4">
        <v>-9.3984998959611536E-3</v>
      </c>
      <c r="C4" s="15">
        <f t="shared" si="0"/>
        <v>-1.105705870113077E-2</v>
      </c>
      <c r="D4" s="15">
        <f t="shared" si="1"/>
        <v>100</v>
      </c>
      <c r="E4" s="2">
        <f t="shared" ref="E4:E67" si="2">D4-(F4*C4)</f>
        <v>100.05528529350565</v>
      </c>
      <c r="F4" s="2">
        <v>5</v>
      </c>
      <c r="G4" s="2">
        <f t="shared" ref="G4:G67" si="3">F4-(F4*C4)</f>
        <v>5.055285293505654</v>
      </c>
      <c r="H4" s="2">
        <f t="shared" ref="H4:H67" si="4">LN((F4*E4)/(D4*G4))</f>
        <v>-1.0443676162004178E-2</v>
      </c>
      <c r="I4" s="10" t="s">
        <v>9</v>
      </c>
      <c r="J4" s="11">
        <f>J3/((D2*10^-9)-(F2*10^-9))</f>
        <v>52.210526315789473</v>
      </c>
      <c r="K4" s="11">
        <f>K3/((D2*10^-9)-(F2*10^-9))</f>
        <v>50.947368421052623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-2.1243300657569344E-3</v>
      </c>
      <c r="C5" s="15">
        <f t="shared" si="0"/>
        <v>-2.4992118420669816E-3</v>
      </c>
      <c r="D5" s="15">
        <f t="shared" si="1"/>
        <v>100</v>
      </c>
      <c r="E5" s="2">
        <f t="shared" si="2"/>
        <v>100.01249605921033</v>
      </c>
      <c r="F5" s="2">
        <v>5</v>
      </c>
      <c r="G5" s="2">
        <f t="shared" si="3"/>
        <v>5.0124960592103349</v>
      </c>
      <c r="H5" s="2">
        <f t="shared" si="4"/>
        <v>-2.3711412206473535E-3</v>
      </c>
    </row>
    <row r="6" spans="1:21" x14ac:dyDescent="0.3">
      <c r="A6" s="2">
        <v>720</v>
      </c>
      <c r="B6">
        <v>7.0513412319844065E-3</v>
      </c>
      <c r="C6" s="15">
        <f t="shared" si="0"/>
        <v>8.2956955670404793E-3</v>
      </c>
      <c r="D6" s="15">
        <f t="shared" si="1"/>
        <v>100</v>
      </c>
      <c r="E6" s="2">
        <f t="shared" si="2"/>
        <v>99.958521522164801</v>
      </c>
      <c r="F6" s="2">
        <v>5</v>
      </c>
      <c r="G6" s="2">
        <f t="shared" si="3"/>
        <v>4.9585215221647978</v>
      </c>
      <c r="H6" s="2">
        <f t="shared" si="4"/>
        <v>7.915425515357068E-3</v>
      </c>
      <c r="I6" s="12" t="s">
        <v>5</v>
      </c>
      <c r="J6" s="13">
        <f>AVERAGE(J4:K4)</f>
        <v>51.578947368421048</v>
      </c>
      <c r="K6" s="6" t="s">
        <v>6</v>
      </c>
    </row>
    <row r="7" spans="1:21" x14ac:dyDescent="0.3">
      <c r="A7" s="2">
        <v>920</v>
      </c>
      <c r="B7">
        <v>1.0038032808431289E-2</v>
      </c>
      <c r="C7" s="15">
        <f t="shared" si="0"/>
        <v>1.1809450362860342E-2</v>
      </c>
      <c r="D7" s="15">
        <f t="shared" si="1"/>
        <v>100</v>
      </c>
      <c r="E7" s="2">
        <f t="shared" si="2"/>
        <v>99.940952748185694</v>
      </c>
      <c r="F7" s="2">
        <v>5</v>
      </c>
      <c r="G7" s="2">
        <f t="shared" si="3"/>
        <v>4.9409527481856985</v>
      </c>
      <c r="H7" s="2">
        <f t="shared" si="4"/>
        <v>1.1289088909243232E-2</v>
      </c>
    </row>
    <row r="8" spans="1:21" x14ac:dyDescent="0.3">
      <c r="A8" s="2">
        <v>1120</v>
      </c>
      <c r="B8">
        <v>1.6711686619089155E-3</v>
      </c>
      <c r="C8" s="15">
        <f t="shared" si="0"/>
        <v>1.9660807787163712E-3</v>
      </c>
      <c r="D8" s="15">
        <f t="shared" si="1"/>
        <v>100</v>
      </c>
      <c r="E8" s="2">
        <f t="shared" si="2"/>
        <v>99.990169596106412</v>
      </c>
      <c r="F8" s="2">
        <v>5</v>
      </c>
      <c r="G8" s="2">
        <f t="shared" si="3"/>
        <v>4.9901695961064183</v>
      </c>
      <c r="H8" s="2">
        <f t="shared" si="4"/>
        <v>1.8697071814551848E-3</v>
      </c>
    </row>
    <row r="9" spans="1:21" x14ac:dyDescent="0.3">
      <c r="A9" s="2">
        <v>1320</v>
      </c>
      <c r="B9">
        <v>-6.8931592675775559E-3</v>
      </c>
      <c r="C9" s="15">
        <f t="shared" si="0"/>
        <v>-8.1095991383265363E-3</v>
      </c>
      <c r="D9" s="15">
        <f t="shared" si="1"/>
        <v>100</v>
      </c>
      <c r="E9" s="2">
        <f t="shared" si="2"/>
        <v>100.04054799569164</v>
      </c>
      <c r="F9" s="2">
        <v>5</v>
      </c>
      <c r="G9" s="2">
        <f t="shared" si="3"/>
        <v>5.0405479956916324</v>
      </c>
      <c r="H9" s="2">
        <f t="shared" si="4"/>
        <v>-7.6714952703357472E-3</v>
      </c>
    </row>
    <row r="10" spans="1:21" x14ac:dyDescent="0.3">
      <c r="A10" s="2">
        <v>1520</v>
      </c>
      <c r="B10">
        <v>5.2773507613297719E-3</v>
      </c>
      <c r="C10" s="15">
        <f t="shared" si="0"/>
        <v>6.2086479545056137E-3</v>
      </c>
      <c r="D10" s="15">
        <f t="shared" si="1"/>
        <v>100</v>
      </c>
      <c r="E10" s="2">
        <f t="shared" si="2"/>
        <v>99.968956760227471</v>
      </c>
      <c r="F10" s="2">
        <v>5</v>
      </c>
      <c r="G10" s="2">
        <f t="shared" si="3"/>
        <v>4.9689567602274716</v>
      </c>
      <c r="H10" s="2">
        <f t="shared" si="4"/>
        <v>5.9175211662671695E-3</v>
      </c>
    </row>
    <row r="11" spans="1:21" x14ac:dyDescent="0.3">
      <c r="A11" s="2">
        <v>1720</v>
      </c>
      <c r="B11">
        <v>1.3975922160719897E-2</v>
      </c>
      <c r="C11" s="15">
        <f t="shared" si="0"/>
        <v>1.644226136555282E-2</v>
      </c>
      <c r="D11" s="15">
        <f t="shared" si="1"/>
        <v>100</v>
      </c>
      <c r="E11" s="2">
        <f t="shared" si="2"/>
        <v>99.917788693172241</v>
      </c>
      <c r="F11" s="2">
        <v>5</v>
      </c>
      <c r="G11" s="2">
        <f t="shared" si="3"/>
        <v>4.9177886931722359</v>
      </c>
      <c r="H11" s="2">
        <f t="shared" si="4"/>
        <v>1.5756484382696122E-2</v>
      </c>
    </row>
    <row r="12" spans="1:21" x14ac:dyDescent="0.3">
      <c r="A12" s="2">
        <v>1920</v>
      </c>
      <c r="B12">
        <v>2.6746871475374634E-3</v>
      </c>
      <c r="C12" s="15">
        <f t="shared" si="0"/>
        <v>3.1466907618087807E-3</v>
      </c>
      <c r="D12" s="15">
        <f t="shared" si="1"/>
        <v>100</v>
      </c>
      <c r="E12" s="2">
        <f t="shared" si="2"/>
        <v>99.984266546190952</v>
      </c>
      <c r="F12" s="2">
        <v>5</v>
      </c>
      <c r="G12" s="2">
        <f t="shared" si="3"/>
        <v>4.9842665461909563</v>
      </c>
      <c r="H12" s="2">
        <f t="shared" si="4"/>
        <v>2.9943050871127177E-3</v>
      </c>
    </row>
    <row r="13" spans="1:21" x14ac:dyDescent="0.3">
      <c r="A13" s="2">
        <v>2120</v>
      </c>
      <c r="B13">
        <v>3.4459289960189779E-2</v>
      </c>
      <c r="C13" s="15">
        <f t="shared" si="0"/>
        <v>4.0540341129635032E-2</v>
      </c>
      <c r="D13" s="15">
        <f t="shared" si="1"/>
        <v>100</v>
      </c>
      <c r="E13" s="2">
        <f t="shared" si="2"/>
        <v>99.797298294351819</v>
      </c>
      <c r="F13" s="2">
        <v>5</v>
      </c>
      <c r="G13" s="2">
        <f t="shared" si="3"/>
        <v>4.7972982943518252</v>
      </c>
      <c r="H13" s="2">
        <f t="shared" si="4"/>
        <v>3.9355934090173288E-2</v>
      </c>
    </row>
    <row r="14" spans="1:21" x14ac:dyDescent="0.3">
      <c r="A14" s="2">
        <v>2320</v>
      </c>
      <c r="B14">
        <v>1.2681653397941074E-2</v>
      </c>
      <c r="C14" s="15">
        <f t="shared" si="0"/>
        <v>1.4919592232871851E-2</v>
      </c>
      <c r="D14" s="15">
        <f t="shared" si="1"/>
        <v>100</v>
      </c>
      <c r="E14" s="2">
        <f t="shared" si="2"/>
        <v>99.925402038835642</v>
      </c>
      <c r="F14" s="2">
        <v>5</v>
      </c>
      <c r="G14" s="2">
        <f t="shared" si="3"/>
        <v>4.9254020388356405</v>
      </c>
      <c r="H14" s="2">
        <f t="shared" si="4"/>
        <v>1.428575089800041E-2</v>
      </c>
    </row>
    <row r="15" spans="1:21" x14ac:dyDescent="0.3">
      <c r="A15" s="2">
        <v>2520</v>
      </c>
      <c r="B15">
        <v>-4.6182838032717286E-3</v>
      </c>
      <c r="C15" s="15">
        <f t="shared" si="0"/>
        <v>-5.4332750626726219E-3</v>
      </c>
      <c r="D15" s="15">
        <f t="shared" si="1"/>
        <v>100</v>
      </c>
      <c r="E15" s="2">
        <f t="shared" si="2"/>
        <v>100.02716637531336</v>
      </c>
      <c r="F15" s="2">
        <v>5</v>
      </c>
      <c r="G15" s="2">
        <f t="shared" si="3"/>
        <v>5.0271663753133629</v>
      </c>
      <c r="H15" s="2">
        <f t="shared" si="4"/>
        <v>-5.14694121187163E-3</v>
      </c>
    </row>
    <row r="16" spans="1:21" x14ac:dyDescent="0.3">
      <c r="A16" s="2">
        <v>2720</v>
      </c>
      <c r="B16">
        <v>1.0540996876492523E-2</v>
      </c>
      <c r="C16" s="15">
        <f t="shared" si="0"/>
        <v>1.2401172795873557E-2</v>
      </c>
      <c r="D16" s="15">
        <f t="shared" si="1"/>
        <v>100</v>
      </c>
      <c r="E16" s="2">
        <f t="shared" si="2"/>
        <v>99.937994136020635</v>
      </c>
      <c r="F16" s="2">
        <v>5</v>
      </c>
      <c r="G16" s="2">
        <f t="shared" si="3"/>
        <v>4.9379941360206319</v>
      </c>
      <c r="H16" s="2">
        <f t="shared" si="4"/>
        <v>1.1858458077299312E-2</v>
      </c>
    </row>
    <row r="17" spans="1:11" x14ac:dyDescent="0.3">
      <c r="A17" s="2">
        <v>2920</v>
      </c>
      <c r="B17">
        <v>3.2634607480476779E-2</v>
      </c>
      <c r="C17" s="15">
        <f t="shared" si="0"/>
        <v>3.8393655859384444E-2</v>
      </c>
      <c r="D17" s="15">
        <f t="shared" si="1"/>
        <v>100</v>
      </c>
      <c r="E17" s="2">
        <f t="shared" si="2"/>
        <v>99.808031720703084</v>
      </c>
      <c r="F17" s="2">
        <v>5</v>
      </c>
      <c r="G17" s="2">
        <f t="shared" si="3"/>
        <v>4.8080317207030774</v>
      </c>
      <c r="H17" s="2">
        <f t="shared" si="4"/>
        <v>3.7228589993446908E-2</v>
      </c>
    </row>
    <row r="18" spans="1:11" x14ac:dyDescent="0.3">
      <c r="A18" s="2">
        <v>3120</v>
      </c>
      <c r="B18">
        <v>1.645840787322406E-2</v>
      </c>
      <c r="C18" s="15">
        <f t="shared" si="0"/>
        <v>1.9362832792028307E-2</v>
      </c>
      <c r="D18" s="15">
        <f t="shared" si="1"/>
        <v>100</v>
      </c>
      <c r="E18" s="2">
        <f t="shared" si="2"/>
        <v>99.903185836039853</v>
      </c>
      <c r="F18" s="2">
        <v>5</v>
      </c>
      <c r="G18" s="2">
        <f t="shared" si="3"/>
        <v>4.9031858360398584</v>
      </c>
      <c r="H18" s="2">
        <f t="shared" si="4"/>
        <v>1.8584137375071252E-2</v>
      </c>
    </row>
    <row r="19" spans="1:11" x14ac:dyDescent="0.3">
      <c r="A19" s="2">
        <v>3320</v>
      </c>
      <c r="B19">
        <v>1.3820366573247495E-2</v>
      </c>
      <c r="C19" s="15">
        <f t="shared" si="0"/>
        <v>1.6259254792055877E-2</v>
      </c>
      <c r="D19" s="15">
        <f t="shared" si="1"/>
        <v>100</v>
      </c>
      <c r="E19" s="2">
        <f t="shared" si="2"/>
        <v>99.918703726039723</v>
      </c>
      <c r="F19" s="2">
        <v>5</v>
      </c>
      <c r="G19" s="2">
        <f t="shared" si="3"/>
        <v>4.9187037260397206</v>
      </c>
      <c r="H19" s="2">
        <f t="shared" si="4"/>
        <v>1.5579593588397283E-2</v>
      </c>
    </row>
    <row r="20" spans="1:11" x14ac:dyDescent="0.3">
      <c r="A20" s="2">
        <v>3520</v>
      </c>
      <c r="B20">
        <v>1.2504117649713231E-2</v>
      </c>
      <c r="C20" s="15">
        <f t="shared" si="0"/>
        <v>1.4710726646721449E-2</v>
      </c>
      <c r="D20" s="15">
        <f t="shared" si="1"/>
        <v>100</v>
      </c>
      <c r="E20" s="2">
        <f t="shared" si="2"/>
        <v>99.926446366766399</v>
      </c>
      <c r="F20" s="2">
        <v>5</v>
      </c>
      <c r="G20" s="2">
        <f t="shared" si="3"/>
        <v>4.9264463667663927</v>
      </c>
      <c r="H20" s="2">
        <f t="shared" si="4"/>
        <v>1.4084195421997245E-2</v>
      </c>
    </row>
    <row r="21" spans="1:11" x14ac:dyDescent="0.3">
      <c r="A21" s="2">
        <v>3720</v>
      </c>
      <c r="B21">
        <v>1.6053288625690672E-2</v>
      </c>
      <c r="C21" s="15">
        <f t="shared" si="0"/>
        <v>1.8886221912577262E-2</v>
      </c>
      <c r="D21" s="15">
        <f t="shared" si="1"/>
        <v>100</v>
      </c>
      <c r="E21" s="2">
        <f t="shared" si="2"/>
        <v>99.90556889043711</v>
      </c>
      <c r="F21" s="2">
        <v>5</v>
      </c>
      <c r="G21" s="2">
        <f t="shared" si="3"/>
        <v>4.905568890437114</v>
      </c>
      <c r="H21" s="2">
        <f t="shared" si="4"/>
        <v>1.8122087163405253E-2</v>
      </c>
    </row>
    <row r="22" spans="1:11" x14ac:dyDescent="0.3">
      <c r="A22" s="2">
        <v>3920</v>
      </c>
      <c r="B22">
        <v>2.0312335850108026E-2</v>
      </c>
      <c r="C22" s="15">
        <f t="shared" si="0"/>
        <v>2.3896865706009445E-2</v>
      </c>
      <c r="D22" s="15">
        <f t="shared" si="1"/>
        <v>100</v>
      </c>
      <c r="E22" s="2">
        <f t="shared" si="2"/>
        <v>99.880515671469951</v>
      </c>
      <c r="F22" s="2">
        <v>5</v>
      </c>
      <c r="G22" s="2">
        <f t="shared" si="3"/>
        <v>4.8805156714699525</v>
      </c>
      <c r="H22" s="2">
        <f t="shared" si="4"/>
        <v>2.2991470088924326E-2</v>
      </c>
    </row>
    <row r="23" spans="1:11" x14ac:dyDescent="0.3">
      <c r="A23" s="2">
        <v>4120</v>
      </c>
      <c r="B23">
        <v>-4.9947454257365104E-3</v>
      </c>
      <c r="C23" s="15">
        <f t="shared" si="0"/>
        <v>-5.8761710891017766E-3</v>
      </c>
      <c r="D23" s="15">
        <f t="shared" si="1"/>
        <v>100</v>
      </c>
      <c r="E23" s="2">
        <f t="shared" si="2"/>
        <v>100.02938085544551</v>
      </c>
      <c r="F23" s="2">
        <v>5</v>
      </c>
      <c r="G23" s="2">
        <f t="shared" si="3"/>
        <v>5.0293808554455088</v>
      </c>
      <c r="H23" s="2">
        <f t="shared" si="4"/>
        <v>-5.5652083314460367E-3</v>
      </c>
    </row>
    <row r="24" spans="1:11" x14ac:dyDescent="0.3">
      <c r="A24" s="2">
        <v>4320</v>
      </c>
      <c r="B24">
        <v>2.5500594374756103E-2</v>
      </c>
      <c r="C24" s="15">
        <f t="shared" si="0"/>
        <v>3.0000699264418944E-2</v>
      </c>
      <c r="D24" s="15">
        <f t="shared" si="1"/>
        <v>100</v>
      </c>
      <c r="E24" s="2">
        <f t="shared" si="2"/>
        <v>99.8499965036779</v>
      </c>
      <c r="F24" s="2">
        <v>5</v>
      </c>
      <c r="G24" s="2">
        <f t="shared" si="3"/>
        <v>4.8499965036779056</v>
      </c>
      <c r="H24" s="2">
        <f t="shared" si="4"/>
        <v>2.8958767234109572E-2</v>
      </c>
    </row>
    <row r="25" spans="1:11" x14ac:dyDescent="0.3">
      <c r="A25" s="2">
        <v>4520</v>
      </c>
      <c r="B25">
        <v>1.1963091004054025E-2</v>
      </c>
      <c r="C25" s="15">
        <f t="shared" si="0"/>
        <v>1.4074224710651794E-2</v>
      </c>
      <c r="D25" s="15">
        <f t="shared" si="1"/>
        <v>100</v>
      </c>
      <c r="E25" s="2">
        <f t="shared" si="2"/>
        <v>99.929628876446742</v>
      </c>
      <c r="F25" s="2">
        <v>5</v>
      </c>
      <c r="G25" s="2">
        <f t="shared" si="3"/>
        <v>4.9296288764467411</v>
      </c>
      <c r="H25" s="2">
        <f t="shared" si="4"/>
        <v>1.3470246867780202E-2</v>
      </c>
    </row>
    <row r="26" spans="1:11" x14ac:dyDescent="0.3">
      <c r="A26" s="2">
        <v>4720</v>
      </c>
      <c r="B26">
        <v>9.1556505597119864E-3</v>
      </c>
      <c r="C26" s="15">
        <f t="shared" si="0"/>
        <v>1.077135359966116E-2</v>
      </c>
      <c r="D26" s="15">
        <f t="shared" si="1"/>
        <v>100</v>
      </c>
      <c r="E26" s="2">
        <f t="shared" si="2"/>
        <v>99.946143232001688</v>
      </c>
      <c r="F26" s="2">
        <v>5</v>
      </c>
      <c r="G26" s="2">
        <f t="shared" si="3"/>
        <v>4.9461432320016945</v>
      </c>
      <c r="H26" s="2">
        <f t="shared" si="4"/>
        <v>1.0291071835276815E-2</v>
      </c>
    </row>
    <row r="27" spans="1:11" x14ac:dyDescent="0.3">
      <c r="A27" s="2">
        <v>4920</v>
      </c>
      <c r="B27">
        <v>1.1980449675889546E-2</v>
      </c>
      <c r="C27" s="15">
        <f t="shared" si="0"/>
        <v>1.4094646677517114E-2</v>
      </c>
      <c r="D27" s="15">
        <f t="shared" si="1"/>
        <v>100</v>
      </c>
      <c r="E27" s="2">
        <f t="shared" si="2"/>
        <v>99.929526766612412</v>
      </c>
      <c r="F27" s="2">
        <v>5</v>
      </c>
      <c r="G27" s="2">
        <f t="shared" si="3"/>
        <v>4.9295267666124145</v>
      </c>
      <c r="H27" s="2">
        <f t="shared" si="4"/>
        <v>1.3489938757601246E-2</v>
      </c>
      <c r="I27" s="14" t="s">
        <v>11</v>
      </c>
      <c r="J27" s="16">
        <v>0.85</v>
      </c>
    </row>
    <row r="28" spans="1:11" x14ac:dyDescent="0.3">
      <c r="A28" s="2">
        <v>5120</v>
      </c>
      <c r="B28">
        <v>3.2403402619752456E-2</v>
      </c>
      <c r="C28" s="15">
        <f t="shared" si="0"/>
        <v>3.8121650140885241E-2</v>
      </c>
      <c r="D28" s="15">
        <f t="shared" si="1"/>
        <v>100</v>
      </c>
      <c r="E28" s="2">
        <f t="shared" si="2"/>
        <v>99.809391749295571</v>
      </c>
      <c r="F28" s="2">
        <v>5</v>
      </c>
      <c r="G28" s="2">
        <f t="shared" si="3"/>
        <v>4.8093917492955738</v>
      </c>
      <c r="H28" s="2">
        <f t="shared" si="4"/>
        <v>3.6959390366527733E-2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1.5701656973858277E-2</v>
      </c>
      <c r="C29" s="15">
        <f t="shared" si="0"/>
        <v>1.8472537616303856E-2</v>
      </c>
      <c r="D29" s="15">
        <f t="shared" si="1"/>
        <v>100</v>
      </c>
      <c r="E29" s="2">
        <f t="shared" si="2"/>
        <v>99.907637311918478</v>
      </c>
      <c r="F29" s="2">
        <v>5</v>
      </c>
      <c r="G29" s="2">
        <f t="shared" si="3"/>
        <v>4.9076373119184806</v>
      </c>
      <c r="H29" s="2">
        <f t="shared" si="4"/>
        <v>1.7721231956151069E-2</v>
      </c>
    </row>
    <row r="30" spans="1:11" x14ac:dyDescent="0.3">
      <c r="A30" s="2">
        <v>5520</v>
      </c>
      <c r="B30">
        <v>3.1156538822465111E-2</v>
      </c>
      <c r="C30" s="15">
        <f t="shared" si="0"/>
        <v>3.665475155584131E-2</v>
      </c>
      <c r="D30" s="15">
        <f t="shared" si="1"/>
        <v>100</v>
      </c>
      <c r="E30" s="2">
        <f t="shared" si="2"/>
        <v>99.816726242220795</v>
      </c>
      <c r="F30" s="2">
        <v>5</v>
      </c>
      <c r="G30" s="2">
        <f t="shared" si="3"/>
        <v>4.8167262422207937</v>
      </c>
      <c r="H30" s="2">
        <f t="shared" si="4"/>
        <v>3.5508998896963337E-2</v>
      </c>
    </row>
    <row r="31" spans="1:11" x14ac:dyDescent="0.3">
      <c r="A31" s="2">
        <v>5720</v>
      </c>
      <c r="B31">
        <v>3.487892658723226E-2</v>
      </c>
      <c r="C31" s="15">
        <f t="shared" si="0"/>
        <v>4.1034031279096779E-2</v>
      </c>
      <c r="D31" s="15">
        <f t="shared" si="1"/>
        <v>100</v>
      </c>
      <c r="E31" s="2">
        <f t="shared" si="2"/>
        <v>99.794829843604518</v>
      </c>
      <c r="F31" s="2">
        <v>5</v>
      </c>
      <c r="G31" s="2">
        <f t="shared" si="3"/>
        <v>4.794829843604516</v>
      </c>
      <c r="H31" s="2">
        <f t="shared" si="4"/>
        <v>3.9845881755303798E-2</v>
      </c>
    </row>
    <row r="32" spans="1:11" x14ac:dyDescent="0.3">
      <c r="A32" s="2">
        <v>5920</v>
      </c>
      <c r="B32">
        <v>3.779747384398547E-2</v>
      </c>
      <c r="C32" s="15">
        <f t="shared" si="0"/>
        <v>4.4467616287041732E-2</v>
      </c>
      <c r="D32" s="15">
        <f t="shared" si="1"/>
        <v>100</v>
      </c>
      <c r="E32" s="2">
        <f t="shared" si="2"/>
        <v>99.777661918564789</v>
      </c>
      <c r="F32" s="2">
        <v>5</v>
      </c>
      <c r="G32" s="2">
        <f t="shared" si="3"/>
        <v>4.7776619185647915</v>
      </c>
      <c r="H32" s="2">
        <f t="shared" si="4"/>
        <v>4.3260767778203216E-2</v>
      </c>
    </row>
    <row r="33" spans="1:8" x14ac:dyDescent="0.3">
      <c r="A33" s="2">
        <v>6120</v>
      </c>
      <c r="B33">
        <v>4.0959354313161861E-2</v>
      </c>
      <c r="C33" s="15">
        <f t="shared" si="0"/>
        <v>4.8187475662543368E-2</v>
      </c>
      <c r="D33" s="15">
        <f t="shared" si="1"/>
        <v>100</v>
      </c>
      <c r="E33" s="2">
        <f t="shared" si="2"/>
        <v>99.759062621687278</v>
      </c>
      <c r="F33" s="2">
        <v>5</v>
      </c>
      <c r="G33" s="2">
        <f t="shared" si="3"/>
        <v>4.7590626216872831</v>
      </c>
      <c r="H33" s="2">
        <f t="shared" si="4"/>
        <v>4.6974910805850763E-2</v>
      </c>
    </row>
    <row r="34" spans="1:8" x14ac:dyDescent="0.3">
      <c r="A34" s="2">
        <v>6320</v>
      </c>
      <c r="B34">
        <v>2.4972835595498996E-2</v>
      </c>
      <c r="C34" s="15">
        <f t="shared" si="0"/>
        <v>2.9379806582939996E-2</v>
      </c>
      <c r="D34" s="15">
        <f t="shared" si="1"/>
        <v>100</v>
      </c>
      <c r="E34" s="2">
        <f t="shared" si="2"/>
        <v>99.853100967085297</v>
      </c>
      <c r="F34" s="2">
        <v>5</v>
      </c>
      <c r="G34" s="2">
        <f t="shared" si="3"/>
        <v>4.8531009670853003</v>
      </c>
      <c r="H34" s="2">
        <f t="shared" si="4"/>
        <v>2.8349966787571103E-2</v>
      </c>
    </row>
    <row r="35" spans="1:8" x14ac:dyDescent="0.3">
      <c r="A35" s="2">
        <v>6520</v>
      </c>
      <c r="B35">
        <v>3.314655072194192E-2</v>
      </c>
      <c r="C35" s="15">
        <f t="shared" si="0"/>
        <v>3.8995942025814023E-2</v>
      </c>
      <c r="D35" s="15">
        <f t="shared" si="1"/>
        <v>100</v>
      </c>
      <c r="E35" s="2">
        <f t="shared" si="2"/>
        <v>99.805020289870924</v>
      </c>
      <c r="F35" s="2">
        <v>5</v>
      </c>
      <c r="G35" s="2">
        <f t="shared" si="3"/>
        <v>4.8050202898709298</v>
      </c>
      <c r="H35" s="2">
        <f t="shared" si="4"/>
        <v>3.7824946932786985E-2</v>
      </c>
    </row>
    <row r="36" spans="1:8" x14ac:dyDescent="0.3">
      <c r="A36" s="2">
        <v>6720</v>
      </c>
      <c r="B36">
        <v>4.4534543751110538E-2</v>
      </c>
      <c r="C36" s="15">
        <f t="shared" si="0"/>
        <v>5.239358088365946E-2</v>
      </c>
      <c r="D36" s="15">
        <f t="shared" si="1"/>
        <v>100</v>
      </c>
      <c r="E36" s="2">
        <f t="shared" si="2"/>
        <v>99.738032095581701</v>
      </c>
      <c r="F36" s="2">
        <v>5</v>
      </c>
      <c r="G36" s="2">
        <f t="shared" si="3"/>
        <v>4.738032095581703</v>
      </c>
      <c r="H36" s="2">
        <f t="shared" si="4"/>
        <v>5.1192916234585613E-2</v>
      </c>
    </row>
    <row r="37" spans="1:8" x14ac:dyDescent="0.3">
      <c r="A37" s="2">
        <v>6920</v>
      </c>
      <c r="B37">
        <v>3.2195237812481445E-2</v>
      </c>
      <c r="C37" s="15">
        <f t="shared" si="0"/>
        <v>3.787675036762523E-2</v>
      </c>
      <c r="D37" s="15">
        <f t="shared" si="1"/>
        <v>100</v>
      </c>
      <c r="E37" s="2">
        <f t="shared" si="2"/>
        <v>99.810616248161878</v>
      </c>
      <c r="F37" s="2">
        <v>5</v>
      </c>
      <c r="G37" s="2">
        <f t="shared" si="3"/>
        <v>4.8106162481618737</v>
      </c>
      <c r="H37" s="2">
        <f t="shared" si="4"/>
        <v>3.6717085305850584E-2</v>
      </c>
    </row>
    <row r="38" spans="1:8" x14ac:dyDescent="0.3">
      <c r="A38" s="2">
        <v>7120</v>
      </c>
      <c r="B38">
        <v>4.2017775155348221E-2</v>
      </c>
      <c r="C38" s="15">
        <f t="shared" si="0"/>
        <v>4.9432676653350847E-2</v>
      </c>
      <c r="D38" s="15">
        <f t="shared" si="1"/>
        <v>100</v>
      </c>
      <c r="E38" s="2">
        <f t="shared" si="2"/>
        <v>99.752836616733248</v>
      </c>
      <c r="F38" s="2">
        <v>5</v>
      </c>
      <c r="G38" s="2">
        <f t="shared" si="3"/>
        <v>4.7528366167332461</v>
      </c>
      <c r="H38" s="2">
        <f t="shared" si="4"/>
        <v>4.8221596797920048E-2</v>
      </c>
    </row>
    <row r="39" spans="1:8" x14ac:dyDescent="0.3">
      <c r="A39" s="2">
        <v>7320</v>
      </c>
      <c r="B39">
        <v>5.8410286789559888E-2</v>
      </c>
      <c r="C39" s="15">
        <f t="shared" si="0"/>
        <v>6.871798445830575E-2</v>
      </c>
      <c r="D39" s="15">
        <f t="shared" si="1"/>
        <v>100</v>
      </c>
      <c r="E39" s="2">
        <f t="shared" si="2"/>
        <v>99.656410077708472</v>
      </c>
      <c r="F39" s="2">
        <v>5</v>
      </c>
      <c r="G39" s="2">
        <f t="shared" si="3"/>
        <v>4.6564100777084709</v>
      </c>
      <c r="H39" s="2">
        <f t="shared" si="4"/>
        <v>6.7751315293826941E-2</v>
      </c>
    </row>
    <row r="40" spans="1:8" x14ac:dyDescent="0.3">
      <c r="A40" s="2">
        <v>7520</v>
      </c>
      <c r="B40">
        <v>4.4171139111384157E-2</v>
      </c>
      <c r="C40" s="15">
        <f t="shared" si="0"/>
        <v>5.1966046013393129E-2</v>
      </c>
      <c r="D40" s="15">
        <f t="shared" si="1"/>
        <v>100</v>
      </c>
      <c r="E40" s="2">
        <f t="shared" si="2"/>
        <v>99.740169769933033</v>
      </c>
      <c r="F40" s="2">
        <v>5</v>
      </c>
      <c r="G40" s="2">
        <f t="shared" si="3"/>
        <v>4.7401697699330345</v>
      </c>
      <c r="H40" s="2">
        <f t="shared" si="4"/>
        <v>5.0763277180231617E-2</v>
      </c>
    </row>
    <row r="41" spans="1:8" x14ac:dyDescent="0.3">
      <c r="A41" s="2">
        <v>7720</v>
      </c>
      <c r="B41">
        <v>2.78134678429286E-2</v>
      </c>
      <c r="C41" s="15">
        <f t="shared" si="0"/>
        <v>3.2721726874033651E-2</v>
      </c>
      <c r="D41" s="15">
        <f t="shared" si="1"/>
        <v>100</v>
      </c>
      <c r="E41" s="2">
        <f t="shared" si="2"/>
        <v>99.836391365629837</v>
      </c>
      <c r="F41" s="2">
        <v>5</v>
      </c>
      <c r="G41" s="2">
        <f t="shared" si="3"/>
        <v>4.8363913656298321</v>
      </c>
      <c r="H41" s="2">
        <f t="shared" si="4"/>
        <v>3.1631629211847673E-2</v>
      </c>
    </row>
    <row r="42" spans="1:8" x14ac:dyDescent="0.3">
      <c r="A42" s="2">
        <v>7920</v>
      </c>
      <c r="B42">
        <v>4.795006776254529E-2</v>
      </c>
      <c r="C42" s="15">
        <f t="shared" si="0"/>
        <v>5.6411844426523874E-2</v>
      </c>
      <c r="D42" s="15">
        <f t="shared" si="1"/>
        <v>100</v>
      </c>
      <c r="E42" s="2">
        <f t="shared" si="2"/>
        <v>99.717940777867383</v>
      </c>
      <c r="F42" s="2">
        <v>5</v>
      </c>
      <c r="G42" s="2">
        <f t="shared" si="3"/>
        <v>4.7179407778673808</v>
      </c>
      <c r="H42" s="2">
        <f t="shared" si="4"/>
        <v>5.5240906320808532E-2</v>
      </c>
    </row>
    <row r="43" spans="1:8" x14ac:dyDescent="0.3">
      <c r="A43" s="2">
        <v>8120</v>
      </c>
      <c r="B43">
        <v>4.4503328620518534E-2</v>
      </c>
      <c r="C43" s="15">
        <f t="shared" si="0"/>
        <v>5.2356857200610042E-2</v>
      </c>
      <c r="D43" s="15">
        <f t="shared" si="1"/>
        <v>100</v>
      </c>
      <c r="E43" s="2">
        <f t="shared" si="2"/>
        <v>99.738215713996951</v>
      </c>
      <c r="F43" s="2">
        <v>5</v>
      </c>
      <c r="G43" s="2">
        <f t="shared" si="3"/>
        <v>4.7382157139969499</v>
      </c>
      <c r="H43" s="2">
        <f t="shared" si="4"/>
        <v>5.1156003838975499E-2</v>
      </c>
    </row>
    <row r="44" spans="1:8" x14ac:dyDescent="0.3">
      <c r="A44" s="2">
        <v>8320</v>
      </c>
      <c r="B44">
        <v>6.3162104597412505E-2</v>
      </c>
      <c r="C44" s="15">
        <f t="shared" si="0"/>
        <v>7.4308358349897061E-2</v>
      </c>
      <c r="D44" s="15">
        <f t="shared" si="1"/>
        <v>100</v>
      </c>
      <c r="E44" s="2">
        <f t="shared" si="2"/>
        <v>99.628458208250521</v>
      </c>
      <c r="F44" s="2">
        <v>5</v>
      </c>
      <c r="G44" s="2">
        <f t="shared" si="3"/>
        <v>4.6284582082505148</v>
      </c>
      <c r="H44" s="2">
        <f t="shared" si="4"/>
        <v>7.3491762944040931E-2</v>
      </c>
    </row>
    <row r="45" spans="1:8" x14ac:dyDescent="0.3">
      <c r="A45" s="2">
        <v>8520</v>
      </c>
      <c r="B45">
        <v>4.0803179327115011E-2</v>
      </c>
      <c r="C45" s="15">
        <f t="shared" si="0"/>
        <v>4.800374038484119E-2</v>
      </c>
      <c r="D45" s="15">
        <f t="shared" si="1"/>
        <v>100</v>
      </c>
      <c r="E45" s="2">
        <f t="shared" si="2"/>
        <v>99.7599812980758</v>
      </c>
      <c r="F45" s="2">
        <v>5</v>
      </c>
      <c r="G45" s="2">
        <f t="shared" si="3"/>
        <v>4.7599812980757941</v>
      </c>
      <c r="H45" s="2">
        <f t="shared" si="4"/>
        <v>4.6791101088667679E-2</v>
      </c>
    </row>
    <row r="46" spans="1:8" x14ac:dyDescent="0.3">
      <c r="A46" s="2">
        <v>8720</v>
      </c>
      <c r="B46">
        <v>3.8896394794851741E-2</v>
      </c>
      <c r="C46" s="15">
        <f t="shared" si="0"/>
        <v>4.5760464464531463E-2</v>
      </c>
      <c r="D46" s="15">
        <f t="shared" si="1"/>
        <v>100</v>
      </c>
      <c r="E46" s="2">
        <f t="shared" si="2"/>
        <v>99.77119767767735</v>
      </c>
      <c r="F46" s="2">
        <v>5</v>
      </c>
      <c r="G46" s="2">
        <f t="shared" si="3"/>
        <v>4.7711976776773426</v>
      </c>
      <c r="H46" s="2">
        <f t="shared" si="4"/>
        <v>4.4549908835718459E-2</v>
      </c>
    </row>
    <row r="47" spans="1:8" x14ac:dyDescent="0.3">
      <c r="A47" s="2">
        <v>8920</v>
      </c>
      <c r="B47">
        <v>3.7301388963497377E-2</v>
      </c>
      <c r="C47" s="15">
        <f t="shared" si="0"/>
        <v>4.3883987015879269E-2</v>
      </c>
      <c r="D47" s="15">
        <f t="shared" si="1"/>
        <v>100</v>
      </c>
      <c r="E47" s="2">
        <f t="shared" si="2"/>
        <v>99.780580064920599</v>
      </c>
      <c r="F47" s="2">
        <v>5</v>
      </c>
      <c r="G47" s="2">
        <f t="shared" si="3"/>
        <v>4.7805800649206036</v>
      </c>
      <c r="H47" s="2">
        <f t="shared" si="4"/>
        <v>4.2679410666177274E-2</v>
      </c>
    </row>
    <row r="48" spans="1:8" x14ac:dyDescent="0.3">
      <c r="A48" s="2">
        <v>9120</v>
      </c>
      <c r="B48">
        <v>4.3538013943531718E-2</v>
      </c>
      <c r="C48" s="15">
        <f t="shared" si="0"/>
        <v>5.12211928747432E-2</v>
      </c>
      <c r="D48" s="15">
        <f t="shared" si="1"/>
        <v>100</v>
      </c>
      <c r="E48" s="2">
        <f t="shared" si="2"/>
        <v>99.743894035626283</v>
      </c>
      <c r="F48" s="2">
        <v>5</v>
      </c>
      <c r="G48" s="2">
        <f t="shared" si="3"/>
        <v>4.7438940356262842</v>
      </c>
      <c r="H48" s="2">
        <f t="shared" si="4"/>
        <v>5.0015242724757325E-2</v>
      </c>
    </row>
    <row r="49" spans="1:8" x14ac:dyDescent="0.3">
      <c r="A49" s="2">
        <v>9320</v>
      </c>
      <c r="B49">
        <v>4.9020318878893875E-2</v>
      </c>
      <c r="C49" s="15">
        <f t="shared" si="0"/>
        <v>5.767096338693397E-2</v>
      </c>
      <c r="D49" s="15">
        <f t="shared" si="1"/>
        <v>100</v>
      </c>
      <c r="E49" s="2">
        <f t="shared" si="2"/>
        <v>99.711645183065329</v>
      </c>
      <c r="F49" s="2">
        <v>5</v>
      </c>
      <c r="G49" s="2">
        <f t="shared" si="3"/>
        <v>4.7116451830653299</v>
      </c>
      <c r="H49" s="2">
        <f t="shared" si="4"/>
        <v>5.6513056023969201E-2</v>
      </c>
    </row>
    <row r="50" spans="1:8" x14ac:dyDescent="0.3">
      <c r="A50" s="2">
        <v>9520</v>
      </c>
      <c r="B50">
        <v>4.1966387729889747E-2</v>
      </c>
      <c r="C50" s="15">
        <f t="shared" si="0"/>
        <v>4.9372220858693819E-2</v>
      </c>
      <c r="D50" s="15">
        <f t="shared" si="1"/>
        <v>100</v>
      </c>
      <c r="E50" s="2">
        <f t="shared" si="2"/>
        <v>99.753138895706527</v>
      </c>
      <c r="F50" s="2">
        <v>5</v>
      </c>
      <c r="G50" s="2">
        <f t="shared" si="3"/>
        <v>4.753138895706531</v>
      </c>
      <c r="H50" s="2">
        <f t="shared" si="4"/>
        <v>4.8161029397216296E-2</v>
      </c>
    </row>
    <row r="51" spans="1:8" x14ac:dyDescent="0.3">
      <c r="A51" s="2">
        <v>9720</v>
      </c>
      <c r="B51">
        <v>5.4608720020550665E-2</v>
      </c>
      <c r="C51" s="15">
        <f t="shared" si="0"/>
        <v>6.4245552965353725E-2</v>
      </c>
      <c r="D51" s="15">
        <f t="shared" si="1"/>
        <v>100</v>
      </c>
      <c r="E51" s="2">
        <f t="shared" si="2"/>
        <v>99.678772235173227</v>
      </c>
      <c r="F51" s="2">
        <v>5</v>
      </c>
      <c r="G51" s="2">
        <f t="shared" si="3"/>
        <v>4.6787722351732315</v>
      </c>
      <c r="H51" s="2">
        <f t="shared" si="4"/>
        <v>6.3184731746496067E-2</v>
      </c>
    </row>
    <row r="52" spans="1:8" x14ac:dyDescent="0.3">
      <c r="A52" s="2">
        <v>9920</v>
      </c>
      <c r="B52">
        <v>5.9103977279340733E-2</v>
      </c>
      <c r="C52" s="15">
        <f t="shared" si="0"/>
        <v>6.9534090916871447E-2</v>
      </c>
      <c r="D52" s="15">
        <f t="shared" si="1"/>
        <v>100</v>
      </c>
      <c r="E52" s="2">
        <f t="shared" si="2"/>
        <v>99.65232954541564</v>
      </c>
      <c r="F52" s="2">
        <v>5</v>
      </c>
      <c r="G52" s="2">
        <f t="shared" si="3"/>
        <v>4.6523295454156424</v>
      </c>
      <c r="H52" s="2">
        <f t="shared" si="4"/>
        <v>6.8587078445517188E-2</v>
      </c>
    </row>
    <row r="53" spans="1:8" x14ac:dyDescent="0.3">
      <c r="A53" s="2">
        <v>10120</v>
      </c>
      <c r="B53">
        <v>3.2548984352450759E-2</v>
      </c>
      <c r="C53" s="15">
        <f t="shared" si="0"/>
        <v>3.8292922767589131E-2</v>
      </c>
      <c r="D53" s="15">
        <f t="shared" si="1"/>
        <v>100</v>
      </c>
      <c r="E53" s="2">
        <f t="shared" si="2"/>
        <v>99.808535386162049</v>
      </c>
      <c r="F53" s="2">
        <v>5</v>
      </c>
      <c r="G53" s="2">
        <f t="shared" si="3"/>
        <v>4.8085353861620543</v>
      </c>
      <c r="H53" s="2">
        <f t="shared" si="4"/>
        <v>3.7128886789121442E-2</v>
      </c>
    </row>
    <row r="54" spans="1:8" x14ac:dyDescent="0.3">
      <c r="A54" s="2">
        <v>10320</v>
      </c>
      <c r="B54">
        <v>6.226624202335538E-2</v>
      </c>
      <c r="C54" s="15">
        <f t="shared" si="0"/>
        <v>7.3254402380418096E-2</v>
      </c>
      <c r="D54" s="15">
        <f t="shared" si="1"/>
        <v>100</v>
      </c>
      <c r="E54" s="2">
        <f t="shared" si="2"/>
        <v>99.633727988097903</v>
      </c>
      <c r="F54" s="2">
        <v>5</v>
      </c>
      <c r="G54" s="2">
        <f t="shared" si="3"/>
        <v>4.6337279880979096</v>
      </c>
      <c r="H54" s="2">
        <f t="shared" si="4"/>
        <v>7.2406743003045365E-2</v>
      </c>
    </row>
    <row r="55" spans="1:8" x14ac:dyDescent="0.3">
      <c r="A55" s="2">
        <v>10520</v>
      </c>
      <c r="B55">
        <v>4.4761450048327184E-2</v>
      </c>
      <c r="C55" s="15">
        <f t="shared" si="0"/>
        <v>5.2660529468620217E-2</v>
      </c>
      <c r="D55" s="15">
        <f t="shared" si="1"/>
        <v>100</v>
      </c>
      <c r="E55" s="2">
        <f t="shared" si="2"/>
        <v>99.736697352656904</v>
      </c>
      <c r="F55" s="2">
        <v>5</v>
      </c>
      <c r="G55" s="2">
        <f t="shared" si="3"/>
        <v>4.7366973526568987</v>
      </c>
      <c r="H55" s="2">
        <f t="shared" si="4"/>
        <v>5.1461281636300663E-2</v>
      </c>
    </row>
    <row r="56" spans="1:8" x14ac:dyDescent="0.3">
      <c r="A56" s="2">
        <v>10720</v>
      </c>
      <c r="B56">
        <v>5.3188290023965044E-2</v>
      </c>
      <c r="C56" s="15">
        <f t="shared" si="0"/>
        <v>6.257445885172358E-2</v>
      </c>
      <c r="D56" s="15">
        <f t="shared" si="1"/>
        <v>100</v>
      </c>
      <c r="E56" s="2">
        <f t="shared" si="2"/>
        <v>99.687127705741389</v>
      </c>
      <c r="F56" s="2">
        <v>5</v>
      </c>
      <c r="G56" s="2">
        <f t="shared" si="3"/>
        <v>4.687127705741382</v>
      </c>
      <c r="H56" s="2">
        <f t="shared" si="4"/>
        <v>6.1484319437744746E-2</v>
      </c>
    </row>
    <row r="57" spans="1:8" x14ac:dyDescent="0.3">
      <c r="A57" s="2">
        <v>10920</v>
      </c>
      <c r="B57">
        <v>5.8405823664039624E-2</v>
      </c>
      <c r="C57" s="15">
        <f t="shared" si="0"/>
        <v>6.8712733722399555E-2</v>
      </c>
      <c r="D57" s="15">
        <f t="shared" si="1"/>
        <v>100</v>
      </c>
      <c r="E57" s="2">
        <f t="shared" si="2"/>
        <v>99.656436331388008</v>
      </c>
      <c r="F57" s="2">
        <v>5</v>
      </c>
      <c r="G57" s="2">
        <f t="shared" si="3"/>
        <v>4.6564363313880026</v>
      </c>
      <c r="H57" s="2">
        <f t="shared" si="4"/>
        <v>6.7745940571350097E-2</v>
      </c>
    </row>
    <row r="58" spans="1:8" x14ac:dyDescent="0.3">
      <c r="A58" s="2">
        <v>11120</v>
      </c>
      <c r="B58">
        <v>3.7563094802977662E-2</v>
      </c>
      <c r="C58" s="15">
        <f t="shared" si="0"/>
        <v>4.4191876238797251E-2</v>
      </c>
      <c r="D58" s="15">
        <f t="shared" si="1"/>
        <v>100</v>
      </c>
      <c r="E58" s="2">
        <f t="shared" si="2"/>
        <v>99.779040618806008</v>
      </c>
      <c r="F58" s="2">
        <v>5</v>
      </c>
      <c r="G58" s="2">
        <f t="shared" si="3"/>
        <v>4.7790406188060137</v>
      </c>
      <c r="H58" s="2">
        <f t="shared" si="4"/>
        <v>4.2986054871625733E-2</v>
      </c>
    </row>
    <row r="59" spans="1:8" x14ac:dyDescent="0.3">
      <c r="A59" s="2">
        <v>11320</v>
      </c>
      <c r="B59">
        <v>5.88163517201407E-2</v>
      </c>
      <c r="C59" s="15">
        <f t="shared" si="0"/>
        <v>6.9195707906047885E-2</v>
      </c>
      <c r="D59" s="15">
        <f t="shared" si="1"/>
        <v>100</v>
      </c>
      <c r="E59" s="2">
        <f t="shared" si="2"/>
        <v>99.654021460469764</v>
      </c>
      <c r="F59" s="2">
        <v>5</v>
      </c>
      <c r="G59" s="2">
        <f t="shared" si="3"/>
        <v>4.6540214604697603</v>
      </c>
      <c r="H59" s="2">
        <f t="shared" si="4"/>
        <v>6.8240452083068476E-2</v>
      </c>
    </row>
    <row r="60" spans="1:8" x14ac:dyDescent="0.3">
      <c r="A60" s="2">
        <v>11520</v>
      </c>
      <c r="B60">
        <v>5.8354663699788631E-2</v>
      </c>
      <c r="C60" s="15">
        <f t="shared" si="0"/>
        <v>6.8652545529163098E-2</v>
      </c>
      <c r="D60" s="15">
        <f t="shared" si="1"/>
        <v>100</v>
      </c>
      <c r="E60" s="2">
        <f t="shared" si="2"/>
        <v>99.656737272354178</v>
      </c>
      <c r="F60" s="2">
        <v>5</v>
      </c>
      <c r="G60" s="2">
        <f t="shared" si="3"/>
        <v>4.6567372723541842</v>
      </c>
      <c r="H60" s="2">
        <f t="shared" si="4"/>
        <v>6.7684333409093397E-2</v>
      </c>
    </row>
    <row r="61" spans="1:8" x14ac:dyDescent="0.3">
      <c r="A61" s="2">
        <v>11720</v>
      </c>
      <c r="B61">
        <v>5.9380350399887427E-2</v>
      </c>
      <c r="C61" s="15">
        <f t="shared" si="0"/>
        <v>6.9859235764573452E-2</v>
      </c>
      <c r="D61" s="15">
        <f t="shared" si="1"/>
        <v>100</v>
      </c>
      <c r="E61" s="2">
        <f t="shared" si="2"/>
        <v>99.650703821177132</v>
      </c>
      <c r="F61" s="2">
        <v>5</v>
      </c>
      <c r="G61" s="2">
        <f t="shared" si="3"/>
        <v>4.6507038211771325</v>
      </c>
      <c r="H61" s="2">
        <f t="shared" si="4"/>
        <v>6.8920268473384241E-2</v>
      </c>
    </row>
    <row r="62" spans="1:8" x14ac:dyDescent="0.3">
      <c r="A62" s="2">
        <v>11920</v>
      </c>
      <c r="B62">
        <v>6.9014123691263335E-2</v>
      </c>
      <c r="C62" s="15">
        <f t="shared" si="0"/>
        <v>8.1193086695603919E-2</v>
      </c>
      <c r="D62" s="15">
        <f t="shared" si="1"/>
        <v>100</v>
      </c>
      <c r="E62" s="2">
        <f t="shared" si="2"/>
        <v>99.594034566521984</v>
      </c>
      <c r="F62" s="2">
        <v>5</v>
      </c>
      <c r="G62" s="2">
        <f t="shared" si="3"/>
        <v>4.5940345665219802</v>
      </c>
      <c r="H62" s="2">
        <f t="shared" si="4"/>
        <v>8.0611366818255967E-2</v>
      </c>
    </row>
    <row r="63" spans="1:8" x14ac:dyDescent="0.3">
      <c r="A63" s="2">
        <v>12120</v>
      </c>
      <c r="B63">
        <v>6.6193316384235396E-2</v>
      </c>
      <c r="C63" s="15">
        <f t="shared" si="0"/>
        <v>7.7874489863806351E-2</v>
      </c>
      <c r="D63" s="15">
        <f t="shared" si="1"/>
        <v>100</v>
      </c>
      <c r="E63" s="2">
        <f t="shared" si="2"/>
        <v>99.610627550680974</v>
      </c>
      <c r="F63" s="2">
        <v>5</v>
      </c>
      <c r="G63" s="2">
        <f t="shared" si="3"/>
        <v>4.6106275506809684</v>
      </c>
      <c r="H63" s="2">
        <f t="shared" si="4"/>
        <v>7.7172611786022555E-2</v>
      </c>
    </row>
    <row r="64" spans="1:8" x14ac:dyDescent="0.3">
      <c r="A64" s="2">
        <v>12320</v>
      </c>
      <c r="B64">
        <v>7.9134743698616075E-2</v>
      </c>
      <c r="C64" s="15">
        <f t="shared" si="0"/>
        <v>9.3099698468960088E-2</v>
      </c>
      <c r="D64" s="15">
        <f t="shared" si="1"/>
        <v>100</v>
      </c>
      <c r="E64" s="2">
        <f t="shared" si="2"/>
        <v>99.534501507655193</v>
      </c>
      <c r="F64" s="2">
        <v>5</v>
      </c>
      <c r="G64" s="2">
        <f t="shared" si="3"/>
        <v>4.5345015076551993</v>
      </c>
      <c r="H64" s="2">
        <f t="shared" si="4"/>
        <v>9.305690293686851E-2</v>
      </c>
    </row>
    <row r="65" spans="1:8" x14ac:dyDescent="0.3">
      <c r="A65" s="2">
        <v>12520</v>
      </c>
      <c r="B65">
        <v>6.6175089235393572E-2</v>
      </c>
      <c r="C65" s="15">
        <f t="shared" si="0"/>
        <v>7.7853046159286551E-2</v>
      </c>
      <c r="D65" s="15">
        <f t="shared" si="1"/>
        <v>100</v>
      </c>
      <c r="E65" s="2">
        <f t="shared" si="2"/>
        <v>99.61073476920356</v>
      </c>
      <c r="F65" s="2">
        <v>5</v>
      </c>
      <c r="G65" s="2">
        <f t="shared" si="3"/>
        <v>4.6107347692035674</v>
      </c>
      <c r="H65" s="2">
        <f t="shared" si="4"/>
        <v>7.7150433783766112E-2</v>
      </c>
    </row>
    <row r="66" spans="1:8" x14ac:dyDescent="0.3">
      <c r="A66" s="2">
        <v>12720</v>
      </c>
      <c r="B66">
        <v>8.7539606168000564E-2</v>
      </c>
      <c r="C66" s="15">
        <f t="shared" si="0"/>
        <v>0.10298777196235361</v>
      </c>
      <c r="D66" s="15">
        <f t="shared" si="1"/>
        <v>100</v>
      </c>
      <c r="E66" s="2">
        <f t="shared" si="2"/>
        <v>99.485061140188236</v>
      </c>
      <c r="F66" s="2">
        <v>5</v>
      </c>
      <c r="G66" s="2">
        <f t="shared" si="3"/>
        <v>4.4850611401882317</v>
      </c>
      <c r="H66" s="2">
        <f t="shared" si="4"/>
        <v>0.10352309247709834</v>
      </c>
    </row>
    <row r="67" spans="1:8" x14ac:dyDescent="0.3">
      <c r="A67" s="2">
        <v>12920</v>
      </c>
      <c r="B67">
        <v>8.5630640495153343E-2</v>
      </c>
      <c r="C67" s="15">
        <f t="shared" ref="C67:C130" si="5">B67/$J$27</f>
        <v>0.10074192999429805</v>
      </c>
      <c r="D67" s="15">
        <f t="shared" ref="D67:D130" si="6">$J$28</f>
        <v>100</v>
      </c>
      <c r="E67" s="2">
        <f t="shared" si="2"/>
        <v>99.496290350028517</v>
      </c>
      <c r="F67" s="2">
        <v>5</v>
      </c>
      <c r="G67" s="2">
        <f t="shared" si="3"/>
        <v>4.4962903500285094</v>
      </c>
      <c r="H67" s="2">
        <f t="shared" si="4"/>
        <v>0.10113539686235376</v>
      </c>
    </row>
    <row r="68" spans="1:8" x14ac:dyDescent="0.3">
      <c r="A68" s="2">
        <v>13120</v>
      </c>
      <c r="B68">
        <v>6.0133401024254095E-2</v>
      </c>
      <c r="C68" s="15">
        <f t="shared" si="5"/>
        <v>7.074517767559306E-2</v>
      </c>
      <c r="D68" s="15">
        <f t="shared" si="6"/>
        <v>100</v>
      </c>
      <c r="E68" s="2">
        <f t="shared" ref="E68:E131" si="7">D68-(F68*C68)</f>
        <v>99.646274111622034</v>
      </c>
      <c r="F68" s="2">
        <v>5</v>
      </c>
      <c r="G68" s="2">
        <f t="shared" ref="G68:G131" si="8">F68-(F68*C68)</f>
        <v>4.6462741116220343</v>
      </c>
      <c r="H68" s="2">
        <f t="shared" ref="H68:H131" si="9">LN((F68*E68)/(D68*G68))</f>
        <v>6.982875056191605E-2</v>
      </c>
    </row>
    <row r="69" spans="1:8" x14ac:dyDescent="0.3">
      <c r="A69" s="2">
        <v>13320</v>
      </c>
      <c r="B69">
        <v>7.5501539998335129E-2</v>
      </c>
      <c r="C69" s="15">
        <f t="shared" si="5"/>
        <v>8.8825341174511921E-2</v>
      </c>
      <c r="D69" s="15">
        <f t="shared" si="6"/>
        <v>100</v>
      </c>
      <c r="E69" s="2">
        <f t="shared" si="7"/>
        <v>99.555873294127437</v>
      </c>
      <c r="F69" s="2">
        <v>5</v>
      </c>
      <c r="G69" s="2">
        <f t="shared" si="8"/>
        <v>4.5558732941274407</v>
      </c>
      <c r="H69" s="2">
        <f t="shared" si="9"/>
        <v>8.8569519222868917E-2</v>
      </c>
    </row>
    <row r="70" spans="1:8" x14ac:dyDescent="0.3">
      <c r="A70" s="2">
        <v>13520</v>
      </c>
      <c r="B70">
        <v>8.0978321182323051E-2</v>
      </c>
      <c r="C70" s="15">
        <f t="shared" si="5"/>
        <v>9.5268613155674184E-2</v>
      </c>
      <c r="D70" s="15">
        <f t="shared" si="6"/>
        <v>100</v>
      </c>
      <c r="E70" s="2">
        <f t="shared" si="7"/>
        <v>99.523656934221634</v>
      </c>
      <c r="F70" s="2">
        <v>5</v>
      </c>
      <c r="G70" s="2">
        <f t="shared" si="8"/>
        <v>4.5236569342216288</v>
      </c>
      <c r="H70" s="2">
        <f t="shared" si="9"/>
        <v>9.5342377505169523E-2</v>
      </c>
    </row>
    <row r="71" spans="1:8" x14ac:dyDescent="0.3">
      <c r="A71" s="2">
        <v>13720</v>
      </c>
      <c r="B71">
        <v>8.5829454029371269E-2</v>
      </c>
      <c r="C71" s="15">
        <f t="shared" si="5"/>
        <v>0.10097582826984855</v>
      </c>
      <c r="D71" s="15">
        <f t="shared" si="6"/>
        <v>100</v>
      </c>
      <c r="E71" s="2">
        <f t="shared" si="7"/>
        <v>99.495120858650751</v>
      </c>
      <c r="F71" s="2">
        <v>5</v>
      </c>
      <c r="G71" s="2">
        <f t="shared" si="8"/>
        <v>4.4951208586507576</v>
      </c>
      <c r="H71" s="2">
        <f t="shared" si="9"/>
        <v>0.10138377789684026</v>
      </c>
    </row>
    <row r="72" spans="1:8" x14ac:dyDescent="0.3">
      <c r="A72" s="2">
        <v>13920</v>
      </c>
      <c r="B72">
        <v>7.722249422104005E-2</v>
      </c>
      <c r="C72" s="15">
        <f t="shared" si="5"/>
        <v>9.0849993201223597E-2</v>
      </c>
      <c r="D72" s="15">
        <f t="shared" si="6"/>
        <v>100</v>
      </c>
      <c r="E72" s="2">
        <f t="shared" si="7"/>
        <v>99.545750033993883</v>
      </c>
      <c r="F72" s="2">
        <v>5</v>
      </c>
      <c r="G72" s="2">
        <f t="shared" si="8"/>
        <v>4.5457500339938823</v>
      </c>
      <c r="H72" s="2">
        <f t="shared" si="9"/>
        <v>9.0692326276319804E-2</v>
      </c>
    </row>
    <row r="73" spans="1:8" x14ac:dyDescent="0.3">
      <c r="A73" s="2">
        <v>14120</v>
      </c>
      <c r="B73">
        <v>7.2670899582290643E-2</v>
      </c>
      <c r="C73" s="15">
        <f t="shared" si="5"/>
        <v>8.5495175979165464E-2</v>
      </c>
      <c r="D73" s="15">
        <f t="shared" si="6"/>
        <v>100</v>
      </c>
      <c r="E73" s="2">
        <f t="shared" si="7"/>
        <v>99.572524120104177</v>
      </c>
      <c r="F73" s="2">
        <v>5</v>
      </c>
      <c r="G73" s="2">
        <f t="shared" si="8"/>
        <v>4.5725241201041724</v>
      </c>
      <c r="H73" s="2">
        <f t="shared" si="9"/>
        <v>8.5088614426200623E-2</v>
      </c>
    </row>
    <row r="74" spans="1:8" x14ac:dyDescent="0.3">
      <c r="A74" s="2">
        <v>14320</v>
      </c>
      <c r="B74">
        <v>5.9958119061525095E-2</v>
      </c>
      <c r="C74" s="15">
        <f t="shared" si="5"/>
        <v>7.0538963601794236E-2</v>
      </c>
      <c r="D74" s="15">
        <f t="shared" si="6"/>
        <v>100</v>
      </c>
      <c r="E74" s="2">
        <f t="shared" si="7"/>
        <v>99.64730518199103</v>
      </c>
      <c r="F74" s="2">
        <v>5</v>
      </c>
      <c r="G74" s="2">
        <f t="shared" si="8"/>
        <v>4.6473051819910287</v>
      </c>
      <c r="H74" s="2">
        <f t="shared" si="9"/>
        <v>6.9617209057362309E-2</v>
      </c>
    </row>
    <row r="75" spans="1:8" x14ac:dyDescent="0.3">
      <c r="A75" s="2">
        <v>14520</v>
      </c>
      <c r="B75">
        <v>7.6739803341437929E-2</v>
      </c>
      <c r="C75" s="15">
        <f t="shared" si="5"/>
        <v>9.0282121578162275E-2</v>
      </c>
      <c r="D75" s="15">
        <f t="shared" si="6"/>
        <v>100</v>
      </c>
      <c r="E75" s="2">
        <f t="shared" si="7"/>
        <v>99.548589392109193</v>
      </c>
      <c r="F75" s="2">
        <v>5</v>
      </c>
      <c r="G75" s="2">
        <f t="shared" si="8"/>
        <v>4.5485893921091884</v>
      </c>
      <c r="H75" s="2">
        <f t="shared" si="9"/>
        <v>9.0096425829311821E-2</v>
      </c>
    </row>
    <row r="76" spans="1:8" x14ac:dyDescent="0.3">
      <c r="A76" s="2">
        <v>14720</v>
      </c>
      <c r="B76">
        <v>6.5649819283450109E-2</v>
      </c>
      <c r="C76" s="15">
        <f t="shared" si="5"/>
        <v>7.7235081509941308E-2</v>
      </c>
      <c r="D76" s="15">
        <f t="shared" si="6"/>
        <v>100</v>
      </c>
      <c r="E76" s="2">
        <f t="shared" si="7"/>
        <v>99.6138245924503</v>
      </c>
      <c r="F76" s="2">
        <v>5</v>
      </c>
      <c r="G76" s="2">
        <f t="shared" si="8"/>
        <v>4.6138245924502934</v>
      </c>
      <c r="H76" s="2">
        <f t="shared" si="9"/>
        <v>7.6511539878689236E-2</v>
      </c>
    </row>
    <row r="77" spans="1:8" x14ac:dyDescent="0.3">
      <c r="A77" s="2">
        <v>14920</v>
      </c>
      <c r="B77">
        <v>5.7382473675657727E-2</v>
      </c>
      <c r="C77" s="15">
        <f t="shared" si="5"/>
        <v>6.7508792559597325E-2</v>
      </c>
      <c r="D77" s="15">
        <f t="shared" si="6"/>
        <v>100</v>
      </c>
      <c r="E77" s="2">
        <f t="shared" si="7"/>
        <v>99.66245603720202</v>
      </c>
      <c r="F77" s="2">
        <v>5</v>
      </c>
      <c r="G77" s="2">
        <f t="shared" si="8"/>
        <v>4.6624560372020136</v>
      </c>
      <c r="H77" s="2">
        <f t="shared" si="9"/>
        <v>6.6514407250631125E-2</v>
      </c>
    </row>
    <row r="78" spans="1:8" x14ac:dyDescent="0.3">
      <c r="A78" s="2">
        <v>15120</v>
      </c>
      <c r="B78">
        <v>6.7945583466684181E-2</v>
      </c>
      <c r="C78" s="15">
        <f t="shared" si="5"/>
        <v>7.993598054904022E-2</v>
      </c>
      <c r="D78" s="15">
        <f t="shared" si="6"/>
        <v>100</v>
      </c>
      <c r="E78" s="2">
        <f t="shared" si="7"/>
        <v>99.600320097254794</v>
      </c>
      <c r="F78" s="2">
        <v>5</v>
      </c>
      <c r="G78" s="2">
        <f t="shared" si="8"/>
        <v>4.6003200972547988</v>
      </c>
      <c r="H78" s="2">
        <f t="shared" si="9"/>
        <v>7.930721742548677E-2</v>
      </c>
    </row>
    <row r="79" spans="1:8" x14ac:dyDescent="0.3">
      <c r="A79" s="2">
        <v>15320</v>
      </c>
      <c r="B79">
        <v>5.5912387982744505E-2</v>
      </c>
      <c r="C79" s="15">
        <f t="shared" si="5"/>
        <v>6.5779279979699415E-2</v>
      </c>
      <c r="D79" s="15">
        <f t="shared" si="6"/>
        <v>100</v>
      </c>
      <c r="E79" s="2">
        <f t="shared" si="7"/>
        <v>99.671103600101503</v>
      </c>
      <c r="F79" s="2">
        <v>5</v>
      </c>
      <c r="G79" s="2">
        <f t="shared" si="8"/>
        <v>4.6711036001015032</v>
      </c>
      <c r="H79" s="2">
        <f t="shared" si="9"/>
        <v>6.4748167203892065E-2</v>
      </c>
    </row>
    <row r="80" spans="1:8" x14ac:dyDescent="0.3">
      <c r="A80" s="2">
        <v>15520</v>
      </c>
      <c r="B80">
        <v>8.4867214968103372E-2</v>
      </c>
      <c r="C80" s="15">
        <f t="shared" si="5"/>
        <v>9.9843782315415727E-2</v>
      </c>
      <c r="D80" s="15">
        <f t="shared" si="6"/>
        <v>100</v>
      </c>
      <c r="E80" s="2">
        <f t="shared" si="7"/>
        <v>99.500781088422926</v>
      </c>
      <c r="F80" s="2">
        <v>5</v>
      </c>
      <c r="G80" s="2">
        <f t="shared" si="8"/>
        <v>4.5007810884229213</v>
      </c>
      <c r="H80" s="2">
        <f t="shared" si="9"/>
        <v>0.10018226379571307</v>
      </c>
    </row>
    <row r="81" spans="1:8" x14ac:dyDescent="0.3">
      <c r="A81" s="2">
        <v>15720</v>
      </c>
      <c r="B81">
        <v>6.7983501614024111E-2</v>
      </c>
      <c r="C81" s="15">
        <f t="shared" si="5"/>
        <v>7.9980590134146018E-2</v>
      </c>
      <c r="D81" s="15">
        <f t="shared" si="6"/>
        <v>100</v>
      </c>
      <c r="E81" s="2">
        <f t="shared" si="7"/>
        <v>99.600097049329264</v>
      </c>
      <c r="F81" s="2">
        <v>5</v>
      </c>
      <c r="G81" s="2">
        <f t="shared" si="8"/>
        <v>4.6000970493292694</v>
      </c>
      <c r="H81" s="2">
        <f t="shared" si="9"/>
        <v>7.9353464474170632E-2</v>
      </c>
    </row>
    <row r="82" spans="1:8" x14ac:dyDescent="0.3">
      <c r="A82" s="2">
        <v>15920</v>
      </c>
      <c r="B82">
        <v>6.9537205527959473E-2</v>
      </c>
      <c r="C82" s="15">
        <f t="shared" si="5"/>
        <v>8.1808477091717027E-2</v>
      </c>
      <c r="D82" s="15">
        <f t="shared" si="6"/>
        <v>100</v>
      </c>
      <c r="E82" s="2">
        <f t="shared" si="7"/>
        <v>99.590957614541409</v>
      </c>
      <c r="F82" s="2">
        <v>5</v>
      </c>
      <c r="G82" s="2">
        <f t="shared" si="8"/>
        <v>4.5909576145414146</v>
      </c>
      <c r="H82" s="2">
        <f t="shared" si="9"/>
        <v>8.1250466981418759E-2</v>
      </c>
    </row>
    <row r="83" spans="1:8" x14ac:dyDescent="0.3">
      <c r="A83" s="2">
        <v>16120</v>
      </c>
      <c r="B83">
        <v>8.5295458530597931E-2</v>
      </c>
      <c r="C83" s="15">
        <f t="shared" si="5"/>
        <v>0.10034759827129168</v>
      </c>
      <c r="D83" s="15">
        <f t="shared" si="6"/>
        <v>100</v>
      </c>
      <c r="E83" s="2">
        <f t="shared" si="7"/>
        <v>99.498262008643536</v>
      </c>
      <c r="F83" s="2">
        <v>5</v>
      </c>
      <c r="G83" s="2">
        <f t="shared" si="8"/>
        <v>4.4982620086435414</v>
      </c>
      <c r="H83" s="2">
        <f t="shared" si="9"/>
        <v>0.10071680133561937</v>
      </c>
    </row>
    <row r="84" spans="1:8" x14ac:dyDescent="0.3">
      <c r="A84" s="2">
        <v>16320</v>
      </c>
      <c r="B84">
        <v>7.6205742281648767E-2</v>
      </c>
      <c r="C84" s="15">
        <f t="shared" si="5"/>
        <v>8.9653814448998545E-2</v>
      </c>
      <c r="D84" s="15">
        <f t="shared" si="6"/>
        <v>100</v>
      </c>
      <c r="E84" s="2">
        <f t="shared" si="7"/>
        <v>99.551730927755003</v>
      </c>
      <c r="F84" s="2">
        <v>5</v>
      </c>
      <c r="G84" s="2">
        <f t="shared" si="8"/>
        <v>4.5517309277550071</v>
      </c>
      <c r="H84" s="2">
        <f t="shared" si="9"/>
        <v>8.9437560023913523E-2</v>
      </c>
    </row>
    <row r="85" spans="1:8" x14ac:dyDescent="0.3">
      <c r="A85" s="2">
        <v>16520</v>
      </c>
      <c r="B85">
        <v>8.0403764164365621E-2</v>
      </c>
      <c r="C85" s="15">
        <f t="shared" si="5"/>
        <v>9.4592663722783091E-2</v>
      </c>
      <c r="D85" s="15">
        <f t="shared" si="6"/>
        <v>100</v>
      </c>
      <c r="E85" s="2">
        <f t="shared" si="7"/>
        <v>99.527036681386079</v>
      </c>
      <c r="F85" s="2">
        <v>5</v>
      </c>
      <c r="G85" s="2">
        <f t="shared" si="8"/>
        <v>4.5270366813860843</v>
      </c>
      <c r="H85" s="2">
        <f t="shared" si="9"/>
        <v>9.4629487917640934E-2</v>
      </c>
    </row>
    <row r="86" spans="1:8" x14ac:dyDescent="0.3">
      <c r="A86" s="2">
        <v>16720</v>
      </c>
      <c r="B86">
        <v>8.7253371452216594E-2</v>
      </c>
      <c r="C86" s="15">
        <f t="shared" si="5"/>
        <v>0.10265102523790187</v>
      </c>
      <c r="D86" s="15">
        <f t="shared" si="6"/>
        <v>100</v>
      </c>
      <c r="E86" s="2">
        <f t="shared" si="7"/>
        <v>99.486744873810494</v>
      </c>
      <c r="F86" s="2">
        <v>5</v>
      </c>
      <c r="G86" s="2">
        <f t="shared" si="8"/>
        <v>4.4867448738104905</v>
      </c>
      <c r="H86" s="2">
        <f t="shared" si="9"/>
        <v>0.10316467797840573</v>
      </c>
    </row>
    <row r="87" spans="1:8" x14ac:dyDescent="0.3">
      <c r="A87" s="2">
        <v>16920</v>
      </c>
      <c r="B87">
        <v>8.1803645068684011E-2</v>
      </c>
      <c r="C87" s="15">
        <f t="shared" si="5"/>
        <v>9.6239582433745904E-2</v>
      </c>
      <c r="D87" s="15">
        <f t="shared" si="6"/>
        <v>100</v>
      </c>
      <c r="E87" s="2">
        <f t="shared" si="7"/>
        <v>99.518802087831276</v>
      </c>
      <c r="F87" s="2">
        <v>5</v>
      </c>
      <c r="G87" s="2">
        <f t="shared" si="8"/>
        <v>4.5188020878312702</v>
      </c>
      <c r="H87" s="2">
        <f t="shared" si="9"/>
        <v>9.6367384562866379E-2</v>
      </c>
    </row>
    <row r="88" spans="1:8" x14ac:dyDescent="0.3">
      <c r="A88" s="2">
        <v>17120</v>
      </c>
      <c r="B88">
        <v>8.3735335255330681E-2</v>
      </c>
      <c r="C88" s="15">
        <f t="shared" si="5"/>
        <v>9.8512159123918447E-2</v>
      </c>
      <c r="D88" s="15">
        <f t="shared" si="6"/>
        <v>100</v>
      </c>
      <c r="E88" s="2">
        <f t="shared" si="7"/>
        <v>99.507439204380404</v>
      </c>
      <c r="F88" s="2">
        <v>5</v>
      </c>
      <c r="G88" s="2">
        <f t="shared" si="8"/>
        <v>4.5074392043804075</v>
      </c>
      <c r="H88" s="2">
        <f t="shared" si="9"/>
        <v>9.8770945342778221E-2</v>
      </c>
    </row>
    <row r="89" spans="1:8" x14ac:dyDescent="0.3">
      <c r="A89" s="2">
        <v>17320</v>
      </c>
      <c r="B89">
        <v>9.0726142935580553E-2</v>
      </c>
      <c r="C89" s="15">
        <f t="shared" si="5"/>
        <v>0.10673663874774184</v>
      </c>
      <c r="D89" s="15">
        <f t="shared" si="6"/>
        <v>100</v>
      </c>
      <c r="E89" s="2">
        <f t="shared" si="7"/>
        <v>99.46631680626129</v>
      </c>
      <c r="F89" s="2">
        <v>5</v>
      </c>
      <c r="G89" s="2">
        <f t="shared" si="8"/>
        <v>4.4663168062612906</v>
      </c>
      <c r="H89" s="2">
        <f t="shared" si="9"/>
        <v>0.10752270047338204</v>
      </c>
    </row>
    <row r="90" spans="1:8" x14ac:dyDescent="0.3">
      <c r="A90" s="2">
        <v>17520</v>
      </c>
      <c r="B90">
        <v>6.9900059925383229E-2</v>
      </c>
      <c r="C90" s="15">
        <f t="shared" si="5"/>
        <v>8.2235364618097925E-2</v>
      </c>
      <c r="D90" s="15">
        <f t="shared" si="6"/>
        <v>100</v>
      </c>
      <c r="E90" s="2">
        <f t="shared" si="7"/>
        <v>99.588823176909514</v>
      </c>
      <c r="F90" s="2">
        <v>5</v>
      </c>
      <c r="G90" s="2">
        <f t="shared" si="8"/>
        <v>4.5888231769095107</v>
      </c>
      <c r="H90" s="2">
        <f t="shared" si="9"/>
        <v>8.1694064914012932E-2</v>
      </c>
    </row>
    <row r="91" spans="1:8" x14ac:dyDescent="0.3">
      <c r="A91" s="2">
        <v>17720</v>
      </c>
      <c r="B91">
        <v>9.9560516725789069E-2</v>
      </c>
      <c r="C91" s="15">
        <f t="shared" si="5"/>
        <v>0.1171300196773989</v>
      </c>
      <c r="D91" s="15">
        <f t="shared" si="6"/>
        <v>100</v>
      </c>
      <c r="E91" s="2">
        <f t="shared" si="7"/>
        <v>99.414349901613008</v>
      </c>
      <c r="F91" s="2">
        <v>5</v>
      </c>
      <c r="G91" s="2">
        <f t="shared" si="8"/>
        <v>4.4143499016130052</v>
      </c>
      <c r="H91" s="2">
        <f t="shared" si="9"/>
        <v>0.11870361933510801</v>
      </c>
    </row>
    <row r="92" spans="1:8" x14ac:dyDescent="0.3">
      <c r="A92" s="2">
        <v>17920</v>
      </c>
      <c r="B92">
        <v>8.0969543311603887E-2</v>
      </c>
      <c r="C92" s="15">
        <f t="shared" si="5"/>
        <v>9.525828624894575E-2</v>
      </c>
      <c r="D92" s="15">
        <f t="shared" si="6"/>
        <v>100</v>
      </c>
      <c r="E92" s="2">
        <f t="shared" si="7"/>
        <v>99.523708568755268</v>
      </c>
      <c r="F92" s="2">
        <v>5</v>
      </c>
      <c r="G92" s="2">
        <f t="shared" si="8"/>
        <v>4.5237085687552714</v>
      </c>
      <c r="H92" s="2">
        <f t="shared" si="9"/>
        <v>9.533148205231029E-2</v>
      </c>
    </row>
    <row r="93" spans="1:8" x14ac:dyDescent="0.3">
      <c r="A93" s="2">
        <v>18120</v>
      </c>
      <c r="B93">
        <v>8.3082786667972142E-2</v>
      </c>
      <c r="C93" s="15">
        <f t="shared" si="5"/>
        <v>9.7744454903496633E-2</v>
      </c>
      <c r="D93" s="15">
        <f t="shared" si="6"/>
        <v>100</v>
      </c>
      <c r="E93" s="2">
        <f t="shared" si="7"/>
        <v>99.511277725482515</v>
      </c>
      <c r="F93" s="2">
        <v>5</v>
      </c>
      <c r="G93" s="2">
        <f t="shared" si="8"/>
        <v>4.5112777254825165</v>
      </c>
      <c r="H93" s="2">
        <f t="shared" si="9"/>
        <v>9.795828535263347E-2</v>
      </c>
    </row>
    <row r="94" spans="1:8" x14ac:dyDescent="0.3">
      <c r="A94" s="2">
        <v>18320</v>
      </c>
      <c r="B94">
        <v>8.6264204375007494E-2</v>
      </c>
      <c r="C94" s="15">
        <f t="shared" si="5"/>
        <v>0.1014872992647147</v>
      </c>
      <c r="D94" s="15">
        <f t="shared" si="6"/>
        <v>100</v>
      </c>
      <c r="E94" s="2">
        <f t="shared" si="7"/>
        <v>99.492563503676422</v>
      </c>
      <c r="F94" s="2">
        <v>5</v>
      </c>
      <c r="G94" s="2">
        <f t="shared" si="8"/>
        <v>4.4925635036764264</v>
      </c>
      <c r="H94" s="2">
        <f t="shared" si="9"/>
        <v>0.10192715409805289</v>
      </c>
    </row>
    <row r="95" spans="1:8" x14ac:dyDescent="0.3">
      <c r="A95" s="2">
        <v>18520</v>
      </c>
      <c r="B95">
        <v>9.8378750791459746E-2</v>
      </c>
      <c r="C95" s="15">
        <f t="shared" si="5"/>
        <v>0.11573970681348206</v>
      </c>
      <c r="D95" s="15">
        <f t="shared" si="6"/>
        <v>100</v>
      </c>
      <c r="E95" s="2">
        <f t="shared" si="7"/>
        <v>99.421301465932586</v>
      </c>
      <c r="F95" s="2">
        <v>5</v>
      </c>
      <c r="G95" s="2">
        <f t="shared" si="8"/>
        <v>4.42130146593259</v>
      </c>
      <c r="H95" s="2">
        <f t="shared" si="9"/>
        <v>0.11720001555763845</v>
      </c>
    </row>
    <row r="96" spans="1:8" x14ac:dyDescent="0.3">
      <c r="A96" s="2">
        <v>18720</v>
      </c>
      <c r="B96">
        <v>8.9722198655769539E-2</v>
      </c>
      <c r="C96" s="15">
        <f t="shared" si="5"/>
        <v>0.1055555278303171</v>
      </c>
      <c r="D96" s="15">
        <f t="shared" si="6"/>
        <v>100</v>
      </c>
      <c r="E96" s="2">
        <f t="shared" si="7"/>
        <v>99.47222236084842</v>
      </c>
      <c r="F96" s="2">
        <v>5</v>
      </c>
      <c r="G96" s="2">
        <f t="shared" si="8"/>
        <v>4.4722223608484146</v>
      </c>
      <c r="H96" s="2">
        <f t="shared" si="9"/>
        <v>0.10626070185643531</v>
      </c>
    </row>
    <row r="97" spans="1:8" x14ac:dyDescent="0.3">
      <c r="A97" s="2">
        <v>18920</v>
      </c>
      <c r="B97">
        <v>9.1988216825907479E-2</v>
      </c>
      <c r="C97" s="15">
        <f t="shared" si="5"/>
        <v>0.10822143155989115</v>
      </c>
      <c r="D97" s="15">
        <f t="shared" si="6"/>
        <v>100</v>
      </c>
      <c r="E97" s="2">
        <f t="shared" si="7"/>
        <v>99.458892842200541</v>
      </c>
      <c r="F97" s="2">
        <v>5</v>
      </c>
      <c r="G97" s="2">
        <f t="shared" si="8"/>
        <v>4.4588928422005445</v>
      </c>
      <c r="H97" s="2">
        <f t="shared" si="9"/>
        <v>0.10911165442568685</v>
      </c>
    </row>
    <row r="98" spans="1:8" x14ac:dyDescent="0.3">
      <c r="A98" s="2">
        <v>19120</v>
      </c>
      <c r="B98">
        <v>9.147780925401322E-2</v>
      </c>
      <c r="C98" s="15">
        <f t="shared" si="5"/>
        <v>0.10762095206354497</v>
      </c>
      <c r="D98" s="15">
        <f t="shared" si="6"/>
        <v>100</v>
      </c>
      <c r="E98" s="2">
        <f t="shared" si="7"/>
        <v>99.461895239682278</v>
      </c>
      <c r="F98" s="2">
        <v>5</v>
      </c>
      <c r="G98" s="2">
        <f t="shared" si="8"/>
        <v>4.4618952396822751</v>
      </c>
      <c r="H98" s="2">
        <f t="shared" si="9"/>
        <v>0.10846871744382569</v>
      </c>
    </row>
    <row r="99" spans="1:8" x14ac:dyDescent="0.3">
      <c r="A99" s="2">
        <v>19320</v>
      </c>
      <c r="B99">
        <v>7.6606294099613545E-2</v>
      </c>
      <c r="C99" s="15">
        <f t="shared" si="5"/>
        <v>9.0125051881898288E-2</v>
      </c>
      <c r="D99" s="15">
        <f t="shared" si="6"/>
        <v>100</v>
      </c>
      <c r="E99" s="2">
        <f t="shared" si="7"/>
        <v>99.549374740590508</v>
      </c>
      <c r="F99" s="2">
        <v>5</v>
      </c>
      <c r="G99" s="2">
        <f t="shared" si="8"/>
        <v>4.5493747405905083</v>
      </c>
      <c r="H99" s="2">
        <f t="shared" si="9"/>
        <v>8.9931672209057956E-2</v>
      </c>
    </row>
    <row r="100" spans="1:8" x14ac:dyDescent="0.3">
      <c r="A100" s="2">
        <v>19520</v>
      </c>
      <c r="B100">
        <v>9.4670433687933028E-2</v>
      </c>
      <c r="C100" s="15">
        <f t="shared" si="5"/>
        <v>0.11137698080933298</v>
      </c>
      <c r="D100" s="15">
        <f t="shared" si="6"/>
        <v>100</v>
      </c>
      <c r="E100" s="2">
        <f t="shared" si="7"/>
        <v>99.443115095953331</v>
      </c>
      <c r="F100" s="2">
        <v>5</v>
      </c>
      <c r="G100" s="2">
        <f t="shared" si="8"/>
        <v>4.4431150959533348</v>
      </c>
      <c r="H100" s="2">
        <f t="shared" si="9"/>
        <v>0.11249777091823519</v>
      </c>
    </row>
    <row r="101" spans="1:8" x14ac:dyDescent="0.3">
      <c r="A101" s="2">
        <v>19720</v>
      </c>
      <c r="B101">
        <v>9.1563683594286974E-2</v>
      </c>
      <c r="C101" s="15">
        <f t="shared" si="5"/>
        <v>0.10772198069916115</v>
      </c>
      <c r="D101" s="15">
        <f t="shared" si="6"/>
        <v>100</v>
      </c>
      <c r="E101" s="2">
        <f t="shared" si="7"/>
        <v>99.461390096504189</v>
      </c>
      <c r="F101" s="2">
        <v>5</v>
      </c>
      <c r="G101" s="2">
        <f t="shared" si="8"/>
        <v>4.4613900965041946</v>
      </c>
      <c r="H101" s="2">
        <f t="shared" si="9"/>
        <v>0.10857685777260823</v>
      </c>
    </row>
    <row r="102" spans="1:8" x14ac:dyDescent="0.3">
      <c r="A102" s="2">
        <v>19920</v>
      </c>
      <c r="B102">
        <v>9.205168095297675E-2</v>
      </c>
      <c r="C102" s="15">
        <f t="shared" si="5"/>
        <v>0.10829609523879617</v>
      </c>
      <c r="D102" s="15">
        <f t="shared" si="6"/>
        <v>100</v>
      </c>
      <c r="E102" s="2">
        <f t="shared" si="7"/>
        <v>99.458519523806018</v>
      </c>
      <c r="F102" s="2">
        <v>5</v>
      </c>
      <c r="G102" s="2">
        <f t="shared" si="8"/>
        <v>4.4585195238060189</v>
      </c>
      <c r="H102" s="2">
        <f t="shared" si="9"/>
        <v>0.10919162888915997</v>
      </c>
    </row>
    <row r="103" spans="1:8" x14ac:dyDescent="0.3">
      <c r="A103" s="2">
        <v>20120</v>
      </c>
      <c r="B103">
        <v>0.10085234024562009</v>
      </c>
      <c r="C103" s="15">
        <f t="shared" si="5"/>
        <v>0.1186498120536707</v>
      </c>
      <c r="D103" s="15">
        <f t="shared" si="6"/>
        <v>100</v>
      </c>
      <c r="E103" s="2">
        <f t="shared" si="7"/>
        <v>99.406750939731651</v>
      </c>
      <c r="F103" s="2">
        <v>5</v>
      </c>
      <c r="G103" s="2">
        <f t="shared" si="8"/>
        <v>4.406750939731646</v>
      </c>
      <c r="H103" s="2">
        <f t="shared" si="9"/>
        <v>0.12035008513486288</v>
      </c>
    </row>
    <row r="104" spans="1:8" x14ac:dyDescent="0.3">
      <c r="A104" s="2">
        <v>20320</v>
      </c>
      <c r="B104">
        <v>9.1693743469361461E-2</v>
      </c>
      <c r="C104" s="15">
        <f t="shared" si="5"/>
        <v>0.10787499231689583</v>
      </c>
      <c r="D104" s="15">
        <f t="shared" si="6"/>
        <v>100</v>
      </c>
      <c r="E104" s="2">
        <f t="shared" si="7"/>
        <v>99.460625038415515</v>
      </c>
      <c r="F104" s="2">
        <v>5</v>
      </c>
      <c r="G104" s="2">
        <f t="shared" si="8"/>
        <v>4.4606250384155208</v>
      </c>
      <c r="H104" s="2">
        <f t="shared" si="9"/>
        <v>0.10874066467700214</v>
      </c>
    </row>
    <row r="105" spans="1:8" x14ac:dyDescent="0.3">
      <c r="A105" s="2">
        <v>20520</v>
      </c>
      <c r="B105">
        <v>7.6084285172309293E-2</v>
      </c>
      <c r="C105" s="15">
        <f t="shared" si="5"/>
        <v>8.9510923732128586E-2</v>
      </c>
      <c r="D105" s="15">
        <f t="shared" si="6"/>
        <v>100</v>
      </c>
      <c r="E105" s="2">
        <f t="shared" si="7"/>
        <v>99.552445381339354</v>
      </c>
      <c r="F105" s="2">
        <v>5</v>
      </c>
      <c r="G105" s="2">
        <f t="shared" si="8"/>
        <v>4.5524453813393571</v>
      </c>
      <c r="H105" s="2">
        <f t="shared" si="9"/>
        <v>8.9287785969044409E-2</v>
      </c>
    </row>
    <row r="106" spans="1:8" x14ac:dyDescent="0.3">
      <c r="A106" s="2">
        <v>20720</v>
      </c>
      <c r="B106">
        <v>8.827594149487504E-2</v>
      </c>
      <c r="C106" s="15">
        <f t="shared" si="5"/>
        <v>0.10385404881750004</v>
      </c>
      <c r="D106" s="15">
        <f t="shared" si="6"/>
        <v>100</v>
      </c>
      <c r="E106" s="2">
        <f t="shared" si="7"/>
        <v>99.480729755912506</v>
      </c>
      <c r="F106" s="2">
        <v>5</v>
      </c>
      <c r="G106" s="2">
        <f t="shared" si="8"/>
        <v>4.4807297559124999</v>
      </c>
      <c r="H106" s="2">
        <f t="shared" si="9"/>
        <v>0.10444575595290093</v>
      </c>
    </row>
    <row r="107" spans="1:8" x14ac:dyDescent="0.3">
      <c r="A107" s="2">
        <v>20920</v>
      </c>
      <c r="B107">
        <v>9.0633886367488356E-2</v>
      </c>
      <c r="C107" s="15">
        <f t="shared" si="5"/>
        <v>0.10662810160880984</v>
      </c>
      <c r="D107" s="15">
        <f t="shared" si="6"/>
        <v>100</v>
      </c>
      <c r="E107" s="2">
        <f t="shared" si="7"/>
        <v>99.466859491955944</v>
      </c>
      <c r="F107" s="2">
        <v>5</v>
      </c>
      <c r="G107" s="2">
        <f t="shared" si="8"/>
        <v>4.466859491955951</v>
      </c>
      <c r="H107" s="2">
        <f t="shared" si="9"/>
        <v>0.1074066574998267</v>
      </c>
    </row>
    <row r="108" spans="1:8" x14ac:dyDescent="0.3">
      <c r="A108" s="2">
        <v>21120</v>
      </c>
      <c r="B108">
        <v>9.4146941091184169E-2</v>
      </c>
      <c r="C108" s="15">
        <f t="shared" si="5"/>
        <v>0.11076110716609902</v>
      </c>
      <c r="D108" s="15">
        <f t="shared" si="6"/>
        <v>100</v>
      </c>
      <c r="E108" s="2">
        <f t="shared" si="7"/>
        <v>99.446194464169508</v>
      </c>
      <c r="F108" s="2">
        <v>5</v>
      </c>
      <c r="G108" s="2">
        <f t="shared" si="8"/>
        <v>4.4461944641695048</v>
      </c>
      <c r="H108" s="2">
        <f t="shared" si="9"/>
        <v>0.11183591147859802</v>
      </c>
    </row>
    <row r="109" spans="1:8" x14ac:dyDescent="0.3">
      <c r="A109" s="2">
        <v>21320</v>
      </c>
      <c r="B109">
        <v>8.6360310054394693E-2</v>
      </c>
      <c r="C109" s="15">
        <f t="shared" si="5"/>
        <v>0.10160036476987611</v>
      </c>
      <c r="D109" s="15">
        <f t="shared" si="6"/>
        <v>100</v>
      </c>
      <c r="E109" s="2">
        <f t="shared" si="7"/>
        <v>99.491998176150616</v>
      </c>
      <c r="F109" s="2">
        <v>5</v>
      </c>
      <c r="G109" s="2">
        <f t="shared" si="8"/>
        <v>4.4919981761506191</v>
      </c>
      <c r="H109" s="2">
        <f t="shared" si="9"/>
        <v>0.10204731618203682</v>
      </c>
    </row>
    <row r="110" spans="1:8" x14ac:dyDescent="0.3">
      <c r="A110" s="2">
        <v>21520</v>
      </c>
      <c r="B110">
        <v>0.10427965719880082</v>
      </c>
      <c r="C110" s="15">
        <f t="shared" si="5"/>
        <v>0.12268194964564803</v>
      </c>
      <c r="D110" s="15">
        <f t="shared" si="6"/>
        <v>100</v>
      </c>
      <c r="E110" s="2">
        <f t="shared" si="7"/>
        <v>99.386590251771764</v>
      </c>
      <c r="F110" s="2">
        <v>5</v>
      </c>
      <c r="G110" s="2">
        <f t="shared" si="8"/>
        <v>4.3865902517717599</v>
      </c>
      <c r="H110" s="2">
        <f t="shared" si="9"/>
        <v>0.12473270681548906</v>
      </c>
    </row>
    <row r="111" spans="1:8" x14ac:dyDescent="0.3">
      <c r="A111" s="2">
        <v>21720</v>
      </c>
      <c r="B111">
        <v>8.6231894529462491E-2</v>
      </c>
      <c r="C111" s="15">
        <f t="shared" si="5"/>
        <v>0.10144928768172058</v>
      </c>
      <c r="D111" s="15">
        <f t="shared" si="6"/>
        <v>100</v>
      </c>
      <c r="E111" s="2">
        <f t="shared" si="7"/>
        <v>99.4927535615914</v>
      </c>
      <c r="F111" s="2">
        <v>5</v>
      </c>
      <c r="G111" s="2">
        <f t="shared" si="8"/>
        <v>4.4927535615913969</v>
      </c>
      <c r="H111" s="2">
        <f t="shared" si="9"/>
        <v>0.10188676026008006</v>
      </c>
    </row>
    <row r="112" spans="1:8" x14ac:dyDescent="0.3">
      <c r="A112" s="2">
        <v>21920</v>
      </c>
      <c r="B112">
        <v>0.10601716481922914</v>
      </c>
      <c r="C112" s="15">
        <f t="shared" si="5"/>
        <v>0.12472607625791664</v>
      </c>
      <c r="D112" s="15">
        <f t="shared" si="6"/>
        <v>100</v>
      </c>
      <c r="E112" s="2">
        <f t="shared" si="7"/>
        <v>99.376369618710413</v>
      </c>
      <c r="F112" s="2">
        <v>5</v>
      </c>
      <c r="G112" s="2">
        <f t="shared" si="8"/>
        <v>4.3763696187104166</v>
      </c>
      <c r="H112" s="2">
        <f t="shared" si="9"/>
        <v>0.12696255512907237</v>
      </c>
    </row>
    <row r="113" spans="1:8" x14ac:dyDescent="0.3">
      <c r="A113" s="2">
        <v>22120</v>
      </c>
      <c r="B113">
        <v>8.0235893233434802E-2</v>
      </c>
      <c r="C113" s="15">
        <f t="shared" si="5"/>
        <v>9.43951685099233E-2</v>
      </c>
      <c r="D113" s="15">
        <f t="shared" si="6"/>
        <v>100</v>
      </c>
      <c r="E113" s="2">
        <f t="shared" si="7"/>
        <v>99.528024157450389</v>
      </c>
      <c r="F113" s="2">
        <v>5</v>
      </c>
      <c r="G113" s="2">
        <f t="shared" si="8"/>
        <v>4.5280241574503837</v>
      </c>
      <c r="H113" s="2">
        <f t="shared" si="9"/>
        <v>9.4421304765694145E-2</v>
      </c>
    </row>
    <row r="114" spans="1:8" x14ac:dyDescent="0.3">
      <c r="A114" s="2">
        <v>22320</v>
      </c>
      <c r="B114">
        <v>8.6941206230924356E-2</v>
      </c>
      <c r="C114" s="15">
        <f t="shared" si="5"/>
        <v>0.1022837720363816</v>
      </c>
      <c r="D114" s="15">
        <f t="shared" si="6"/>
        <v>100</v>
      </c>
      <c r="E114" s="2">
        <f t="shared" si="7"/>
        <v>99.488581139818095</v>
      </c>
      <c r="F114" s="2">
        <v>5</v>
      </c>
      <c r="G114" s="2">
        <f t="shared" si="8"/>
        <v>4.4885811398180921</v>
      </c>
      <c r="H114" s="2">
        <f t="shared" si="9"/>
        <v>0.10277395429159343</v>
      </c>
    </row>
    <row r="115" spans="1:8" x14ac:dyDescent="0.3">
      <c r="A115" s="2">
        <v>22520</v>
      </c>
      <c r="B115">
        <v>0.10361283146932586</v>
      </c>
      <c r="C115" s="15">
        <f t="shared" si="5"/>
        <v>0.12189744878744219</v>
      </c>
      <c r="D115" s="15">
        <f t="shared" si="6"/>
        <v>100</v>
      </c>
      <c r="E115" s="2">
        <f t="shared" si="7"/>
        <v>99.39051275606279</v>
      </c>
      <c r="F115" s="2">
        <v>5</v>
      </c>
      <c r="G115" s="2">
        <f t="shared" si="8"/>
        <v>4.3905127560627886</v>
      </c>
      <c r="H115" s="2">
        <f t="shared" si="9"/>
        <v>0.12387836925148331</v>
      </c>
    </row>
    <row r="116" spans="1:8" x14ac:dyDescent="0.3">
      <c r="A116" s="2">
        <v>22720</v>
      </c>
      <c r="B116">
        <v>9.7700381609854337E-2</v>
      </c>
      <c r="C116" s="15">
        <f t="shared" si="5"/>
        <v>0.11494162542335805</v>
      </c>
      <c r="D116" s="15">
        <f t="shared" si="6"/>
        <v>100</v>
      </c>
      <c r="E116" s="2">
        <f t="shared" si="7"/>
        <v>99.425291872883207</v>
      </c>
      <c r="F116" s="2">
        <v>5</v>
      </c>
      <c r="G116" s="2">
        <f t="shared" si="8"/>
        <v>4.4252918728832098</v>
      </c>
      <c r="H116" s="2">
        <f t="shared" si="9"/>
        <v>0.1163380168857996</v>
      </c>
    </row>
    <row r="117" spans="1:8" x14ac:dyDescent="0.3">
      <c r="A117" s="2">
        <v>22920</v>
      </c>
      <c r="B117">
        <v>0.10222323865875795</v>
      </c>
      <c r="C117" s="15">
        <f t="shared" si="5"/>
        <v>0.12026263371618583</v>
      </c>
      <c r="D117" s="15">
        <f t="shared" si="6"/>
        <v>100</v>
      </c>
      <c r="E117" s="2">
        <f t="shared" si="7"/>
        <v>99.39868683141907</v>
      </c>
      <c r="F117" s="2">
        <v>5</v>
      </c>
      <c r="G117" s="2">
        <f t="shared" si="8"/>
        <v>4.398686831419071</v>
      </c>
      <c r="H117" s="2">
        <f t="shared" si="9"/>
        <v>0.12210058009458427</v>
      </c>
    </row>
    <row r="118" spans="1:8" x14ac:dyDescent="0.3">
      <c r="A118" s="2">
        <v>23120</v>
      </c>
      <c r="B118">
        <v>0.11484323527322692</v>
      </c>
      <c r="C118" s="15">
        <f t="shared" si="5"/>
        <v>0.13510968855673755</v>
      </c>
      <c r="D118" s="15">
        <f t="shared" si="6"/>
        <v>100</v>
      </c>
      <c r="E118" s="2">
        <f t="shared" si="7"/>
        <v>99.324451557216307</v>
      </c>
      <c r="F118" s="2">
        <v>5</v>
      </c>
      <c r="G118" s="2">
        <f t="shared" si="8"/>
        <v>4.324451557216312</v>
      </c>
      <c r="H118" s="2">
        <f t="shared" si="9"/>
        <v>0.13837418166908161</v>
      </c>
    </row>
    <row r="119" spans="1:8" x14ac:dyDescent="0.3">
      <c r="A119" s="2">
        <v>23320</v>
      </c>
      <c r="B119">
        <v>0.11214227515035374</v>
      </c>
      <c r="C119" s="15">
        <f t="shared" si="5"/>
        <v>0.13193208841218088</v>
      </c>
      <c r="D119" s="15">
        <f t="shared" si="6"/>
        <v>100</v>
      </c>
      <c r="E119" s="2">
        <f t="shared" si="7"/>
        <v>99.340339557939089</v>
      </c>
      <c r="F119" s="2">
        <v>5</v>
      </c>
      <c r="G119" s="2">
        <f t="shared" si="8"/>
        <v>4.340339557939096</v>
      </c>
      <c r="H119" s="2">
        <f t="shared" si="9"/>
        <v>0.13486687005021655</v>
      </c>
    </row>
    <row r="120" spans="1:8" x14ac:dyDescent="0.3">
      <c r="A120" s="2">
        <v>23520</v>
      </c>
      <c r="B120">
        <v>0.11390738030476127</v>
      </c>
      <c r="C120" s="15">
        <f t="shared" si="5"/>
        <v>0.13400868271148386</v>
      </c>
      <c r="D120" s="15">
        <f t="shared" si="6"/>
        <v>100</v>
      </c>
      <c r="E120" s="2">
        <f t="shared" si="7"/>
        <v>99.329956586442577</v>
      </c>
      <c r="F120" s="2">
        <v>5</v>
      </c>
      <c r="G120" s="2">
        <f t="shared" si="8"/>
        <v>4.3299565864425809</v>
      </c>
      <c r="H120" s="2">
        <f t="shared" si="9"/>
        <v>0.13715741387087207</v>
      </c>
    </row>
    <row r="121" spans="1:8" x14ac:dyDescent="0.3">
      <c r="A121" s="2">
        <v>23720</v>
      </c>
      <c r="B121">
        <v>9.5268312739596767E-2</v>
      </c>
      <c r="C121" s="15">
        <f t="shared" si="5"/>
        <v>0.11208036792893737</v>
      </c>
      <c r="D121" s="15">
        <f t="shared" si="6"/>
        <v>100</v>
      </c>
      <c r="E121" s="2">
        <f t="shared" si="7"/>
        <v>99.439598160355317</v>
      </c>
      <c r="F121" s="2">
        <v>5</v>
      </c>
      <c r="G121" s="2">
        <f t="shared" si="8"/>
        <v>4.4395981603553132</v>
      </c>
      <c r="H121" s="2">
        <f t="shared" si="9"/>
        <v>0.11325426469022427</v>
      </c>
    </row>
    <row r="122" spans="1:8" x14ac:dyDescent="0.3">
      <c r="A122" s="2">
        <v>23920</v>
      </c>
      <c r="B122">
        <v>0.11524811898214342</v>
      </c>
      <c r="C122" s="15">
        <f t="shared" si="5"/>
        <v>0.13558602233193343</v>
      </c>
      <c r="D122" s="15">
        <f t="shared" si="6"/>
        <v>100</v>
      </c>
      <c r="E122" s="2">
        <f t="shared" si="7"/>
        <v>99.322069888340337</v>
      </c>
      <c r="F122" s="2">
        <v>5</v>
      </c>
      <c r="G122" s="2">
        <f t="shared" si="8"/>
        <v>4.3220698883403328</v>
      </c>
      <c r="H122" s="2">
        <f t="shared" si="9"/>
        <v>0.13890109914406129</v>
      </c>
    </row>
    <row r="123" spans="1:8" x14ac:dyDescent="0.3">
      <c r="A123" s="2">
        <v>24120</v>
      </c>
      <c r="B123">
        <v>0.12530978368143639</v>
      </c>
      <c r="C123" s="15">
        <f t="shared" si="5"/>
        <v>0.14742327491933693</v>
      </c>
      <c r="D123" s="15">
        <f t="shared" si="6"/>
        <v>100</v>
      </c>
      <c r="E123" s="2">
        <f t="shared" si="7"/>
        <v>99.262883625403319</v>
      </c>
      <c r="F123" s="2">
        <v>5</v>
      </c>
      <c r="G123" s="2">
        <f t="shared" si="8"/>
        <v>4.2628836254033153</v>
      </c>
      <c r="H123" s="2">
        <f t="shared" si="9"/>
        <v>0.15209360876199426</v>
      </c>
    </row>
    <row r="124" spans="1:8" x14ac:dyDescent="0.3">
      <c r="A124" s="2">
        <v>24320</v>
      </c>
      <c r="B124">
        <v>0.108409657040566</v>
      </c>
      <c r="C124" s="15">
        <f t="shared" si="5"/>
        <v>0.12754077298890118</v>
      </c>
      <c r="D124" s="15">
        <f t="shared" si="6"/>
        <v>100</v>
      </c>
      <c r="E124" s="2">
        <f t="shared" si="7"/>
        <v>99.362296135055487</v>
      </c>
      <c r="F124" s="2">
        <v>5</v>
      </c>
      <c r="G124" s="2">
        <f t="shared" si="8"/>
        <v>4.3622961350554945</v>
      </c>
      <c r="H124" s="2">
        <f t="shared" si="9"/>
        <v>0.13004189839667921</v>
      </c>
    </row>
    <row r="125" spans="1:8" x14ac:dyDescent="0.3">
      <c r="A125" s="2">
        <v>24520</v>
      </c>
      <c r="B125">
        <v>9.3717572133821869E-2</v>
      </c>
      <c r="C125" s="15">
        <f t="shared" si="5"/>
        <v>0.11025596721626102</v>
      </c>
      <c r="D125" s="15">
        <f t="shared" si="6"/>
        <v>100</v>
      </c>
      <c r="E125" s="2">
        <f t="shared" si="7"/>
        <v>99.448720163918694</v>
      </c>
      <c r="F125" s="2">
        <v>5</v>
      </c>
      <c r="G125" s="2">
        <f t="shared" si="8"/>
        <v>4.4487201639186953</v>
      </c>
      <c r="H125" s="2">
        <f t="shared" si="9"/>
        <v>0.11129341132357136</v>
      </c>
    </row>
    <row r="126" spans="1:8" x14ac:dyDescent="0.3">
      <c r="A126" s="2">
        <v>24720</v>
      </c>
      <c r="B126">
        <v>0.1139037785795706</v>
      </c>
      <c r="C126" s="15">
        <f t="shared" si="5"/>
        <v>0.13400444538773013</v>
      </c>
      <c r="D126" s="15">
        <f t="shared" si="6"/>
        <v>100</v>
      </c>
      <c r="E126" s="2">
        <f t="shared" si="7"/>
        <v>99.329977773061344</v>
      </c>
      <c r="F126" s="2">
        <v>5</v>
      </c>
      <c r="G126" s="2">
        <f t="shared" si="8"/>
        <v>4.3299777730613496</v>
      </c>
      <c r="H126" s="2">
        <f t="shared" si="9"/>
        <v>0.13715273414557133</v>
      </c>
    </row>
    <row r="127" spans="1:8" x14ac:dyDescent="0.3">
      <c r="A127" s="2">
        <v>24920</v>
      </c>
      <c r="B127">
        <v>0.10276863777380842</v>
      </c>
      <c r="C127" s="15">
        <f t="shared" si="5"/>
        <v>0.12090427973389226</v>
      </c>
      <c r="D127" s="15">
        <f t="shared" si="6"/>
        <v>100</v>
      </c>
      <c r="E127" s="2">
        <f t="shared" si="7"/>
        <v>99.395478601330538</v>
      </c>
      <c r="F127" s="2">
        <v>5</v>
      </c>
      <c r="G127" s="2">
        <f t="shared" si="8"/>
        <v>4.3954786013305389</v>
      </c>
      <c r="H127" s="2">
        <f t="shared" si="9"/>
        <v>0.12279793018151196</v>
      </c>
    </row>
    <row r="128" spans="1:8" x14ac:dyDescent="0.3">
      <c r="A128" s="2">
        <v>25120</v>
      </c>
      <c r="B128">
        <v>0.12844720737469981</v>
      </c>
      <c r="C128" s="15">
        <f t="shared" si="5"/>
        <v>0.15111436161729389</v>
      </c>
      <c r="D128" s="15">
        <f t="shared" si="6"/>
        <v>100</v>
      </c>
      <c r="E128" s="2">
        <f t="shared" si="7"/>
        <v>99.244428191913528</v>
      </c>
      <c r="F128" s="2">
        <v>5</v>
      </c>
      <c r="G128" s="2">
        <f t="shared" si="8"/>
        <v>4.2444281919135305</v>
      </c>
      <c r="H128" s="2">
        <f t="shared" si="9"/>
        <v>0.15624639617449318</v>
      </c>
    </row>
    <row r="129" spans="1:8" x14ac:dyDescent="0.3">
      <c r="A129" s="2">
        <v>25320</v>
      </c>
      <c r="B129">
        <v>0.11708543074759389</v>
      </c>
      <c r="C129" s="15">
        <f t="shared" si="5"/>
        <v>0.13774756558540457</v>
      </c>
      <c r="D129" s="15">
        <f t="shared" si="6"/>
        <v>100</v>
      </c>
      <c r="E129" s="2">
        <f t="shared" si="7"/>
        <v>99.311262172072972</v>
      </c>
      <c r="F129" s="2">
        <v>5</v>
      </c>
      <c r="G129" s="2">
        <f t="shared" si="8"/>
        <v>4.3112621720729774</v>
      </c>
      <c r="H129" s="2">
        <f t="shared" si="9"/>
        <v>0.14129599810325053</v>
      </c>
    </row>
    <row r="130" spans="1:8" x14ac:dyDescent="0.3">
      <c r="A130" s="2">
        <v>25520</v>
      </c>
      <c r="B130">
        <v>0.12527427963125232</v>
      </c>
      <c r="C130" s="15">
        <f t="shared" si="5"/>
        <v>0.14738150544853215</v>
      </c>
      <c r="D130" s="15">
        <f t="shared" si="6"/>
        <v>100</v>
      </c>
      <c r="E130" s="2">
        <f t="shared" si="7"/>
        <v>99.263092472757336</v>
      </c>
      <c r="F130" s="2">
        <v>5</v>
      </c>
      <c r="G130" s="2">
        <f t="shared" si="8"/>
        <v>4.2630924727573394</v>
      </c>
      <c r="H130" s="2">
        <f t="shared" si="9"/>
        <v>0.1520467219047863</v>
      </c>
    </row>
    <row r="131" spans="1:8" x14ac:dyDescent="0.3">
      <c r="A131" s="2">
        <v>25720</v>
      </c>
      <c r="B131">
        <v>0.12588394869839309</v>
      </c>
      <c r="C131" s="15">
        <f t="shared" ref="C131:C194" si="10">B131/$J$27</f>
        <v>0.14809876317458009</v>
      </c>
      <c r="D131" s="15">
        <f t="shared" ref="D131:D194" si="11">$J$28</f>
        <v>100</v>
      </c>
      <c r="E131" s="2">
        <f t="shared" si="7"/>
        <v>99.259506184127105</v>
      </c>
      <c r="F131" s="2">
        <v>5</v>
      </c>
      <c r="G131" s="2">
        <f t="shared" si="8"/>
        <v>4.2595061841270994</v>
      </c>
      <c r="H131" s="2">
        <f t="shared" si="9"/>
        <v>0.15285218727625896</v>
      </c>
    </row>
    <row r="132" spans="1:8" x14ac:dyDescent="0.3">
      <c r="A132" s="2">
        <v>25920</v>
      </c>
      <c r="B132">
        <v>0.12359164096966281</v>
      </c>
      <c r="C132" s="15">
        <f t="shared" si="10"/>
        <v>0.14540193055254449</v>
      </c>
      <c r="D132" s="15">
        <f t="shared" si="11"/>
        <v>100</v>
      </c>
      <c r="E132" s="2">
        <f t="shared" ref="E132:E195" si="12">D132-(F132*C132)</f>
        <v>99.272990347237283</v>
      </c>
      <c r="F132" s="2">
        <v>5</v>
      </c>
      <c r="G132" s="2">
        <f t="shared" ref="G132:G195" si="13">F132-(F132*C132)</f>
        <v>4.2729903472372772</v>
      </c>
      <c r="H132" s="2">
        <f t="shared" ref="H132:H195" si="14">LN((F132*E132)/(D132*G132))</f>
        <v>0.14982736232063978</v>
      </c>
    </row>
    <row r="133" spans="1:8" x14ac:dyDescent="0.3">
      <c r="A133" s="2">
        <v>26120</v>
      </c>
      <c r="B133">
        <v>8.9317620506525836E-2</v>
      </c>
      <c r="C133" s="15">
        <f t="shared" si="10"/>
        <v>0.10507955353708923</v>
      </c>
      <c r="D133" s="15">
        <f t="shared" si="11"/>
        <v>100</v>
      </c>
      <c r="E133" s="2">
        <f t="shared" si="12"/>
        <v>99.474602232314552</v>
      </c>
      <c r="F133" s="2">
        <v>5</v>
      </c>
      <c r="G133" s="2">
        <f t="shared" si="13"/>
        <v>4.4746022323145542</v>
      </c>
      <c r="H133" s="2">
        <f t="shared" si="14"/>
        <v>0.10575262293858685</v>
      </c>
    </row>
    <row r="134" spans="1:8" x14ac:dyDescent="0.3">
      <c r="A134" s="2">
        <v>26320</v>
      </c>
      <c r="B134">
        <v>0.10664752090548189</v>
      </c>
      <c r="C134" s="15">
        <f t="shared" si="10"/>
        <v>0.12546767165350811</v>
      </c>
      <c r="D134" s="15">
        <f t="shared" si="11"/>
        <v>100</v>
      </c>
      <c r="E134" s="2">
        <f t="shared" si="12"/>
        <v>99.372661641732464</v>
      </c>
      <c r="F134" s="2">
        <v>5</v>
      </c>
      <c r="G134" s="2">
        <f t="shared" si="13"/>
        <v>4.3726616417324591</v>
      </c>
      <c r="H134" s="2">
        <f t="shared" si="14"/>
        <v>0.12777287346092869</v>
      </c>
    </row>
    <row r="135" spans="1:8" x14ac:dyDescent="0.3">
      <c r="A135" s="2">
        <v>26520</v>
      </c>
      <c r="B135">
        <v>0.12571492598633019</v>
      </c>
      <c r="C135" s="15">
        <f t="shared" si="10"/>
        <v>0.14789991292509436</v>
      </c>
      <c r="D135" s="15">
        <f t="shared" si="11"/>
        <v>100</v>
      </c>
      <c r="E135" s="2">
        <f t="shared" si="12"/>
        <v>99.260500435374524</v>
      </c>
      <c r="F135" s="2">
        <v>5</v>
      </c>
      <c r="G135" s="2">
        <f t="shared" si="13"/>
        <v>4.2605004353745279</v>
      </c>
      <c r="H135" s="2">
        <f t="shared" si="14"/>
        <v>0.15262881178017118</v>
      </c>
    </row>
    <row r="136" spans="1:8" x14ac:dyDescent="0.3">
      <c r="A136" s="2">
        <v>26720</v>
      </c>
      <c r="B136">
        <v>0.10922219394981061</v>
      </c>
      <c r="C136" s="15">
        <f t="shared" si="10"/>
        <v>0.12849669876448308</v>
      </c>
      <c r="D136" s="15">
        <f t="shared" si="11"/>
        <v>100</v>
      </c>
      <c r="E136" s="2">
        <f t="shared" si="12"/>
        <v>99.357516506177589</v>
      </c>
      <c r="F136" s="2">
        <v>5</v>
      </c>
      <c r="G136" s="2">
        <f t="shared" si="13"/>
        <v>4.3575165061775847</v>
      </c>
      <c r="H136" s="2">
        <f t="shared" si="14"/>
        <v>0.13109006301575427</v>
      </c>
    </row>
    <row r="137" spans="1:8" x14ac:dyDescent="0.3">
      <c r="A137" s="2">
        <v>26920</v>
      </c>
      <c r="B137">
        <v>0.12038924160447305</v>
      </c>
      <c r="C137" s="15">
        <f t="shared" si="10"/>
        <v>0.14163440188761536</v>
      </c>
      <c r="D137" s="15">
        <f t="shared" si="11"/>
        <v>100</v>
      </c>
      <c r="E137" s="2">
        <f t="shared" si="12"/>
        <v>99.291827990561927</v>
      </c>
      <c r="F137" s="2">
        <v>5</v>
      </c>
      <c r="G137" s="2">
        <f t="shared" si="13"/>
        <v>4.2918279905619237</v>
      </c>
      <c r="H137" s="2">
        <f t="shared" si="14"/>
        <v>0.1456182507340181</v>
      </c>
    </row>
    <row r="138" spans="1:8" x14ac:dyDescent="0.3">
      <c r="A138" s="2">
        <v>27120</v>
      </c>
      <c r="B138">
        <v>0.13067821677582928</v>
      </c>
      <c r="C138" s="15">
        <f t="shared" si="10"/>
        <v>0.15373907855979915</v>
      </c>
      <c r="D138" s="15">
        <f t="shared" si="11"/>
        <v>100</v>
      </c>
      <c r="E138" s="2">
        <f t="shared" si="12"/>
        <v>99.231304607201011</v>
      </c>
      <c r="F138" s="2">
        <v>5</v>
      </c>
      <c r="G138" s="2">
        <f t="shared" si="13"/>
        <v>4.2313046072010039</v>
      </c>
      <c r="H138" s="2">
        <f t="shared" si="14"/>
        <v>0.15921089830678689</v>
      </c>
    </row>
    <row r="139" spans="1:8" x14ac:dyDescent="0.3">
      <c r="A139" s="2">
        <v>27320</v>
      </c>
      <c r="B139">
        <v>0.13319096817237711</v>
      </c>
      <c r="C139" s="15">
        <f t="shared" si="10"/>
        <v>0.15669525667338483</v>
      </c>
      <c r="D139" s="15">
        <f t="shared" si="11"/>
        <v>100</v>
      </c>
      <c r="E139" s="2">
        <f t="shared" si="12"/>
        <v>99.216523716633077</v>
      </c>
      <c r="F139" s="2">
        <v>5</v>
      </c>
      <c r="G139" s="2">
        <f t="shared" si="13"/>
        <v>4.216523716633076</v>
      </c>
      <c r="H139" s="2">
        <f t="shared" si="14"/>
        <v>0.16256127185273961</v>
      </c>
    </row>
    <row r="140" spans="1:8" x14ac:dyDescent="0.3">
      <c r="A140" s="2">
        <v>27520</v>
      </c>
      <c r="B140">
        <v>0.10671267102914933</v>
      </c>
      <c r="C140" s="15">
        <f t="shared" si="10"/>
        <v>0.12554431885782275</v>
      </c>
      <c r="D140" s="15">
        <f t="shared" si="11"/>
        <v>100</v>
      </c>
      <c r="E140" s="2">
        <f t="shared" si="12"/>
        <v>99.372278405710887</v>
      </c>
      <c r="F140" s="2">
        <v>5</v>
      </c>
      <c r="G140" s="2">
        <f t="shared" si="13"/>
        <v>4.3722784057108868</v>
      </c>
      <c r="H140" s="2">
        <f t="shared" si="14"/>
        <v>0.12785666438943763</v>
      </c>
    </row>
    <row r="141" spans="1:8" x14ac:dyDescent="0.3">
      <c r="A141" s="2">
        <v>27720</v>
      </c>
      <c r="B141">
        <v>0.11930252125221225</v>
      </c>
      <c r="C141" s="15">
        <f t="shared" si="10"/>
        <v>0.14035590735554382</v>
      </c>
      <c r="D141" s="15">
        <f t="shared" si="11"/>
        <v>100</v>
      </c>
      <c r="E141" s="2">
        <f t="shared" si="12"/>
        <v>99.298220463222279</v>
      </c>
      <c r="F141" s="2">
        <v>5</v>
      </c>
      <c r="G141" s="2">
        <f t="shared" si="13"/>
        <v>4.2982204632222807</v>
      </c>
      <c r="H141" s="2">
        <f t="shared" si="14"/>
        <v>0.14419428524361924</v>
      </c>
    </row>
    <row r="142" spans="1:8" x14ac:dyDescent="0.3">
      <c r="A142" s="2">
        <v>27920</v>
      </c>
      <c r="B142">
        <v>9.8514377563201E-2</v>
      </c>
      <c r="C142" s="15">
        <f t="shared" si="10"/>
        <v>0.11589926772141294</v>
      </c>
      <c r="D142" s="15">
        <f t="shared" si="11"/>
        <v>100</v>
      </c>
      <c r="E142" s="2">
        <f t="shared" si="12"/>
        <v>99.420503661392942</v>
      </c>
      <c r="F142" s="2">
        <v>5</v>
      </c>
      <c r="G142" s="2">
        <f t="shared" si="13"/>
        <v>4.4205036613929352</v>
      </c>
      <c r="H142" s="2">
        <f t="shared" si="14"/>
        <v>0.11737245295728876</v>
      </c>
    </row>
    <row r="143" spans="1:8" x14ac:dyDescent="0.3">
      <c r="A143" s="2">
        <v>28120</v>
      </c>
      <c r="B143">
        <v>0.11210207526077753</v>
      </c>
      <c r="C143" s="15">
        <f t="shared" si="10"/>
        <v>0.13188479442444417</v>
      </c>
      <c r="D143" s="15">
        <f t="shared" si="11"/>
        <v>100</v>
      </c>
      <c r="E143" s="2">
        <f t="shared" si="12"/>
        <v>99.340576027877773</v>
      </c>
      <c r="F143" s="2">
        <v>5</v>
      </c>
      <c r="G143" s="2">
        <f t="shared" si="13"/>
        <v>4.3405760278777787</v>
      </c>
      <c r="H143" s="2">
        <f t="shared" si="14"/>
        <v>0.13481477003505601</v>
      </c>
    </row>
    <row r="144" spans="1:8" x14ac:dyDescent="0.3">
      <c r="A144" s="2">
        <v>28320</v>
      </c>
      <c r="B144">
        <v>0.11773977460792812</v>
      </c>
      <c r="C144" s="15">
        <f t="shared" si="10"/>
        <v>0.13851738189168014</v>
      </c>
      <c r="D144" s="15">
        <f t="shared" si="11"/>
        <v>100</v>
      </c>
      <c r="E144" s="2">
        <f t="shared" si="12"/>
        <v>99.307413090541601</v>
      </c>
      <c r="F144" s="2">
        <v>5</v>
      </c>
      <c r="G144" s="2">
        <f t="shared" si="13"/>
        <v>4.3074130905415995</v>
      </c>
      <c r="H144" s="2">
        <f t="shared" si="14"/>
        <v>0.14215043528478888</v>
      </c>
    </row>
    <row r="145" spans="1:8" x14ac:dyDescent="0.3">
      <c r="A145" s="2">
        <v>28520</v>
      </c>
      <c r="B145">
        <v>0.13301240599703024</v>
      </c>
      <c r="C145" s="15">
        <f t="shared" si="10"/>
        <v>0.15648518352591792</v>
      </c>
      <c r="D145" s="15">
        <f t="shared" si="11"/>
        <v>100</v>
      </c>
      <c r="E145" s="2">
        <f t="shared" si="12"/>
        <v>99.217574082370405</v>
      </c>
      <c r="F145" s="2">
        <v>5</v>
      </c>
      <c r="G145" s="2">
        <f t="shared" si="13"/>
        <v>4.21757408237041</v>
      </c>
      <c r="H145" s="2">
        <f t="shared" si="14"/>
        <v>0.16232278238072881</v>
      </c>
    </row>
    <row r="146" spans="1:8" x14ac:dyDescent="0.3">
      <c r="A146" s="2">
        <v>28720</v>
      </c>
      <c r="B146">
        <v>0.1192970351871107</v>
      </c>
      <c r="C146" s="15">
        <f t="shared" si="10"/>
        <v>0.1403494531613067</v>
      </c>
      <c r="D146" s="15">
        <f t="shared" si="11"/>
        <v>100</v>
      </c>
      <c r="E146" s="2">
        <f t="shared" si="12"/>
        <v>99.298252734193468</v>
      </c>
      <c r="F146" s="2">
        <v>5</v>
      </c>
      <c r="G146" s="2">
        <f t="shared" si="13"/>
        <v>4.2982527341934667</v>
      </c>
      <c r="H146" s="2">
        <f t="shared" si="14"/>
        <v>0.1441871022780121</v>
      </c>
    </row>
    <row r="147" spans="1:8" x14ac:dyDescent="0.3">
      <c r="A147" s="2">
        <v>28920</v>
      </c>
      <c r="B147">
        <v>0.13665293534316592</v>
      </c>
      <c r="C147" s="15">
        <f t="shared" si="10"/>
        <v>0.16076815922725401</v>
      </c>
      <c r="D147" s="15">
        <f t="shared" si="11"/>
        <v>100</v>
      </c>
      <c r="E147" s="2">
        <f t="shared" si="12"/>
        <v>99.196159203863729</v>
      </c>
      <c r="F147" s="2">
        <v>5</v>
      </c>
      <c r="G147" s="2">
        <f t="shared" si="13"/>
        <v>4.1961592038637301</v>
      </c>
      <c r="H147" s="2">
        <f t="shared" si="14"/>
        <v>0.16719739065311734</v>
      </c>
    </row>
    <row r="148" spans="1:8" x14ac:dyDescent="0.3">
      <c r="A148" s="2">
        <v>29120</v>
      </c>
      <c r="B148">
        <v>0.11879226324065643</v>
      </c>
      <c r="C148" s="15">
        <f t="shared" si="10"/>
        <v>0.13975560381253699</v>
      </c>
      <c r="D148" s="15">
        <f t="shared" si="11"/>
        <v>100</v>
      </c>
      <c r="E148" s="2">
        <f t="shared" si="12"/>
        <v>99.301221980937314</v>
      </c>
      <c r="F148" s="2">
        <v>5</v>
      </c>
      <c r="G148" s="2">
        <f t="shared" si="13"/>
        <v>4.3012219809373153</v>
      </c>
      <c r="H148" s="2">
        <f t="shared" si="14"/>
        <v>0.143526439431549</v>
      </c>
    </row>
    <row r="149" spans="1:8" x14ac:dyDescent="0.3">
      <c r="A149" s="2">
        <v>29320</v>
      </c>
      <c r="B149">
        <v>0.11224150067538002</v>
      </c>
      <c r="C149" s="15">
        <f t="shared" si="10"/>
        <v>0.13204882432397649</v>
      </c>
      <c r="D149" s="15">
        <f t="shared" si="11"/>
        <v>100</v>
      </c>
      <c r="E149" s="2">
        <f t="shared" si="12"/>
        <v>99.339755878380117</v>
      </c>
      <c r="F149" s="2">
        <v>5</v>
      </c>
      <c r="G149" s="2">
        <f t="shared" si="13"/>
        <v>4.3397558783801173</v>
      </c>
      <c r="H149" s="2">
        <f t="shared" si="14"/>
        <v>0.13499548137782669</v>
      </c>
    </row>
    <row r="150" spans="1:8" x14ac:dyDescent="0.3">
      <c r="A150" s="2">
        <v>29520</v>
      </c>
      <c r="B150">
        <v>0.13093407740637397</v>
      </c>
      <c r="C150" s="15">
        <f t="shared" si="10"/>
        <v>0.15404009106632233</v>
      </c>
      <c r="D150" s="15">
        <f t="shared" si="11"/>
        <v>100</v>
      </c>
      <c r="E150" s="2">
        <f t="shared" si="12"/>
        <v>99.229799544668381</v>
      </c>
      <c r="F150" s="2">
        <v>5</v>
      </c>
      <c r="G150" s="2">
        <f t="shared" si="13"/>
        <v>4.2297995446683885</v>
      </c>
      <c r="H150" s="2">
        <f t="shared" si="14"/>
        <v>0.15955149129395976</v>
      </c>
    </row>
    <row r="151" spans="1:8" x14ac:dyDescent="0.3">
      <c r="A151" s="2">
        <v>29720</v>
      </c>
      <c r="B151">
        <v>0.12973801110926261</v>
      </c>
      <c r="C151" s="15">
        <f t="shared" si="10"/>
        <v>0.1526329542461913</v>
      </c>
      <c r="D151" s="15">
        <f t="shared" si="11"/>
        <v>100</v>
      </c>
      <c r="E151" s="2">
        <f t="shared" si="12"/>
        <v>99.236835228769039</v>
      </c>
      <c r="F151" s="2">
        <v>5</v>
      </c>
      <c r="G151" s="2">
        <f t="shared" si="13"/>
        <v>4.2368352287690438</v>
      </c>
      <c r="H151" s="2">
        <f t="shared" si="14"/>
        <v>0.15796041245091133</v>
      </c>
    </row>
    <row r="152" spans="1:8" x14ac:dyDescent="0.3">
      <c r="A152" s="2">
        <v>29920</v>
      </c>
      <c r="B152">
        <v>0.13889637828642054</v>
      </c>
      <c r="C152" s="15">
        <f t="shared" si="10"/>
        <v>0.16340750386637712</v>
      </c>
      <c r="D152" s="15">
        <f t="shared" si="11"/>
        <v>100</v>
      </c>
      <c r="E152" s="2">
        <f t="shared" si="12"/>
        <v>99.18296248066811</v>
      </c>
      <c r="F152" s="2">
        <v>5</v>
      </c>
      <c r="G152" s="2">
        <f t="shared" si="13"/>
        <v>4.182962480668114</v>
      </c>
      <c r="H152" s="2">
        <f t="shared" si="14"/>
        <v>0.17021425385890063</v>
      </c>
    </row>
    <row r="153" spans="1:8" x14ac:dyDescent="0.3">
      <c r="A153" s="2">
        <v>30120</v>
      </c>
      <c r="B153">
        <v>0.14606096289718545</v>
      </c>
      <c r="C153" s="15">
        <f t="shared" si="10"/>
        <v>0.17183642693786524</v>
      </c>
      <c r="D153" s="15">
        <f t="shared" si="11"/>
        <v>100</v>
      </c>
      <c r="E153" s="2">
        <f t="shared" si="12"/>
        <v>99.14081786531068</v>
      </c>
      <c r="F153" s="2">
        <v>5</v>
      </c>
      <c r="G153" s="2">
        <f t="shared" si="13"/>
        <v>4.140817865310674</v>
      </c>
      <c r="H153" s="2">
        <f t="shared" si="14"/>
        <v>0.1799156482702691</v>
      </c>
    </row>
    <row r="154" spans="1:8" x14ac:dyDescent="0.3">
      <c r="A154" s="2">
        <v>30320</v>
      </c>
      <c r="B154">
        <v>0.1458718849110946</v>
      </c>
      <c r="C154" s="15">
        <f t="shared" si="10"/>
        <v>0.17161398224834659</v>
      </c>
      <c r="D154" s="15">
        <f t="shared" si="11"/>
        <v>100</v>
      </c>
      <c r="E154" s="2">
        <f t="shared" si="12"/>
        <v>99.141930088758272</v>
      </c>
      <c r="F154" s="2">
        <v>5</v>
      </c>
      <c r="G154" s="2">
        <f t="shared" si="13"/>
        <v>4.1419300887582668</v>
      </c>
      <c r="H154" s="2">
        <f t="shared" si="14"/>
        <v>0.17965830295252025</v>
      </c>
    </row>
    <row r="155" spans="1:8" x14ac:dyDescent="0.3">
      <c r="A155" s="2">
        <v>30520</v>
      </c>
      <c r="B155">
        <v>0.11951806520236656</v>
      </c>
      <c r="C155" s="15">
        <f t="shared" si="10"/>
        <v>0.14060948847337243</v>
      </c>
      <c r="D155" s="15">
        <f t="shared" si="11"/>
        <v>100</v>
      </c>
      <c r="E155" s="2">
        <f t="shared" si="12"/>
        <v>99.296952557633134</v>
      </c>
      <c r="F155" s="2">
        <v>5</v>
      </c>
      <c r="G155" s="2">
        <f t="shared" si="13"/>
        <v>4.296952557633138</v>
      </c>
      <c r="H155" s="2">
        <f t="shared" si="14"/>
        <v>0.14447654385736017</v>
      </c>
    </row>
    <row r="156" spans="1:8" x14ac:dyDescent="0.3">
      <c r="A156" s="2">
        <v>30720</v>
      </c>
      <c r="B156">
        <v>0.13632637268297401</v>
      </c>
      <c r="C156" s="15">
        <f t="shared" si="10"/>
        <v>0.16038396786232237</v>
      </c>
      <c r="D156" s="15">
        <f t="shared" si="11"/>
        <v>100</v>
      </c>
      <c r="E156" s="2">
        <f t="shared" si="12"/>
        <v>99.198080160688392</v>
      </c>
      <c r="F156" s="2">
        <v>5</v>
      </c>
      <c r="G156" s="2">
        <f t="shared" si="13"/>
        <v>4.198080160688388</v>
      </c>
      <c r="H156" s="2">
        <f t="shared" si="14"/>
        <v>0.16675907114352753</v>
      </c>
    </row>
    <row r="157" spans="1:8" x14ac:dyDescent="0.3">
      <c r="A157" s="2">
        <v>30920</v>
      </c>
      <c r="B157">
        <v>0.13574669463823974</v>
      </c>
      <c r="C157" s="15">
        <f t="shared" si="10"/>
        <v>0.15970199369204677</v>
      </c>
      <c r="D157" s="15">
        <f t="shared" si="11"/>
        <v>100</v>
      </c>
      <c r="E157" s="2">
        <f t="shared" si="12"/>
        <v>99.201490031539763</v>
      </c>
      <c r="F157" s="2">
        <v>5</v>
      </c>
      <c r="G157" s="2">
        <f t="shared" si="13"/>
        <v>4.2014900315397661</v>
      </c>
      <c r="H157" s="2">
        <f t="shared" si="14"/>
        <v>0.16598152931549742</v>
      </c>
    </row>
    <row r="158" spans="1:8" x14ac:dyDescent="0.3">
      <c r="A158" s="2">
        <v>31120</v>
      </c>
      <c r="B158">
        <v>0.14701216414982149</v>
      </c>
      <c r="C158" s="15">
        <f t="shared" si="10"/>
        <v>0.17295548723508411</v>
      </c>
      <c r="D158" s="15">
        <f t="shared" si="11"/>
        <v>100</v>
      </c>
      <c r="E158" s="2">
        <f t="shared" si="12"/>
        <v>99.135222563824584</v>
      </c>
      <c r="F158" s="2">
        <v>5</v>
      </c>
      <c r="G158" s="2">
        <f t="shared" si="13"/>
        <v>4.1352225638245796</v>
      </c>
      <c r="H158" s="2">
        <f t="shared" si="14"/>
        <v>0.18121137768162632</v>
      </c>
    </row>
    <row r="159" spans="1:8" x14ac:dyDescent="0.3">
      <c r="A159" s="2">
        <v>31320</v>
      </c>
      <c r="B159">
        <v>0.12404040990928833</v>
      </c>
      <c r="C159" s="15">
        <f t="shared" si="10"/>
        <v>0.14592989401092746</v>
      </c>
      <c r="D159" s="15">
        <f t="shared" si="11"/>
        <v>100</v>
      </c>
      <c r="E159" s="2">
        <f t="shared" si="12"/>
        <v>99.270350529945361</v>
      </c>
      <c r="F159" s="2">
        <v>5</v>
      </c>
      <c r="G159" s="2">
        <f t="shared" si="13"/>
        <v>4.2703505299453628</v>
      </c>
      <c r="H159" s="2">
        <f t="shared" si="14"/>
        <v>0.15041875292439183</v>
      </c>
    </row>
    <row r="160" spans="1:8" x14ac:dyDescent="0.3">
      <c r="A160" s="2">
        <v>31520</v>
      </c>
      <c r="B160">
        <v>0.14602333211281471</v>
      </c>
      <c r="C160" s="15">
        <f t="shared" si="10"/>
        <v>0.17179215542684084</v>
      </c>
      <c r="D160" s="15">
        <f t="shared" si="11"/>
        <v>100</v>
      </c>
      <c r="E160" s="2">
        <f t="shared" si="12"/>
        <v>99.1410392228658</v>
      </c>
      <c r="F160" s="2">
        <v>5</v>
      </c>
      <c r="G160" s="2">
        <f t="shared" si="13"/>
        <v>4.1410392228657962</v>
      </c>
      <c r="H160" s="2">
        <f t="shared" si="14"/>
        <v>0.17986442500773517</v>
      </c>
    </row>
    <row r="161" spans="1:8" x14ac:dyDescent="0.3">
      <c r="A161" s="2">
        <v>31720</v>
      </c>
      <c r="B161">
        <v>0.12668697672062579</v>
      </c>
      <c r="C161" s="15">
        <f t="shared" si="10"/>
        <v>0.14904350202426564</v>
      </c>
      <c r="D161" s="15">
        <f t="shared" si="11"/>
        <v>100</v>
      </c>
      <c r="E161" s="2">
        <f t="shared" si="12"/>
        <v>99.254782489878679</v>
      </c>
      <c r="F161" s="2">
        <v>5</v>
      </c>
      <c r="G161" s="2">
        <f t="shared" si="13"/>
        <v>4.2547824898786715</v>
      </c>
      <c r="H161" s="2">
        <f t="shared" si="14"/>
        <v>0.15391418914207752</v>
      </c>
    </row>
    <row r="162" spans="1:8" x14ac:dyDescent="0.3">
      <c r="A162" s="2">
        <v>31920</v>
      </c>
      <c r="B162">
        <v>0.14451574988826801</v>
      </c>
      <c r="C162" s="15">
        <f t="shared" si="10"/>
        <v>0.17001852928031533</v>
      </c>
      <c r="D162" s="15">
        <f t="shared" si="11"/>
        <v>100</v>
      </c>
      <c r="E162" s="2">
        <f t="shared" si="12"/>
        <v>99.149907353598422</v>
      </c>
      <c r="F162" s="2">
        <v>5</v>
      </c>
      <c r="G162" s="2">
        <f t="shared" si="13"/>
        <v>4.1499073535984232</v>
      </c>
      <c r="H162" s="2">
        <f t="shared" si="14"/>
        <v>0.17781463744560846</v>
      </c>
    </row>
    <row r="163" spans="1:8" x14ac:dyDescent="0.3">
      <c r="A163" s="2">
        <v>32120</v>
      </c>
      <c r="B163">
        <v>0.14596705308114705</v>
      </c>
      <c r="C163" s="15">
        <f t="shared" si="10"/>
        <v>0.17172594480134948</v>
      </c>
      <c r="D163" s="15">
        <f t="shared" si="11"/>
        <v>100</v>
      </c>
      <c r="E163" s="2">
        <f t="shared" si="12"/>
        <v>99.141370275993253</v>
      </c>
      <c r="F163" s="2">
        <v>5</v>
      </c>
      <c r="G163" s="2">
        <f t="shared" si="13"/>
        <v>4.1413702759932525</v>
      </c>
      <c r="H163" s="2">
        <f t="shared" si="14"/>
        <v>0.17978782295547768</v>
      </c>
    </row>
    <row r="164" spans="1:8" x14ac:dyDescent="0.3">
      <c r="A164" s="2">
        <v>32320</v>
      </c>
      <c r="B164">
        <v>0.13614807604354429</v>
      </c>
      <c r="C164" s="15">
        <f t="shared" si="10"/>
        <v>0.16017420711005212</v>
      </c>
      <c r="D164" s="15">
        <f t="shared" si="11"/>
        <v>100</v>
      </c>
      <c r="E164" s="2">
        <f t="shared" si="12"/>
        <v>99.199128964449741</v>
      </c>
      <c r="F164" s="2">
        <v>5</v>
      </c>
      <c r="G164" s="2">
        <f t="shared" si="13"/>
        <v>4.1991289644497396</v>
      </c>
      <c r="H164" s="2">
        <f t="shared" si="14"/>
        <v>0.16651984573354625</v>
      </c>
    </row>
    <row r="165" spans="1:8" x14ac:dyDescent="0.3">
      <c r="A165" s="2">
        <v>32520</v>
      </c>
      <c r="B165">
        <v>0.14969999784944696</v>
      </c>
      <c r="C165" s="15">
        <f t="shared" si="10"/>
        <v>0.17611764452876114</v>
      </c>
      <c r="D165" s="15">
        <f t="shared" si="11"/>
        <v>100</v>
      </c>
      <c r="E165" s="2">
        <f t="shared" si="12"/>
        <v>99.119411777356191</v>
      </c>
      <c r="F165" s="2">
        <v>5</v>
      </c>
      <c r="G165" s="2">
        <f t="shared" si="13"/>
        <v>4.119411777356194</v>
      </c>
      <c r="H165" s="2">
        <f t="shared" si="14"/>
        <v>0.18488264861757978</v>
      </c>
    </row>
    <row r="166" spans="1:8" x14ac:dyDescent="0.3">
      <c r="A166" s="2">
        <v>32720</v>
      </c>
      <c r="B166">
        <v>0.1469605413717085</v>
      </c>
      <c r="C166" s="15">
        <f t="shared" si="10"/>
        <v>0.17289475455495118</v>
      </c>
      <c r="D166" s="15">
        <f t="shared" si="11"/>
        <v>100</v>
      </c>
      <c r="E166" s="2">
        <f t="shared" si="12"/>
        <v>99.135526227225242</v>
      </c>
      <c r="F166" s="2">
        <v>5</v>
      </c>
      <c r="G166" s="2">
        <f t="shared" si="13"/>
        <v>4.1355262272252444</v>
      </c>
      <c r="H166" s="2">
        <f t="shared" si="14"/>
        <v>0.18114101010880249</v>
      </c>
    </row>
    <row r="167" spans="1:8" x14ac:dyDescent="0.3">
      <c r="A167" s="2">
        <v>32920</v>
      </c>
      <c r="B167">
        <v>0.13883221654679442</v>
      </c>
      <c r="C167" s="15">
        <f t="shared" si="10"/>
        <v>0.16333201946681697</v>
      </c>
      <c r="D167" s="15">
        <f t="shared" si="11"/>
        <v>100</v>
      </c>
      <c r="E167" s="2">
        <f t="shared" si="12"/>
        <v>99.183339902665921</v>
      </c>
      <c r="F167" s="2">
        <v>5</v>
      </c>
      <c r="G167" s="2">
        <f t="shared" si="13"/>
        <v>4.1833399026659155</v>
      </c>
      <c r="H167" s="2">
        <f t="shared" si="14"/>
        <v>0.17012783483616056</v>
      </c>
    </row>
    <row r="168" spans="1:8" x14ac:dyDescent="0.3">
      <c r="A168" s="2">
        <v>33120</v>
      </c>
      <c r="B168">
        <v>0.14905961324396086</v>
      </c>
      <c r="C168" s="15">
        <f t="shared" si="10"/>
        <v>0.17536425087524807</v>
      </c>
      <c r="D168" s="15">
        <f t="shared" si="11"/>
        <v>100</v>
      </c>
      <c r="E168" s="2">
        <f t="shared" si="12"/>
        <v>99.123178745623761</v>
      </c>
      <c r="F168" s="2">
        <v>5</v>
      </c>
      <c r="G168" s="2">
        <f t="shared" si="13"/>
        <v>4.1231787456237594</v>
      </c>
      <c r="H168" s="2">
        <f t="shared" si="14"/>
        <v>0.1840066268447621</v>
      </c>
    </row>
    <row r="169" spans="1:8" x14ac:dyDescent="0.3">
      <c r="A169" s="2">
        <v>33320</v>
      </c>
      <c r="B169">
        <v>0.14548494172945994</v>
      </c>
      <c r="C169" s="15">
        <f t="shared" si="10"/>
        <v>0.17115875497583524</v>
      </c>
      <c r="D169" s="15">
        <f t="shared" si="11"/>
        <v>100</v>
      </c>
      <c r="E169" s="2">
        <f t="shared" si="12"/>
        <v>99.144206225120826</v>
      </c>
      <c r="F169" s="2">
        <v>5</v>
      </c>
      <c r="G169" s="2">
        <f t="shared" si="13"/>
        <v>4.1442062251208238</v>
      </c>
      <c r="H169" s="2">
        <f t="shared" si="14"/>
        <v>0.17913187679471904</v>
      </c>
    </row>
    <row r="170" spans="1:8" x14ac:dyDescent="0.3">
      <c r="A170" s="2">
        <v>33520</v>
      </c>
      <c r="B170">
        <v>0.15224387689801619</v>
      </c>
      <c r="C170" s="15">
        <f t="shared" si="10"/>
        <v>0.1791104434094308</v>
      </c>
      <c r="D170" s="15">
        <f t="shared" si="11"/>
        <v>100</v>
      </c>
      <c r="E170" s="2">
        <f t="shared" si="12"/>
        <v>99.104447782952846</v>
      </c>
      <c r="F170" s="2">
        <v>5</v>
      </c>
      <c r="G170" s="2">
        <f t="shared" si="13"/>
        <v>4.1044477829528461</v>
      </c>
      <c r="H170" s="2">
        <f t="shared" si="14"/>
        <v>0.18837083771704874</v>
      </c>
    </row>
    <row r="171" spans="1:8" x14ac:dyDescent="0.3">
      <c r="A171" s="2">
        <v>33720</v>
      </c>
      <c r="B171">
        <v>0.13415163864418359</v>
      </c>
      <c r="C171" s="15">
        <f t="shared" si="10"/>
        <v>0.15782545722845129</v>
      </c>
      <c r="D171" s="15">
        <f t="shared" si="11"/>
        <v>100</v>
      </c>
      <c r="E171" s="2">
        <f t="shared" si="12"/>
        <v>99.210872713857739</v>
      </c>
      <c r="F171" s="2">
        <v>5</v>
      </c>
      <c r="G171" s="2">
        <f t="shared" si="13"/>
        <v>4.2108727138577438</v>
      </c>
      <c r="H171" s="2">
        <f t="shared" si="14"/>
        <v>0.16384541703639766</v>
      </c>
    </row>
    <row r="172" spans="1:8" x14ac:dyDescent="0.3">
      <c r="A172" s="2">
        <v>33920</v>
      </c>
      <c r="B172">
        <v>0.14451944544172787</v>
      </c>
      <c r="C172" s="15">
        <f t="shared" si="10"/>
        <v>0.17002287699026808</v>
      </c>
      <c r="D172" s="15">
        <f t="shared" si="11"/>
        <v>100</v>
      </c>
      <c r="E172" s="2">
        <f t="shared" si="12"/>
        <v>99.14988561504866</v>
      </c>
      <c r="F172" s="2">
        <v>5</v>
      </c>
      <c r="G172" s="2">
        <f t="shared" si="13"/>
        <v>4.1498856150486594</v>
      </c>
      <c r="H172" s="2">
        <f t="shared" si="14"/>
        <v>0.17781965653168957</v>
      </c>
    </row>
    <row r="173" spans="1:8" x14ac:dyDescent="0.3">
      <c r="A173" s="2">
        <v>34120</v>
      </c>
      <c r="B173">
        <v>0.15094704242177834</v>
      </c>
      <c r="C173" s="15">
        <f t="shared" si="10"/>
        <v>0.17758475579032745</v>
      </c>
      <c r="D173" s="15">
        <f t="shared" si="11"/>
        <v>100</v>
      </c>
      <c r="E173" s="2">
        <f t="shared" si="12"/>
        <v>99.112076221048369</v>
      </c>
      <c r="F173" s="2">
        <v>5</v>
      </c>
      <c r="G173" s="2">
        <f t="shared" si="13"/>
        <v>4.1120762210483628</v>
      </c>
      <c r="H173" s="2">
        <f t="shared" si="14"/>
        <v>0.18659095507046608</v>
      </c>
    </row>
    <row r="174" spans="1:8" x14ac:dyDescent="0.3">
      <c r="A174" s="2">
        <v>34320</v>
      </c>
      <c r="B174">
        <v>0.14770615376228446</v>
      </c>
      <c r="C174" s="15">
        <f t="shared" si="10"/>
        <v>0.17377194560268761</v>
      </c>
      <c r="D174" s="15">
        <f t="shared" si="11"/>
        <v>100</v>
      </c>
      <c r="E174" s="2">
        <f t="shared" si="12"/>
        <v>99.131140271986567</v>
      </c>
      <c r="F174" s="2">
        <v>5</v>
      </c>
      <c r="G174" s="2">
        <f t="shared" si="13"/>
        <v>4.1311402719865615</v>
      </c>
      <c r="H174" s="2">
        <f t="shared" si="14"/>
        <v>0.182157885441078</v>
      </c>
    </row>
    <row r="175" spans="1:8" x14ac:dyDescent="0.3">
      <c r="A175" s="2">
        <v>34520</v>
      </c>
      <c r="B175">
        <v>0.1649879504675992</v>
      </c>
      <c r="C175" s="15">
        <f t="shared" si="10"/>
        <v>0.194103471138352</v>
      </c>
      <c r="D175" s="15">
        <f t="shared" si="11"/>
        <v>100</v>
      </c>
      <c r="E175" s="2">
        <f t="shared" si="12"/>
        <v>99.029482644308246</v>
      </c>
      <c r="F175" s="2">
        <v>5</v>
      </c>
      <c r="G175" s="2">
        <f t="shared" si="13"/>
        <v>4.0294826443082403</v>
      </c>
      <c r="H175" s="2">
        <f t="shared" si="14"/>
        <v>0.20604734511810538</v>
      </c>
    </row>
    <row r="176" spans="1:8" x14ac:dyDescent="0.3">
      <c r="A176" s="2">
        <v>34720</v>
      </c>
      <c r="B176">
        <v>0.13345158032173035</v>
      </c>
      <c r="C176" s="15">
        <f t="shared" si="10"/>
        <v>0.15700185920203572</v>
      </c>
      <c r="D176" s="15">
        <f t="shared" si="11"/>
        <v>100</v>
      </c>
      <c r="E176" s="2">
        <f t="shared" si="12"/>
        <v>99.214990703989827</v>
      </c>
      <c r="F176" s="2">
        <v>5</v>
      </c>
      <c r="G176" s="2">
        <f t="shared" si="13"/>
        <v>4.2149907039898213</v>
      </c>
      <c r="H176" s="2">
        <f t="shared" si="14"/>
        <v>0.16290945929533809</v>
      </c>
    </row>
    <row r="177" spans="1:8" x14ac:dyDescent="0.3">
      <c r="A177" s="2">
        <v>34920</v>
      </c>
      <c r="B177">
        <v>0.14048585388919535</v>
      </c>
      <c r="C177" s="15">
        <f t="shared" si="10"/>
        <v>0.16527747516375924</v>
      </c>
      <c r="D177" s="15">
        <f t="shared" si="11"/>
        <v>100</v>
      </c>
      <c r="E177" s="2">
        <f t="shared" si="12"/>
        <v>99.173612624181203</v>
      </c>
      <c r="F177" s="2">
        <v>5</v>
      </c>
      <c r="G177" s="2">
        <f t="shared" si="13"/>
        <v>4.1736126241812039</v>
      </c>
      <c r="H177" s="2">
        <f t="shared" si="14"/>
        <v>0.17235770608798012</v>
      </c>
    </row>
    <row r="178" spans="1:8" x14ac:dyDescent="0.3">
      <c r="A178" s="2">
        <v>35120</v>
      </c>
      <c r="B178">
        <v>0.14650593695377012</v>
      </c>
      <c r="C178" s="15">
        <f t="shared" si="10"/>
        <v>0.17235992582796486</v>
      </c>
      <c r="D178" s="15">
        <f t="shared" si="11"/>
        <v>100</v>
      </c>
      <c r="E178" s="2">
        <f t="shared" si="12"/>
        <v>99.138200370860176</v>
      </c>
      <c r="F178" s="2">
        <v>5</v>
      </c>
      <c r="G178" s="2">
        <f t="shared" si="13"/>
        <v>4.1382003708601758</v>
      </c>
      <c r="H178" s="2">
        <f t="shared" si="14"/>
        <v>0.18052156616974743</v>
      </c>
    </row>
    <row r="179" spans="1:8" x14ac:dyDescent="0.3">
      <c r="A179" s="2">
        <v>35320</v>
      </c>
      <c r="B179">
        <v>0.15174074885044886</v>
      </c>
      <c r="C179" s="15">
        <f t="shared" si="10"/>
        <v>0.17851852805935162</v>
      </c>
      <c r="D179" s="15">
        <f t="shared" si="11"/>
        <v>100</v>
      </c>
      <c r="E179" s="2">
        <f t="shared" si="12"/>
        <v>99.107407359703245</v>
      </c>
      <c r="F179" s="2">
        <v>5</v>
      </c>
      <c r="G179" s="2">
        <f t="shared" si="13"/>
        <v>4.1074073597032417</v>
      </c>
      <c r="H179" s="2">
        <f t="shared" si="14"/>
        <v>0.18767989456462894</v>
      </c>
    </row>
    <row r="180" spans="1:8" x14ac:dyDescent="0.3">
      <c r="A180" s="2">
        <v>35520</v>
      </c>
      <c r="B180">
        <v>0.15556249774712533</v>
      </c>
      <c r="C180" s="15">
        <f t="shared" si="10"/>
        <v>0.18301470323191216</v>
      </c>
      <c r="D180" s="15">
        <f t="shared" si="11"/>
        <v>100</v>
      </c>
      <c r="E180" s="2">
        <f t="shared" si="12"/>
        <v>99.084926483840434</v>
      </c>
      <c r="F180" s="2">
        <v>5</v>
      </c>
      <c r="G180" s="2">
        <f t="shared" si="13"/>
        <v>4.0849264838404391</v>
      </c>
      <c r="H180" s="2">
        <f t="shared" si="14"/>
        <v>0.19294132057633029</v>
      </c>
    </row>
    <row r="181" spans="1:8" x14ac:dyDescent="0.3">
      <c r="A181" s="2">
        <v>35720</v>
      </c>
      <c r="B181">
        <v>0.15210532673028143</v>
      </c>
      <c r="C181" s="15">
        <f t="shared" si="10"/>
        <v>0.1789474432120958</v>
      </c>
      <c r="D181" s="15">
        <f t="shared" si="11"/>
        <v>100</v>
      </c>
      <c r="E181" s="2">
        <f t="shared" si="12"/>
        <v>99.105262783939523</v>
      </c>
      <c r="F181" s="2">
        <v>5</v>
      </c>
      <c r="G181" s="2">
        <f t="shared" si="13"/>
        <v>4.105262783939521</v>
      </c>
      <c r="H181" s="2">
        <f t="shared" si="14"/>
        <v>0.18818051573191547</v>
      </c>
    </row>
    <row r="182" spans="1:8" x14ac:dyDescent="0.3">
      <c r="A182" s="2">
        <v>35920</v>
      </c>
      <c r="B182">
        <v>0.15383099393435085</v>
      </c>
      <c r="C182" s="15">
        <f t="shared" si="10"/>
        <v>0.18097763992276569</v>
      </c>
      <c r="D182" s="15">
        <f t="shared" si="11"/>
        <v>100</v>
      </c>
      <c r="E182" s="2">
        <f t="shared" si="12"/>
        <v>99.095111800386178</v>
      </c>
      <c r="F182" s="2">
        <v>5</v>
      </c>
      <c r="G182" s="2">
        <f t="shared" si="13"/>
        <v>4.0951118003861717</v>
      </c>
      <c r="H182" s="2">
        <f t="shared" si="14"/>
        <v>0.19055382202193047</v>
      </c>
    </row>
    <row r="183" spans="1:8" x14ac:dyDescent="0.3">
      <c r="A183" s="2">
        <v>36120</v>
      </c>
      <c r="B183">
        <v>0.14754258192206068</v>
      </c>
      <c r="C183" s="15">
        <f t="shared" si="10"/>
        <v>0.17357950814360082</v>
      </c>
      <c r="D183" s="15">
        <f t="shared" si="11"/>
        <v>100</v>
      </c>
      <c r="E183" s="2">
        <f t="shared" si="12"/>
        <v>99.132102459281995</v>
      </c>
      <c r="F183" s="2">
        <v>5</v>
      </c>
      <c r="G183" s="2">
        <f t="shared" si="13"/>
        <v>4.1321024592819962</v>
      </c>
      <c r="H183" s="2">
        <f t="shared" si="14"/>
        <v>0.18193470789318816</v>
      </c>
    </row>
    <row r="184" spans="1:8" x14ac:dyDescent="0.3">
      <c r="A184" s="2">
        <v>36320</v>
      </c>
      <c r="B184">
        <v>0.15986282205728053</v>
      </c>
      <c r="C184" s="15">
        <f t="shared" si="10"/>
        <v>0.18807390830268297</v>
      </c>
      <c r="D184" s="15">
        <f t="shared" si="11"/>
        <v>100</v>
      </c>
      <c r="E184" s="2">
        <f t="shared" si="12"/>
        <v>99.059630458486581</v>
      </c>
      <c r="F184" s="2">
        <v>5</v>
      </c>
      <c r="G184" s="2">
        <f t="shared" si="13"/>
        <v>4.059630458486585</v>
      </c>
      <c r="H184" s="2">
        <f t="shared" si="14"/>
        <v>0.1988977737236137</v>
      </c>
    </row>
    <row r="185" spans="1:8" x14ac:dyDescent="0.3">
      <c r="A185" s="2">
        <v>36520</v>
      </c>
      <c r="B185">
        <v>0.16791083550629901</v>
      </c>
      <c r="C185" s="15">
        <f t="shared" si="10"/>
        <v>0.1975421594191753</v>
      </c>
      <c r="D185" s="15">
        <f t="shared" si="11"/>
        <v>100</v>
      </c>
      <c r="E185" s="2">
        <f t="shared" si="12"/>
        <v>99.012289202904128</v>
      </c>
      <c r="F185" s="2">
        <v>5</v>
      </c>
      <c r="G185" s="2">
        <f t="shared" si="13"/>
        <v>4.0122892029041237</v>
      </c>
      <c r="H185" s="2">
        <f t="shared" si="14"/>
        <v>0.21014975026501717</v>
      </c>
    </row>
    <row r="186" spans="1:8" x14ac:dyDescent="0.3">
      <c r="A186" s="2">
        <v>36720</v>
      </c>
      <c r="B186">
        <v>0.17000039628286673</v>
      </c>
      <c r="C186" s="15">
        <f t="shared" si="10"/>
        <v>0.20000046621513734</v>
      </c>
      <c r="D186" s="15">
        <f t="shared" si="11"/>
        <v>100</v>
      </c>
      <c r="E186" s="2">
        <f t="shared" si="12"/>
        <v>98.999997668924308</v>
      </c>
      <c r="F186" s="2">
        <v>5</v>
      </c>
      <c r="G186" s="2">
        <f t="shared" si="13"/>
        <v>3.9999976689243133</v>
      </c>
      <c r="H186" s="2">
        <f t="shared" si="14"/>
        <v>0.21309377468358037</v>
      </c>
    </row>
    <row r="187" spans="1:8" x14ac:dyDescent="0.3">
      <c r="A187" s="2">
        <v>36920</v>
      </c>
      <c r="B187">
        <v>0.15440713154241445</v>
      </c>
      <c r="C187" s="15">
        <f t="shared" si="10"/>
        <v>0.18165544887342877</v>
      </c>
      <c r="D187" s="15">
        <f t="shared" si="11"/>
        <v>100</v>
      </c>
      <c r="E187" s="2">
        <f t="shared" si="12"/>
        <v>99.091722755632858</v>
      </c>
      <c r="F187" s="2">
        <v>5</v>
      </c>
      <c r="G187" s="2">
        <f t="shared" si="13"/>
        <v>4.0917227556328566</v>
      </c>
      <c r="H187" s="2">
        <f t="shared" si="14"/>
        <v>0.19134754711633017</v>
      </c>
    </row>
    <row r="188" spans="1:8" x14ac:dyDescent="0.3">
      <c r="A188" s="2">
        <v>37120</v>
      </c>
      <c r="B188">
        <v>0.17107540996081116</v>
      </c>
      <c r="C188" s="15">
        <f t="shared" si="10"/>
        <v>0.20126518818918962</v>
      </c>
      <c r="D188" s="15">
        <f t="shared" si="11"/>
        <v>100</v>
      </c>
      <c r="E188" s="2">
        <f t="shared" si="12"/>
        <v>98.993674059054058</v>
      </c>
      <c r="F188" s="2">
        <v>5</v>
      </c>
      <c r="G188" s="2">
        <f t="shared" si="13"/>
        <v>3.9936740590540518</v>
      </c>
      <c r="H188" s="2">
        <f t="shared" si="14"/>
        <v>0.21461205213003706</v>
      </c>
    </row>
    <row r="189" spans="1:8" x14ac:dyDescent="0.3">
      <c r="A189" s="2">
        <v>37320</v>
      </c>
      <c r="B189">
        <v>0.15804556794234811</v>
      </c>
      <c r="C189" s="15">
        <f t="shared" si="10"/>
        <v>0.18593596228511544</v>
      </c>
      <c r="D189" s="15">
        <f t="shared" si="11"/>
        <v>100</v>
      </c>
      <c r="E189" s="2">
        <f t="shared" si="12"/>
        <v>99.070320188574428</v>
      </c>
      <c r="F189" s="2">
        <v>5</v>
      </c>
      <c r="G189" s="2">
        <f t="shared" si="13"/>
        <v>4.0703201885744225</v>
      </c>
      <c r="H189" s="2">
        <f t="shared" si="14"/>
        <v>0.19637596259698242</v>
      </c>
    </row>
    <row r="190" spans="1:8" x14ac:dyDescent="0.3">
      <c r="A190" s="2">
        <v>37520</v>
      </c>
      <c r="B190">
        <v>0.16137468566638724</v>
      </c>
      <c r="C190" s="15">
        <f t="shared" si="10"/>
        <v>0.18985257137222028</v>
      </c>
      <c r="D190" s="15">
        <f t="shared" si="11"/>
        <v>100</v>
      </c>
      <c r="E190" s="2">
        <f t="shared" si="12"/>
        <v>99.050737143138903</v>
      </c>
      <c r="F190" s="2">
        <v>5</v>
      </c>
      <c r="G190" s="2">
        <f t="shared" si="13"/>
        <v>4.0507371431388988</v>
      </c>
      <c r="H190" s="2">
        <f t="shared" si="14"/>
        <v>0.20100106648641736</v>
      </c>
    </row>
    <row r="191" spans="1:8" x14ac:dyDescent="0.3">
      <c r="A191" s="2">
        <v>37720</v>
      </c>
      <c r="B191">
        <v>0.16676903120562497</v>
      </c>
      <c r="C191" s="15">
        <f t="shared" si="10"/>
        <v>0.19619886024191174</v>
      </c>
      <c r="D191" s="15">
        <f t="shared" si="11"/>
        <v>100</v>
      </c>
      <c r="E191" s="2">
        <f t="shared" si="12"/>
        <v>99.019005698790437</v>
      </c>
      <c r="F191" s="2">
        <v>5</v>
      </c>
      <c r="G191" s="2">
        <f t="shared" si="13"/>
        <v>4.0190056987904414</v>
      </c>
      <c r="H191" s="2">
        <f t="shared" si="14"/>
        <v>0.20854500148253055</v>
      </c>
    </row>
    <row r="192" spans="1:8" x14ac:dyDescent="0.3">
      <c r="A192" s="2">
        <v>37920</v>
      </c>
      <c r="B192">
        <v>0.15697559742066003</v>
      </c>
      <c r="C192" s="15">
        <f t="shared" si="10"/>
        <v>0.18467717343607062</v>
      </c>
      <c r="D192" s="15">
        <f t="shared" si="11"/>
        <v>100</v>
      </c>
      <c r="E192" s="2">
        <f t="shared" si="12"/>
        <v>99.076614132819643</v>
      </c>
      <c r="F192" s="2">
        <v>5</v>
      </c>
      <c r="G192" s="2">
        <f t="shared" si="13"/>
        <v>4.076614132819647</v>
      </c>
      <c r="H192" s="2">
        <f t="shared" si="14"/>
        <v>0.19489438294238273</v>
      </c>
    </row>
    <row r="193" spans="1:8" x14ac:dyDescent="0.3">
      <c r="A193" s="2">
        <v>38120</v>
      </c>
      <c r="B193">
        <v>0.14766266659509159</v>
      </c>
      <c r="C193" s="15">
        <f t="shared" si="10"/>
        <v>0.1737207842295195</v>
      </c>
      <c r="D193" s="15">
        <f t="shared" si="11"/>
        <v>100</v>
      </c>
      <c r="E193" s="2">
        <f t="shared" si="12"/>
        <v>99.131396078852404</v>
      </c>
      <c r="F193" s="2">
        <v>5</v>
      </c>
      <c r="G193" s="2">
        <f t="shared" si="13"/>
        <v>4.1313960788524025</v>
      </c>
      <c r="H193" s="2">
        <f t="shared" si="14"/>
        <v>0.18209854623211064</v>
      </c>
    </row>
    <row r="194" spans="1:8" x14ac:dyDescent="0.3">
      <c r="A194" s="2">
        <v>38320</v>
      </c>
      <c r="B194">
        <v>0.17408620615016088</v>
      </c>
      <c r="C194" s="15">
        <f t="shared" si="10"/>
        <v>0.20480730135313044</v>
      </c>
      <c r="D194" s="15">
        <f t="shared" si="11"/>
        <v>100</v>
      </c>
      <c r="E194" s="2">
        <f t="shared" si="12"/>
        <v>98.975963493234346</v>
      </c>
      <c r="F194" s="2">
        <v>5</v>
      </c>
      <c r="G194" s="2">
        <f t="shared" si="13"/>
        <v>3.9759634932343477</v>
      </c>
      <c r="H194" s="2">
        <f t="shared" si="14"/>
        <v>0.21887764713390559</v>
      </c>
    </row>
    <row r="195" spans="1:8" x14ac:dyDescent="0.3">
      <c r="A195" s="2">
        <v>38520</v>
      </c>
      <c r="B195">
        <v>0.16723896487559708</v>
      </c>
      <c r="C195" s="15">
        <f t="shared" ref="C195:C258" si="15">B195/$J$27</f>
        <v>0.19675172338305541</v>
      </c>
      <c r="D195" s="15">
        <f t="shared" ref="D195:D258" si="16">$J$28</f>
        <v>100</v>
      </c>
      <c r="E195" s="2">
        <f t="shared" si="12"/>
        <v>99.016241383084719</v>
      </c>
      <c r="F195" s="2">
        <v>5</v>
      </c>
      <c r="G195" s="2">
        <f t="shared" si="13"/>
        <v>4.016241383084723</v>
      </c>
      <c r="H195" s="2">
        <f t="shared" si="14"/>
        <v>0.20920513156678924</v>
      </c>
    </row>
    <row r="196" spans="1:8" x14ac:dyDescent="0.3">
      <c r="A196" s="2">
        <v>38720</v>
      </c>
      <c r="B196">
        <v>0.14639219501727641</v>
      </c>
      <c r="C196" s="15">
        <f t="shared" si="15"/>
        <v>0.17222611178503108</v>
      </c>
      <c r="D196" s="15">
        <f t="shared" si="16"/>
        <v>100</v>
      </c>
      <c r="E196" s="2">
        <f t="shared" ref="E196:E259" si="17">D196-(F196*C196)</f>
        <v>99.138869441074846</v>
      </c>
      <c r="F196" s="2">
        <v>5</v>
      </c>
      <c r="G196" s="2">
        <f t="shared" ref="G196:G259" si="18">F196-(F196*C196)</f>
        <v>4.1388694410748448</v>
      </c>
      <c r="H196" s="2">
        <f t="shared" ref="H196:H259" si="19">LN((F196*E196)/(D196*G196))</f>
        <v>0.18036664663507973</v>
      </c>
    </row>
    <row r="197" spans="1:8" x14ac:dyDescent="0.3">
      <c r="A197" s="2">
        <v>38920</v>
      </c>
      <c r="B197">
        <v>0.15340776896381977</v>
      </c>
      <c r="C197" s="15">
        <f t="shared" si="15"/>
        <v>0.18047972819272914</v>
      </c>
      <c r="D197" s="15">
        <f t="shared" si="16"/>
        <v>100</v>
      </c>
      <c r="E197" s="2">
        <f t="shared" si="17"/>
        <v>99.097601359036361</v>
      </c>
      <c r="F197" s="2">
        <v>5</v>
      </c>
      <c r="G197" s="2">
        <f t="shared" si="18"/>
        <v>4.0976013590363545</v>
      </c>
      <c r="H197" s="2">
        <f t="shared" si="19"/>
        <v>0.18997119511166013</v>
      </c>
    </row>
    <row r="198" spans="1:8" x14ac:dyDescent="0.3">
      <c r="A198" s="2">
        <v>39120</v>
      </c>
      <c r="B198">
        <v>0.16568486234800378</v>
      </c>
      <c r="C198" s="15">
        <f t="shared" si="15"/>
        <v>0.19492336746823974</v>
      </c>
      <c r="D198" s="15">
        <f t="shared" si="16"/>
        <v>100</v>
      </c>
      <c r="E198" s="2">
        <f t="shared" si="17"/>
        <v>99.025383162658798</v>
      </c>
      <c r="F198" s="2">
        <v>5</v>
      </c>
      <c r="G198" s="2">
        <f t="shared" si="18"/>
        <v>4.0253831626588017</v>
      </c>
      <c r="H198" s="2">
        <f t="shared" si="19"/>
        <v>0.2070238372679489</v>
      </c>
    </row>
    <row r="199" spans="1:8" x14ac:dyDescent="0.3">
      <c r="A199" s="2">
        <v>39320</v>
      </c>
      <c r="B199">
        <v>0.16842216906089066</v>
      </c>
      <c r="C199" s="15">
        <f t="shared" si="15"/>
        <v>0.19814372830693019</v>
      </c>
      <c r="D199" s="15">
        <f t="shared" si="16"/>
        <v>100</v>
      </c>
      <c r="E199" s="2">
        <f t="shared" si="17"/>
        <v>99.009281358465344</v>
      </c>
      <c r="F199" s="2">
        <v>5</v>
      </c>
      <c r="G199" s="2">
        <f t="shared" si="18"/>
        <v>4.0092813584653495</v>
      </c>
      <c r="H199" s="2">
        <f t="shared" si="19"/>
        <v>0.21086931037660461</v>
      </c>
    </row>
    <row r="200" spans="1:8" x14ac:dyDescent="0.3">
      <c r="A200" s="2">
        <v>39520</v>
      </c>
      <c r="B200">
        <v>0.18154528517699003</v>
      </c>
      <c r="C200" s="15">
        <f t="shared" si="15"/>
        <v>0.21358268844351769</v>
      </c>
      <c r="D200" s="15">
        <f t="shared" si="16"/>
        <v>100</v>
      </c>
      <c r="E200" s="2">
        <f t="shared" si="17"/>
        <v>98.932086557782412</v>
      </c>
      <c r="F200" s="2">
        <v>5</v>
      </c>
      <c r="G200" s="2">
        <f t="shared" si="18"/>
        <v>3.9320865577824113</v>
      </c>
      <c r="H200" s="2">
        <f t="shared" si="19"/>
        <v>0.22953113109221385</v>
      </c>
    </row>
    <row r="201" spans="1:8" x14ac:dyDescent="0.3">
      <c r="A201" s="2">
        <v>39720</v>
      </c>
      <c r="B201">
        <v>0.14312498746716398</v>
      </c>
      <c r="C201" s="15">
        <f t="shared" si="15"/>
        <v>0.16838233819666351</v>
      </c>
      <c r="D201" s="15">
        <f t="shared" si="16"/>
        <v>100</v>
      </c>
      <c r="E201" s="2">
        <f t="shared" si="17"/>
        <v>99.158088309016676</v>
      </c>
      <c r="F201" s="2">
        <v>5</v>
      </c>
      <c r="G201" s="2">
        <f t="shared" si="18"/>
        <v>4.1580883090166827</v>
      </c>
      <c r="H201" s="2">
        <f t="shared" si="19"/>
        <v>0.17592772702492629</v>
      </c>
    </row>
    <row r="202" spans="1:8" x14ac:dyDescent="0.3">
      <c r="A202" s="2">
        <v>39920</v>
      </c>
      <c r="B202">
        <v>0.16135621790339055</v>
      </c>
      <c r="C202" s="15">
        <f t="shared" si="15"/>
        <v>0.18983084459222418</v>
      </c>
      <c r="D202" s="15">
        <f t="shared" si="16"/>
        <v>100</v>
      </c>
      <c r="E202" s="2">
        <f t="shared" si="17"/>
        <v>99.050845777038873</v>
      </c>
      <c r="F202" s="2">
        <v>5</v>
      </c>
      <c r="G202" s="2">
        <f t="shared" si="18"/>
        <v>4.0508457770388793</v>
      </c>
      <c r="H202" s="2">
        <f t="shared" si="19"/>
        <v>0.20097534529149738</v>
      </c>
    </row>
    <row r="203" spans="1:8" x14ac:dyDescent="0.3">
      <c r="A203" s="2">
        <v>40120</v>
      </c>
      <c r="B203">
        <v>0.17566499737017255</v>
      </c>
      <c r="C203" s="15">
        <f t="shared" si="15"/>
        <v>0.20666470278843829</v>
      </c>
      <c r="D203" s="15">
        <f t="shared" si="16"/>
        <v>100</v>
      </c>
      <c r="E203" s="2">
        <f t="shared" si="17"/>
        <v>98.966676486057807</v>
      </c>
      <c r="F203" s="2">
        <v>5</v>
      </c>
      <c r="G203" s="2">
        <f t="shared" si="18"/>
        <v>3.9666764860578088</v>
      </c>
      <c r="H203" s="2">
        <f t="shared" si="19"/>
        <v>0.22112233184371619</v>
      </c>
    </row>
    <row r="204" spans="1:8" x14ac:dyDescent="0.3">
      <c r="A204" s="2">
        <v>40320</v>
      </c>
      <c r="B204">
        <v>0.16820609334327299</v>
      </c>
      <c r="C204" s="15">
        <f t="shared" si="15"/>
        <v>0.19788952158032116</v>
      </c>
      <c r="D204" s="15">
        <f t="shared" si="16"/>
        <v>100</v>
      </c>
      <c r="E204" s="2">
        <f t="shared" si="17"/>
        <v>99.01055239209839</v>
      </c>
      <c r="F204" s="2">
        <v>5</v>
      </c>
      <c r="G204" s="2">
        <f t="shared" si="18"/>
        <v>4.0105523920983943</v>
      </c>
      <c r="H204" s="2">
        <f t="shared" si="19"/>
        <v>0.21056517524766974</v>
      </c>
    </row>
    <row r="205" spans="1:8" x14ac:dyDescent="0.3">
      <c r="A205" s="2">
        <v>40520</v>
      </c>
      <c r="B205">
        <v>0.16952761017337509</v>
      </c>
      <c r="C205" s="15">
        <f t="shared" si="15"/>
        <v>0.19944424726279422</v>
      </c>
      <c r="D205" s="15">
        <f t="shared" si="16"/>
        <v>100</v>
      </c>
      <c r="E205" s="2">
        <f t="shared" si="17"/>
        <v>99.002778763686024</v>
      </c>
      <c r="F205" s="2">
        <v>5</v>
      </c>
      <c r="G205" s="2">
        <f t="shared" si="18"/>
        <v>4.0027787636860293</v>
      </c>
      <c r="H205" s="2">
        <f t="shared" si="19"/>
        <v>0.21242683365139878</v>
      </c>
    </row>
    <row r="206" spans="1:8" x14ac:dyDescent="0.3">
      <c r="A206" s="2">
        <v>40720</v>
      </c>
      <c r="B206">
        <v>0.17085276432395147</v>
      </c>
      <c r="C206" s="15">
        <f t="shared" si="15"/>
        <v>0.20100325214582526</v>
      </c>
      <c r="D206" s="15">
        <f t="shared" si="16"/>
        <v>100</v>
      </c>
      <c r="E206" s="2">
        <f t="shared" si="17"/>
        <v>98.994983739270879</v>
      </c>
      <c r="F206" s="2">
        <v>5</v>
      </c>
      <c r="G206" s="2">
        <f t="shared" si="18"/>
        <v>3.9949837392708738</v>
      </c>
      <c r="H206" s="2">
        <f t="shared" si="19"/>
        <v>0.2142973970567372</v>
      </c>
    </row>
    <row r="207" spans="1:8" x14ac:dyDescent="0.3">
      <c r="A207" s="2">
        <v>40920</v>
      </c>
      <c r="B207">
        <v>0.17257176159244095</v>
      </c>
      <c r="C207" s="15">
        <f t="shared" si="15"/>
        <v>0.20302560187345994</v>
      </c>
      <c r="D207" s="15">
        <f t="shared" si="16"/>
        <v>100</v>
      </c>
      <c r="E207" s="2">
        <f t="shared" si="17"/>
        <v>98.984871990632698</v>
      </c>
      <c r="F207" s="2">
        <v>5</v>
      </c>
      <c r="G207" s="2">
        <f t="shared" si="18"/>
        <v>3.9848719906327004</v>
      </c>
      <c r="H207" s="2">
        <f t="shared" si="19"/>
        <v>0.2167295678049164</v>
      </c>
    </row>
    <row r="208" spans="1:8" x14ac:dyDescent="0.3">
      <c r="A208" s="2">
        <v>41120</v>
      </c>
      <c r="B208">
        <v>0.1701726943264486</v>
      </c>
      <c r="C208" s="15">
        <f t="shared" si="15"/>
        <v>0.20020316979582189</v>
      </c>
      <c r="D208" s="15">
        <f t="shared" si="16"/>
        <v>100</v>
      </c>
      <c r="E208" s="2">
        <f t="shared" si="17"/>
        <v>98.998984151020892</v>
      </c>
      <c r="F208" s="2">
        <v>5</v>
      </c>
      <c r="G208" s="2">
        <f t="shared" si="18"/>
        <v>3.9989841510208906</v>
      </c>
      <c r="H208" s="2">
        <f t="shared" si="19"/>
        <v>0.21333694880591281</v>
      </c>
    </row>
    <row r="209" spans="1:8" x14ac:dyDescent="0.3">
      <c r="A209" s="2">
        <v>41320</v>
      </c>
      <c r="B209">
        <v>0.17674558631678655</v>
      </c>
      <c r="C209" s="15">
        <f t="shared" si="15"/>
        <v>0.20793598390210183</v>
      </c>
      <c r="D209" s="15">
        <f t="shared" si="16"/>
        <v>100</v>
      </c>
      <c r="E209" s="2">
        <f t="shared" si="17"/>
        <v>98.960320080489495</v>
      </c>
      <c r="F209" s="2">
        <v>5</v>
      </c>
      <c r="G209" s="2">
        <f t="shared" si="18"/>
        <v>3.9603200804894909</v>
      </c>
      <c r="H209" s="2">
        <f t="shared" si="19"/>
        <v>0.22266183856172733</v>
      </c>
    </row>
    <row r="210" spans="1:8" x14ac:dyDescent="0.3">
      <c r="A210" s="2">
        <v>41520</v>
      </c>
      <c r="B210">
        <v>0.17395109544463302</v>
      </c>
      <c r="C210" s="15">
        <f t="shared" si="15"/>
        <v>0.20464834758192121</v>
      </c>
      <c r="D210" s="15">
        <f t="shared" si="16"/>
        <v>100</v>
      </c>
      <c r="E210" s="2">
        <f t="shared" si="17"/>
        <v>98.976758262090399</v>
      </c>
      <c r="F210" s="2">
        <v>5</v>
      </c>
      <c r="G210" s="2">
        <f t="shared" si="18"/>
        <v>3.9767582620903941</v>
      </c>
      <c r="H210" s="2">
        <f t="shared" si="19"/>
        <v>0.21868580359677053</v>
      </c>
    </row>
    <row r="211" spans="1:8" x14ac:dyDescent="0.3">
      <c r="A211" s="2">
        <v>41720</v>
      </c>
      <c r="B211">
        <v>0.16673850305460816</v>
      </c>
      <c r="C211" s="15">
        <f t="shared" si="15"/>
        <v>0.19616294477012725</v>
      </c>
      <c r="D211" s="15">
        <f t="shared" si="16"/>
        <v>100</v>
      </c>
      <c r="E211" s="2">
        <f t="shared" si="17"/>
        <v>99.019185276149358</v>
      </c>
      <c r="F211" s="2">
        <v>5</v>
      </c>
      <c r="G211" s="2">
        <f t="shared" si="18"/>
        <v>4.0191852761493641</v>
      </c>
      <c r="H211" s="2">
        <f t="shared" si="19"/>
        <v>0.20850213400725318</v>
      </c>
    </row>
    <row r="212" spans="1:8" x14ac:dyDescent="0.3">
      <c r="A212" s="2">
        <v>41920</v>
      </c>
      <c r="B212">
        <v>0.1742420658142112</v>
      </c>
      <c r="C212" s="15">
        <f t="shared" si="15"/>
        <v>0.20499066566377788</v>
      </c>
      <c r="D212" s="15">
        <f t="shared" si="16"/>
        <v>100</v>
      </c>
      <c r="E212" s="2">
        <f t="shared" si="17"/>
        <v>98.975046671681113</v>
      </c>
      <c r="F212" s="2">
        <v>5</v>
      </c>
      <c r="G212" s="2">
        <f t="shared" si="18"/>
        <v>3.9750466716811106</v>
      </c>
      <c r="H212" s="2">
        <f t="shared" si="19"/>
        <v>0.21909900164750215</v>
      </c>
    </row>
    <row r="213" spans="1:8" x14ac:dyDescent="0.3">
      <c r="A213" s="2">
        <v>42120</v>
      </c>
      <c r="B213">
        <v>0.18130129864383532</v>
      </c>
      <c r="C213" s="15">
        <f t="shared" si="15"/>
        <v>0.21329564546333568</v>
      </c>
      <c r="D213" s="15">
        <f t="shared" si="16"/>
        <v>100</v>
      </c>
      <c r="E213" s="2">
        <f t="shared" si="17"/>
        <v>98.933521772683321</v>
      </c>
      <c r="F213" s="2">
        <v>5</v>
      </c>
      <c r="G213" s="2">
        <f t="shared" si="18"/>
        <v>3.9335217726833216</v>
      </c>
      <c r="H213" s="2">
        <f t="shared" si="19"/>
        <v>0.2291807038144596</v>
      </c>
    </row>
    <row r="214" spans="1:8" x14ac:dyDescent="0.3">
      <c r="A214" s="2">
        <v>42320</v>
      </c>
      <c r="B214">
        <v>0.17245477771851245</v>
      </c>
      <c r="C214" s="15">
        <f t="shared" si="15"/>
        <v>0.20288797378648524</v>
      </c>
      <c r="D214" s="15">
        <f t="shared" si="16"/>
        <v>100</v>
      </c>
      <c r="E214" s="2">
        <f t="shared" si="17"/>
        <v>98.985560131067572</v>
      </c>
      <c r="F214" s="2">
        <v>5</v>
      </c>
      <c r="G214" s="2">
        <f t="shared" si="18"/>
        <v>3.9855601310675741</v>
      </c>
      <c r="H214" s="2">
        <f t="shared" si="19"/>
        <v>0.21656384644949189</v>
      </c>
    </row>
    <row r="215" spans="1:8" x14ac:dyDescent="0.3">
      <c r="A215" s="2">
        <v>42520</v>
      </c>
      <c r="B215">
        <v>0.16214612835565265</v>
      </c>
      <c r="C215" s="15">
        <f t="shared" si="15"/>
        <v>0.19076015100665017</v>
      </c>
      <c r="D215" s="15">
        <f t="shared" si="16"/>
        <v>100</v>
      </c>
      <c r="E215" s="2">
        <f t="shared" si="17"/>
        <v>99.046199244966743</v>
      </c>
      <c r="F215" s="2">
        <v>5</v>
      </c>
      <c r="G215" s="2">
        <f t="shared" si="18"/>
        <v>4.0461992449667488</v>
      </c>
      <c r="H215" s="2">
        <f t="shared" si="19"/>
        <v>0.20207614431108895</v>
      </c>
    </row>
    <row r="216" spans="1:8" x14ac:dyDescent="0.3">
      <c r="A216" s="2">
        <v>42720</v>
      </c>
      <c r="B216">
        <v>0.17868350797733451</v>
      </c>
      <c r="C216" s="15">
        <f t="shared" si="15"/>
        <v>0.21021589173804062</v>
      </c>
      <c r="D216" s="15">
        <f t="shared" si="16"/>
        <v>100</v>
      </c>
      <c r="E216" s="2">
        <f t="shared" si="17"/>
        <v>98.948920541309803</v>
      </c>
      <c r="F216" s="2">
        <v>5</v>
      </c>
      <c r="G216" s="2">
        <f t="shared" si="18"/>
        <v>3.9489205413097972</v>
      </c>
      <c r="H216" s="2">
        <f t="shared" si="19"/>
        <v>0.22542922841828569</v>
      </c>
    </row>
    <row r="217" spans="1:8" x14ac:dyDescent="0.3">
      <c r="A217" s="2">
        <v>42920</v>
      </c>
      <c r="B217">
        <v>0.16420965248754793</v>
      </c>
      <c r="C217" s="15">
        <f t="shared" si="15"/>
        <v>0.19318782645593874</v>
      </c>
      <c r="D217" s="15">
        <f t="shared" si="16"/>
        <v>100</v>
      </c>
      <c r="E217" s="2">
        <f t="shared" si="17"/>
        <v>99.034060867720299</v>
      </c>
      <c r="F217" s="2">
        <v>5</v>
      </c>
      <c r="G217" s="2">
        <f t="shared" si="18"/>
        <v>4.0340608677203065</v>
      </c>
      <c r="H217" s="2">
        <f t="shared" si="19"/>
        <v>0.20495803848363217</v>
      </c>
    </row>
    <row r="218" spans="1:8" x14ac:dyDescent="0.3">
      <c r="A218" s="2">
        <v>43120</v>
      </c>
      <c r="B218">
        <v>0.19048227643498855</v>
      </c>
      <c r="C218" s="15">
        <f t="shared" si="15"/>
        <v>0.22409679580586889</v>
      </c>
      <c r="D218" s="15">
        <f t="shared" si="16"/>
        <v>100</v>
      </c>
      <c r="E218" s="2">
        <f t="shared" si="17"/>
        <v>98.879516020970655</v>
      </c>
      <c r="F218" s="2">
        <v>5</v>
      </c>
      <c r="G218" s="2">
        <f t="shared" si="18"/>
        <v>3.8795160209706556</v>
      </c>
      <c r="H218" s="2">
        <f t="shared" si="19"/>
        <v>0.24245941654182696</v>
      </c>
    </row>
    <row r="219" spans="1:8" x14ac:dyDescent="0.3">
      <c r="A219" s="2">
        <v>43320</v>
      </c>
      <c r="B219">
        <v>0.17834764698088437</v>
      </c>
      <c r="C219" s="15">
        <f t="shared" si="15"/>
        <v>0.20982076115398163</v>
      </c>
      <c r="D219" s="15">
        <f t="shared" si="16"/>
        <v>100</v>
      </c>
      <c r="E219" s="2">
        <f t="shared" si="17"/>
        <v>98.950896194230097</v>
      </c>
      <c r="F219" s="2">
        <v>5</v>
      </c>
      <c r="G219" s="2">
        <f t="shared" si="18"/>
        <v>3.9508961942300918</v>
      </c>
      <c r="H219" s="2">
        <f t="shared" si="19"/>
        <v>0.22494901770098116</v>
      </c>
    </row>
    <row r="220" spans="1:8" x14ac:dyDescent="0.3">
      <c r="A220" s="2">
        <v>43520</v>
      </c>
      <c r="B220">
        <v>0.16409156006979914</v>
      </c>
      <c r="C220" s="15">
        <f t="shared" si="15"/>
        <v>0.1930488941997637</v>
      </c>
      <c r="D220" s="15">
        <f t="shared" si="16"/>
        <v>100</v>
      </c>
      <c r="E220" s="2">
        <f t="shared" si="17"/>
        <v>99.034755529001188</v>
      </c>
      <c r="F220" s="2">
        <v>5</v>
      </c>
      <c r="G220" s="2">
        <f t="shared" si="18"/>
        <v>4.0347555290011812</v>
      </c>
      <c r="H220" s="2">
        <f t="shared" si="19"/>
        <v>0.20479286864259891</v>
      </c>
    </row>
    <row r="221" spans="1:8" x14ac:dyDescent="0.3">
      <c r="A221" s="2">
        <v>43720</v>
      </c>
      <c r="B221">
        <v>0.17176882465366822</v>
      </c>
      <c r="C221" s="15">
        <f t="shared" si="15"/>
        <v>0.20208097018078613</v>
      </c>
      <c r="D221" s="15">
        <f t="shared" si="16"/>
        <v>100</v>
      </c>
      <c r="E221" s="2">
        <f t="shared" si="17"/>
        <v>98.989595149096075</v>
      </c>
      <c r="F221" s="2">
        <v>5</v>
      </c>
      <c r="G221" s="2">
        <f t="shared" si="18"/>
        <v>3.9895951490960693</v>
      </c>
      <c r="H221" s="2">
        <f t="shared" si="19"/>
        <v>0.2155927121914322</v>
      </c>
    </row>
    <row r="222" spans="1:8" x14ac:dyDescent="0.3">
      <c r="A222" s="2">
        <v>43920</v>
      </c>
      <c r="B222">
        <v>0.19453501471456719</v>
      </c>
      <c r="C222" s="15">
        <f t="shared" si="15"/>
        <v>0.22886472319360845</v>
      </c>
      <c r="D222" s="15">
        <f t="shared" si="16"/>
        <v>100</v>
      </c>
      <c r="E222" s="2">
        <f t="shared" si="17"/>
        <v>98.855676384031952</v>
      </c>
      <c r="F222" s="2">
        <v>5</v>
      </c>
      <c r="G222" s="2">
        <f t="shared" si="18"/>
        <v>3.8556763840319577</v>
      </c>
      <c r="H222" s="2">
        <f t="shared" si="19"/>
        <v>0.24838225070930539</v>
      </c>
    </row>
    <row r="223" spans="1:8" x14ac:dyDescent="0.3">
      <c r="A223" s="2">
        <v>44120</v>
      </c>
      <c r="B223">
        <v>0.19365914202970227</v>
      </c>
      <c r="C223" s="15">
        <f t="shared" si="15"/>
        <v>0.2278342847408262</v>
      </c>
      <c r="D223" s="15">
        <f t="shared" si="16"/>
        <v>100</v>
      </c>
      <c r="E223" s="2">
        <f t="shared" si="17"/>
        <v>98.860828576295873</v>
      </c>
      <c r="F223" s="2">
        <v>5</v>
      </c>
      <c r="G223" s="2">
        <f t="shared" si="18"/>
        <v>3.860828576295869</v>
      </c>
      <c r="H223" s="2">
        <f t="shared" si="19"/>
        <v>0.24709899808691529</v>
      </c>
    </row>
    <row r="224" spans="1:8" x14ac:dyDescent="0.3">
      <c r="A224" s="2">
        <v>44320</v>
      </c>
      <c r="B224">
        <v>0.17978296060914922</v>
      </c>
      <c r="C224" s="15">
        <f t="shared" si="15"/>
        <v>0.21150936542252849</v>
      </c>
      <c r="D224" s="15">
        <f t="shared" si="16"/>
        <v>100</v>
      </c>
      <c r="E224" s="2">
        <f t="shared" si="17"/>
        <v>98.942453172887355</v>
      </c>
      <c r="F224" s="2">
        <v>5</v>
      </c>
      <c r="G224" s="2">
        <f t="shared" si="18"/>
        <v>3.9424531728873573</v>
      </c>
      <c r="H224" s="2">
        <f t="shared" si="19"/>
        <v>0.22700296422226324</v>
      </c>
    </row>
    <row r="225" spans="1:8" x14ac:dyDescent="0.3">
      <c r="A225" s="2">
        <v>44520</v>
      </c>
      <c r="B225">
        <v>0.18334638731153319</v>
      </c>
      <c r="C225" s="15">
        <f t="shared" si="15"/>
        <v>0.21570163213121551</v>
      </c>
      <c r="D225" s="15">
        <f t="shared" si="16"/>
        <v>100</v>
      </c>
      <c r="E225" s="2">
        <f t="shared" si="17"/>
        <v>98.921491839343929</v>
      </c>
      <c r="F225" s="2">
        <v>5</v>
      </c>
      <c r="G225" s="2">
        <f t="shared" si="18"/>
        <v>3.9214918393439224</v>
      </c>
      <c r="H225" s="2">
        <f t="shared" si="19"/>
        <v>0.23212209759196983</v>
      </c>
    </row>
    <row r="226" spans="1:8" x14ac:dyDescent="0.3">
      <c r="A226" s="2">
        <v>44720</v>
      </c>
      <c r="B226">
        <v>0.17965869501033363</v>
      </c>
      <c r="C226" s="15">
        <f t="shared" si="15"/>
        <v>0.2113631706003925</v>
      </c>
      <c r="D226" s="15">
        <f t="shared" si="16"/>
        <v>100</v>
      </c>
      <c r="E226" s="2">
        <f t="shared" si="17"/>
        <v>98.943184146998036</v>
      </c>
      <c r="F226" s="2">
        <v>5</v>
      </c>
      <c r="G226" s="2">
        <f t="shared" si="18"/>
        <v>3.9431841469980373</v>
      </c>
      <c r="H226" s="2">
        <f t="shared" si="19"/>
        <v>0.22682495827168173</v>
      </c>
    </row>
    <row r="227" spans="1:8" x14ac:dyDescent="0.3">
      <c r="A227" s="2">
        <v>44920</v>
      </c>
      <c r="B227">
        <v>0.19564351704364449</v>
      </c>
      <c r="C227" s="15">
        <f t="shared" si="15"/>
        <v>0.23016884358075823</v>
      </c>
      <c r="D227" s="15">
        <f t="shared" si="16"/>
        <v>100</v>
      </c>
      <c r="E227" s="2">
        <f t="shared" si="17"/>
        <v>98.849155782096204</v>
      </c>
      <c r="F227" s="2">
        <v>5</v>
      </c>
      <c r="G227" s="2">
        <f t="shared" si="18"/>
        <v>3.8491557820962088</v>
      </c>
      <c r="H227" s="2">
        <f t="shared" si="19"/>
        <v>0.25000888875531602</v>
      </c>
    </row>
    <row r="228" spans="1:8" x14ac:dyDescent="0.3">
      <c r="A228" s="2">
        <v>45120</v>
      </c>
      <c r="B228">
        <v>0.17282915819369635</v>
      </c>
      <c r="C228" s="15">
        <f t="shared" si="15"/>
        <v>0.20332842140434865</v>
      </c>
      <c r="D228" s="15">
        <f t="shared" si="16"/>
        <v>100</v>
      </c>
      <c r="E228" s="2">
        <f t="shared" si="17"/>
        <v>98.983357892978262</v>
      </c>
      <c r="F228" s="2">
        <v>5</v>
      </c>
      <c r="G228" s="2">
        <f t="shared" si="18"/>
        <v>3.9833578929782565</v>
      </c>
      <c r="H228" s="2">
        <f t="shared" si="19"/>
        <v>0.2170943050670914</v>
      </c>
    </row>
    <row r="229" spans="1:8" x14ac:dyDescent="0.3">
      <c r="A229" s="2">
        <v>45320</v>
      </c>
      <c r="B229">
        <v>0.1903506053933105</v>
      </c>
      <c r="C229" s="15">
        <f t="shared" si="15"/>
        <v>0.22394188869801235</v>
      </c>
      <c r="D229" s="15">
        <f t="shared" si="16"/>
        <v>100</v>
      </c>
      <c r="E229" s="2">
        <f t="shared" si="17"/>
        <v>98.880290556509934</v>
      </c>
      <c r="F229" s="2">
        <v>5</v>
      </c>
      <c r="G229" s="2">
        <f t="shared" si="18"/>
        <v>3.8802905565099381</v>
      </c>
      <c r="H229" s="2">
        <f t="shared" si="19"/>
        <v>0.2422676220972774</v>
      </c>
    </row>
    <row r="230" spans="1:8" x14ac:dyDescent="0.3">
      <c r="A230" s="2">
        <v>45520</v>
      </c>
      <c r="B230">
        <v>0.19000150521240491</v>
      </c>
      <c r="C230" s="15">
        <f t="shared" si="15"/>
        <v>0.22353118260282931</v>
      </c>
      <c r="D230" s="15">
        <f t="shared" si="16"/>
        <v>100</v>
      </c>
      <c r="E230" s="2">
        <f t="shared" si="17"/>
        <v>98.882344086985853</v>
      </c>
      <c r="F230" s="2">
        <v>5</v>
      </c>
      <c r="G230" s="2">
        <f t="shared" si="18"/>
        <v>3.8823440869858534</v>
      </c>
      <c r="H230" s="2">
        <f t="shared" si="19"/>
        <v>0.24175930891297434</v>
      </c>
    </row>
    <row r="231" spans="1:8" x14ac:dyDescent="0.3">
      <c r="A231" s="2">
        <v>45720</v>
      </c>
      <c r="B231">
        <v>0.18678696736992953</v>
      </c>
      <c r="C231" s="15">
        <f t="shared" si="15"/>
        <v>0.2197493733763877</v>
      </c>
      <c r="D231" s="15">
        <f t="shared" si="16"/>
        <v>100</v>
      </c>
      <c r="E231" s="2">
        <f t="shared" si="17"/>
        <v>98.901253133118061</v>
      </c>
      <c r="F231" s="2">
        <v>5</v>
      </c>
      <c r="G231" s="2">
        <f t="shared" si="18"/>
        <v>3.9012531331180615</v>
      </c>
      <c r="H231" s="2">
        <f t="shared" si="19"/>
        <v>0.23709181799465276</v>
      </c>
    </row>
    <row r="232" spans="1:8" x14ac:dyDescent="0.3">
      <c r="A232" s="2">
        <v>45920</v>
      </c>
      <c r="B232">
        <v>0.2065455451080547</v>
      </c>
      <c r="C232" s="15">
        <f t="shared" si="15"/>
        <v>0.24299475895065259</v>
      </c>
      <c r="D232" s="15">
        <f t="shared" si="16"/>
        <v>100</v>
      </c>
      <c r="E232" s="2">
        <f t="shared" si="17"/>
        <v>98.785026205246737</v>
      </c>
      <c r="F232" s="2">
        <v>5</v>
      </c>
      <c r="G232" s="2">
        <f t="shared" si="18"/>
        <v>3.7850262052467372</v>
      </c>
      <c r="H232" s="2">
        <f t="shared" si="19"/>
        <v>0.26616095277450413</v>
      </c>
    </row>
    <row r="233" spans="1:8" x14ac:dyDescent="0.3">
      <c r="A233" s="2">
        <v>46120</v>
      </c>
      <c r="B233">
        <v>0.19291850441796227</v>
      </c>
      <c r="C233" s="15">
        <f t="shared" si="15"/>
        <v>0.22696294637407327</v>
      </c>
      <c r="D233" s="15">
        <f t="shared" si="16"/>
        <v>100</v>
      </c>
      <c r="E233" s="2">
        <f t="shared" si="17"/>
        <v>98.865185268129636</v>
      </c>
      <c r="F233" s="2">
        <v>5</v>
      </c>
      <c r="G233" s="2">
        <f t="shared" si="18"/>
        <v>3.8651852681296335</v>
      </c>
      <c r="H233" s="2">
        <f t="shared" si="19"/>
        <v>0.24601526784411129</v>
      </c>
    </row>
    <row r="234" spans="1:8" x14ac:dyDescent="0.3">
      <c r="A234" s="2">
        <v>46320</v>
      </c>
      <c r="B234">
        <v>0.19838639410590972</v>
      </c>
      <c r="C234" s="15">
        <f t="shared" si="15"/>
        <v>0.2333957577716585</v>
      </c>
      <c r="D234" s="15">
        <f t="shared" si="16"/>
        <v>100</v>
      </c>
      <c r="E234" s="2">
        <f t="shared" si="17"/>
        <v>98.833021211141713</v>
      </c>
      <c r="F234" s="2">
        <v>5</v>
      </c>
      <c r="G234" s="2">
        <f t="shared" si="18"/>
        <v>3.8330212111417072</v>
      </c>
      <c r="H234" s="2">
        <f t="shared" si="19"/>
        <v>0.25404617793904949</v>
      </c>
    </row>
    <row r="235" spans="1:8" x14ac:dyDescent="0.3">
      <c r="A235" s="2">
        <v>46520</v>
      </c>
      <c r="B235">
        <v>0.20187655403688332</v>
      </c>
      <c r="C235" s="15">
        <f t="shared" si="15"/>
        <v>0.23750182827868627</v>
      </c>
      <c r="D235" s="15">
        <f t="shared" si="16"/>
        <v>100</v>
      </c>
      <c r="E235" s="2">
        <f t="shared" si="17"/>
        <v>98.812490858606566</v>
      </c>
      <c r="F235" s="2">
        <v>5</v>
      </c>
      <c r="G235" s="2">
        <f t="shared" si="18"/>
        <v>3.8124908586065684</v>
      </c>
      <c r="H235" s="2">
        <f t="shared" si="19"/>
        <v>0.25920900471505887</v>
      </c>
    </row>
    <row r="236" spans="1:8" x14ac:dyDescent="0.3">
      <c r="A236" s="2">
        <v>46720</v>
      </c>
      <c r="B236">
        <v>0.1815905780104195</v>
      </c>
      <c r="C236" s="15">
        <f t="shared" si="15"/>
        <v>0.21363597412990529</v>
      </c>
      <c r="D236" s="15">
        <f t="shared" si="16"/>
        <v>100</v>
      </c>
      <c r="E236" s="2">
        <f t="shared" si="17"/>
        <v>98.93182012935047</v>
      </c>
      <c r="F236" s="2">
        <v>5</v>
      </c>
      <c r="G236" s="2">
        <f t="shared" si="18"/>
        <v>3.9318201293504735</v>
      </c>
      <c r="H236" s="2">
        <f t="shared" si="19"/>
        <v>0.22959619786011898</v>
      </c>
    </row>
    <row r="237" spans="1:8" x14ac:dyDescent="0.3">
      <c r="A237" s="2">
        <v>46920</v>
      </c>
      <c r="B237">
        <v>0.18707933504527641</v>
      </c>
      <c r="C237" s="15">
        <f t="shared" si="15"/>
        <v>0.22009333534738401</v>
      </c>
      <c r="D237" s="15">
        <f t="shared" si="16"/>
        <v>100</v>
      </c>
      <c r="E237" s="2">
        <f t="shared" si="17"/>
        <v>98.899533323263086</v>
      </c>
      <c r="F237" s="2">
        <v>5</v>
      </c>
      <c r="G237" s="2">
        <f t="shared" si="18"/>
        <v>3.8995333232630802</v>
      </c>
      <c r="H237" s="2">
        <f t="shared" si="19"/>
        <v>0.23751536111685936</v>
      </c>
    </row>
    <row r="238" spans="1:8" x14ac:dyDescent="0.3">
      <c r="A238" s="2">
        <v>47120</v>
      </c>
      <c r="B238">
        <v>0.17338604121686044</v>
      </c>
      <c r="C238" s="15">
        <f t="shared" si="15"/>
        <v>0.20398357790218877</v>
      </c>
      <c r="D238" s="15">
        <f t="shared" si="16"/>
        <v>100</v>
      </c>
      <c r="E238" s="2">
        <f t="shared" si="17"/>
        <v>98.98008211048905</v>
      </c>
      <c r="F238" s="2">
        <v>5</v>
      </c>
      <c r="G238" s="2">
        <f t="shared" si="18"/>
        <v>3.9800821104890565</v>
      </c>
      <c r="H238" s="2">
        <f t="shared" si="19"/>
        <v>0.21788391567619367</v>
      </c>
    </row>
    <row r="239" spans="1:8" x14ac:dyDescent="0.3">
      <c r="A239" s="2">
        <v>47320</v>
      </c>
      <c r="B239">
        <v>0.17991570063396664</v>
      </c>
      <c r="C239" s="15">
        <f t="shared" si="15"/>
        <v>0.21166553015760781</v>
      </c>
      <c r="D239" s="15">
        <f t="shared" si="16"/>
        <v>100</v>
      </c>
      <c r="E239" s="2">
        <f t="shared" si="17"/>
        <v>98.941672349211956</v>
      </c>
      <c r="F239" s="2">
        <v>5</v>
      </c>
      <c r="G239" s="2">
        <f t="shared" si="18"/>
        <v>3.9416723492119612</v>
      </c>
      <c r="H239" s="2">
        <f t="shared" si="19"/>
        <v>0.22719314739365454</v>
      </c>
    </row>
    <row r="240" spans="1:8" x14ac:dyDescent="0.3">
      <c r="A240" s="2">
        <v>47520</v>
      </c>
      <c r="B240">
        <v>0.19467380466554038</v>
      </c>
      <c r="C240" s="15">
        <f t="shared" si="15"/>
        <v>0.22902800548887103</v>
      </c>
      <c r="D240" s="15">
        <f t="shared" si="16"/>
        <v>100</v>
      </c>
      <c r="E240" s="2">
        <f t="shared" si="17"/>
        <v>98.854859972555644</v>
      </c>
      <c r="F240" s="2">
        <v>5</v>
      </c>
      <c r="G240" s="2">
        <f t="shared" si="18"/>
        <v>3.8548599725556447</v>
      </c>
      <c r="H240" s="2">
        <f t="shared" si="19"/>
        <v>0.24858575721425497</v>
      </c>
    </row>
    <row r="241" spans="1:8" x14ac:dyDescent="0.3">
      <c r="A241" s="2">
        <v>47720</v>
      </c>
      <c r="B241">
        <v>0.1795779508924169</v>
      </c>
      <c r="C241" s="15">
        <f t="shared" si="15"/>
        <v>0.21126817752049049</v>
      </c>
      <c r="D241" s="15">
        <f t="shared" si="16"/>
        <v>100</v>
      </c>
      <c r="E241" s="2">
        <f t="shared" si="17"/>
        <v>98.94365911239754</v>
      </c>
      <c r="F241" s="2">
        <v>5</v>
      </c>
      <c r="G241" s="2">
        <f t="shared" si="18"/>
        <v>3.9436591123975475</v>
      </c>
      <c r="H241" s="2">
        <f t="shared" si="19"/>
        <v>0.22670931364997826</v>
      </c>
    </row>
    <row r="242" spans="1:8" x14ac:dyDescent="0.3">
      <c r="A242" s="2">
        <v>47920</v>
      </c>
      <c r="B242">
        <v>0.19691852997912296</v>
      </c>
      <c r="C242" s="15">
        <f t="shared" si="15"/>
        <v>0.2316688587989682</v>
      </c>
      <c r="D242" s="15">
        <f t="shared" si="16"/>
        <v>100</v>
      </c>
      <c r="E242" s="2">
        <f t="shared" si="17"/>
        <v>98.841655706005156</v>
      </c>
      <c r="F242" s="2">
        <v>5</v>
      </c>
      <c r="G242" s="2">
        <f t="shared" si="18"/>
        <v>3.841655706005159</v>
      </c>
      <c r="H242" s="2">
        <f t="shared" si="19"/>
        <v>0.25188341169220591</v>
      </c>
    </row>
    <row r="243" spans="1:8" x14ac:dyDescent="0.3">
      <c r="A243" s="2">
        <v>48120</v>
      </c>
      <c r="B243">
        <v>0.17612063077024773</v>
      </c>
      <c r="C243" s="15">
        <f t="shared" si="15"/>
        <v>0.20720074208264438</v>
      </c>
      <c r="D243" s="15">
        <f t="shared" si="16"/>
        <v>100</v>
      </c>
      <c r="E243" s="2">
        <f t="shared" si="17"/>
        <v>98.963996289586774</v>
      </c>
      <c r="F243" s="2">
        <v>5</v>
      </c>
      <c r="G243" s="2">
        <f t="shared" si="18"/>
        <v>3.963996289586778</v>
      </c>
      <c r="H243" s="2">
        <f t="shared" si="19"/>
        <v>0.22177115615292176</v>
      </c>
    </row>
    <row r="244" spans="1:8" x14ac:dyDescent="0.3">
      <c r="A244" s="2">
        <v>48320</v>
      </c>
      <c r="B244">
        <v>0.2019060858668677</v>
      </c>
      <c r="C244" s="15">
        <f t="shared" si="15"/>
        <v>0.23753657160807964</v>
      </c>
      <c r="D244" s="15">
        <f t="shared" si="16"/>
        <v>100</v>
      </c>
      <c r="E244" s="2">
        <f t="shared" si="17"/>
        <v>98.812317141959596</v>
      </c>
      <c r="F244" s="2">
        <v>5</v>
      </c>
      <c r="G244" s="2">
        <f t="shared" si="18"/>
        <v>3.8123171419596016</v>
      </c>
      <c r="H244" s="2">
        <f t="shared" si="19"/>
        <v>0.25925281283964885</v>
      </c>
    </row>
    <row r="245" spans="1:8" x14ac:dyDescent="0.3">
      <c r="A245" s="2">
        <v>48520</v>
      </c>
      <c r="B245">
        <v>0.1752569800348151</v>
      </c>
      <c r="C245" s="15">
        <f t="shared" si="15"/>
        <v>0.20618468239390011</v>
      </c>
      <c r="D245" s="15">
        <f t="shared" si="16"/>
        <v>100</v>
      </c>
      <c r="E245" s="2">
        <f t="shared" si="17"/>
        <v>98.969076588030504</v>
      </c>
      <c r="F245" s="2">
        <v>5</v>
      </c>
      <c r="G245" s="2">
        <f t="shared" si="18"/>
        <v>3.9690765880304992</v>
      </c>
      <c r="H245" s="2">
        <f t="shared" si="19"/>
        <v>0.22054169991942549</v>
      </c>
    </row>
    <row r="246" spans="1:8" x14ac:dyDescent="0.3">
      <c r="A246" s="2">
        <v>48720</v>
      </c>
      <c r="B246">
        <v>0.17759284152037888</v>
      </c>
      <c r="C246" s="15">
        <f t="shared" si="15"/>
        <v>0.20893275472985751</v>
      </c>
      <c r="D246" s="15">
        <f t="shared" si="16"/>
        <v>100</v>
      </c>
      <c r="E246" s="2">
        <f t="shared" si="17"/>
        <v>98.95533622635071</v>
      </c>
      <c r="F246" s="2">
        <v>5</v>
      </c>
      <c r="G246" s="2">
        <f t="shared" si="18"/>
        <v>3.9553362263507124</v>
      </c>
      <c r="H246" s="2">
        <f t="shared" si="19"/>
        <v>0.22387071496342267</v>
      </c>
    </row>
    <row r="247" spans="1:8" x14ac:dyDescent="0.3">
      <c r="A247" s="2">
        <v>48920</v>
      </c>
      <c r="B247">
        <v>0.19509587038735657</v>
      </c>
      <c r="C247" s="15">
        <f t="shared" si="15"/>
        <v>0.2295245533968901</v>
      </c>
      <c r="D247" s="15">
        <f t="shared" si="16"/>
        <v>100</v>
      </c>
      <c r="E247" s="2">
        <f t="shared" si="17"/>
        <v>98.852377233015545</v>
      </c>
      <c r="F247" s="2">
        <v>5</v>
      </c>
      <c r="G247" s="2">
        <f t="shared" si="18"/>
        <v>3.8523772330155497</v>
      </c>
      <c r="H247" s="2">
        <f t="shared" si="19"/>
        <v>0.24920490379718602</v>
      </c>
    </row>
    <row r="248" spans="1:8" x14ac:dyDescent="0.3">
      <c r="A248" s="2">
        <v>49120</v>
      </c>
      <c r="B248">
        <v>0.19110041564261082</v>
      </c>
      <c r="C248" s="15">
        <f t="shared" si="15"/>
        <v>0.22482401840307156</v>
      </c>
      <c r="D248" s="15">
        <f t="shared" si="16"/>
        <v>100</v>
      </c>
      <c r="E248" s="2">
        <f t="shared" si="17"/>
        <v>98.87587990798464</v>
      </c>
      <c r="F248" s="2">
        <v>5</v>
      </c>
      <c r="G248" s="2">
        <f t="shared" si="18"/>
        <v>3.8758799079846424</v>
      </c>
      <c r="H248" s="2">
        <f t="shared" si="19"/>
        <v>0.24336034163360126</v>
      </c>
    </row>
    <row r="249" spans="1:8" x14ac:dyDescent="0.3">
      <c r="A249" s="2">
        <v>49320</v>
      </c>
      <c r="B249">
        <v>0.20950894524515631</v>
      </c>
      <c r="C249" s="15">
        <f t="shared" si="15"/>
        <v>0.24648111205312509</v>
      </c>
      <c r="D249" s="15">
        <f t="shared" si="16"/>
        <v>100</v>
      </c>
      <c r="E249" s="2">
        <f t="shared" si="17"/>
        <v>98.767594439734381</v>
      </c>
      <c r="F249" s="2">
        <v>5</v>
      </c>
      <c r="G249" s="2">
        <f t="shared" si="18"/>
        <v>3.7675944397343746</v>
      </c>
      <c r="H249" s="2">
        <f t="shared" si="19"/>
        <v>0.27060056774378122</v>
      </c>
    </row>
    <row r="250" spans="1:8" x14ac:dyDescent="0.3">
      <c r="A250" s="2">
        <v>49520</v>
      </c>
      <c r="B250">
        <v>0.19702738950171261</v>
      </c>
      <c r="C250" s="15">
        <f t="shared" si="15"/>
        <v>0.23179692882554426</v>
      </c>
      <c r="D250" s="15">
        <f t="shared" si="16"/>
        <v>100</v>
      </c>
      <c r="E250" s="2">
        <f t="shared" si="17"/>
        <v>98.841015355872273</v>
      </c>
      <c r="F250" s="2">
        <v>5</v>
      </c>
      <c r="G250" s="2">
        <f t="shared" si="18"/>
        <v>3.8410153558722788</v>
      </c>
      <c r="H250" s="2">
        <f t="shared" si="19"/>
        <v>0.25204363299622251</v>
      </c>
    </row>
    <row r="251" spans="1:8" x14ac:dyDescent="0.3">
      <c r="A251" s="2">
        <v>49720</v>
      </c>
      <c r="B251">
        <v>0.20191088250027489</v>
      </c>
      <c r="C251" s="15">
        <f t="shared" si="15"/>
        <v>0.23754221470620576</v>
      </c>
      <c r="D251" s="15">
        <f t="shared" si="16"/>
        <v>100</v>
      </c>
      <c r="E251" s="2">
        <f t="shared" si="17"/>
        <v>98.812288926468966</v>
      </c>
      <c r="F251" s="2">
        <v>5</v>
      </c>
      <c r="G251" s="2">
        <f t="shared" si="18"/>
        <v>3.8122889264689714</v>
      </c>
      <c r="H251" s="2">
        <f t="shared" si="19"/>
        <v>0.25925992846011253</v>
      </c>
    </row>
    <row r="252" spans="1:8" x14ac:dyDescent="0.3">
      <c r="A252" s="2">
        <v>49920</v>
      </c>
      <c r="B252">
        <v>0.19931983685942065</v>
      </c>
      <c r="C252" s="15">
        <f t="shared" si="15"/>
        <v>0.23449392571696548</v>
      </c>
      <c r="D252" s="15">
        <f t="shared" si="16"/>
        <v>100</v>
      </c>
      <c r="E252" s="2">
        <f t="shared" si="17"/>
        <v>98.827530371415179</v>
      </c>
      <c r="F252" s="2">
        <v>5</v>
      </c>
      <c r="G252" s="2">
        <f t="shared" si="18"/>
        <v>3.8275303714151727</v>
      </c>
      <c r="H252" s="2">
        <f t="shared" si="19"/>
        <v>0.25542415629761933</v>
      </c>
    </row>
    <row r="253" spans="1:8" x14ac:dyDescent="0.3">
      <c r="A253" s="2">
        <v>50120</v>
      </c>
      <c r="B253">
        <v>0.18112433443443898</v>
      </c>
      <c r="C253" s="15">
        <f t="shared" si="15"/>
        <v>0.21308745227581058</v>
      </c>
      <c r="D253" s="15">
        <f t="shared" si="16"/>
        <v>100</v>
      </c>
      <c r="E253" s="2">
        <f t="shared" si="17"/>
        <v>98.93456273862094</v>
      </c>
      <c r="F253" s="2">
        <v>5</v>
      </c>
      <c r="G253" s="2">
        <f t="shared" si="18"/>
        <v>3.9345627386209472</v>
      </c>
      <c r="H253" s="2">
        <f t="shared" si="19"/>
        <v>0.22892662096428371</v>
      </c>
    </row>
    <row r="254" spans="1:8" x14ac:dyDescent="0.3">
      <c r="A254" s="2">
        <v>50320</v>
      </c>
      <c r="B254">
        <v>0.19024188367543843</v>
      </c>
      <c r="C254" s="15">
        <f t="shared" si="15"/>
        <v>0.22381398079463344</v>
      </c>
      <c r="D254" s="15">
        <f t="shared" si="16"/>
        <v>100</v>
      </c>
      <c r="E254" s="2">
        <f t="shared" si="17"/>
        <v>98.88093009602683</v>
      </c>
      <c r="F254" s="2">
        <v>5</v>
      </c>
      <c r="G254" s="2">
        <f t="shared" si="18"/>
        <v>3.8809300960268329</v>
      </c>
      <c r="H254" s="2">
        <f t="shared" si="19"/>
        <v>0.24210928604324877</v>
      </c>
    </row>
    <row r="255" spans="1:8" x14ac:dyDescent="0.3">
      <c r="A255" s="2">
        <v>50520</v>
      </c>
      <c r="B255">
        <v>0.21141339860807154</v>
      </c>
      <c r="C255" s="15">
        <f t="shared" si="15"/>
        <v>0.24872164542126063</v>
      </c>
      <c r="D255" s="15">
        <f t="shared" si="16"/>
        <v>100</v>
      </c>
      <c r="E255" s="2">
        <f t="shared" si="17"/>
        <v>98.756391772893693</v>
      </c>
      <c r="F255" s="2">
        <v>5</v>
      </c>
      <c r="G255" s="2">
        <f t="shared" si="18"/>
        <v>3.7563917728936969</v>
      </c>
      <c r="H255" s="2">
        <f t="shared" si="19"/>
        <v>0.27346499315788669</v>
      </c>
    </row>
    <row r="256" spans="1:8" x14ac:dyDescent="0.3">
      <c r="A256" s="2">
        <v>50720</v>
      </c>
      <c r="B256">
        <v>0.21050794901067349</v>
      </c>
      <c r="C256" s="15">
        <f t="shared" si="15"/>
        <v>0.24765641060079235</v>
      </c>
      <c r="D256" s="15">
        <f t="shared" si="16"/>
        <v>100</v>
      </c>
      <c r="E256" s="2">
        <f t="shared" si="17"/>
        <v>98.761717946996043</v>
      </c>
      <c r="F256" s="2">
        <v>5</v>
      </c>
      <c r="G256" s="2">
        <f t="shared" si="18"/>
        <v>3.761717946996038</v>
      </c>
      <c r="H256" s="2">
        <f t="shared" si="19"/>
        <v>0.27210203209052702</v>
      </c>
    </row>
    <row r="257" spans="1:8" x14ac:dyDescent="0.3">
      <c r="A257" s="2">
        <v>50920</v>
      </c>
      <c r="B257">
        <v>0.19477298602600454</v>
      </c>
      <c r="C257" s="15">
        <f t="shared" si="15"/>
        <v>0.2291446894423583</v>
      </c>
      <c r="D257" s="15">
        <f t="shared" si="16"/>
        <v>100</v>
      </c>
      <c r="E257" s="2">
        <f t="shared" si="17"/>
        <v>98.854276552788207</v>
      </c>
      <c r="F257" s="2">
        <v>5</v>
      </c>
      <c r="G257" s="2">
        <f t="shared" si="18"/>
        <v>3.8542765527882086</v>
      </c>
      <c r="H257" s="2">
        <f t="shared" si="19"/>
        <v>0.24873121342210688</v>
      </c>
    </row>
    <row r="258" spans="1:8" x14ac:dyDescent="0.3">
      <c r="A258" s="2">
        <v>51120</v>
      </c>
      <c r="B258">
        <v>0.19712211463271001</v>
      </c>
      <c r="C258" s="15">
        <f t="shared" si="15"/>
        <v>0.23190837015612942</v>
      </c>
      <c r="D258" s="15">
        <f t="shared" si="16"/>
        <v>100</v>
      </c>
      <c r="E258" s="2">
        <f t="shared" si="17"/>
        <v>98.840458149219359</v>
      </c>
      <c r="F258" s="2">
        <v>5</v>
      </c>
      <c r="G258" s="2">
        <f t="shared" si="18"/>
        <v>3.8404581492193528</v>
      </c>
      <c r="H258" s="2">
        <f t="shared" si="19"/>
        <v>0.25218307364155923</v>
      </c>
    </row>
    <row r="259" spans="1:8" x14ac:dyDescent="0.3">
      <c r="A259" s="2">
        <v>51320</v>
      </c>
      <c r="B259">
        <v>0.19731153892843076</v>
      </c>
      <c r="C259" s="15">
        <f t="shared" ref="C259:C322" si="20">B259/$J$27</f>
        <v>0.23213122226874208</v>
      </c>
      <c r="D259" s="15">
        <f t="shared" ref="D259:D322" si="21">$J$28</f>
        <v>100</v>
      </c>
      <c r="E259" s="2">
        <f t="shared" si="17"/>
        <v>98.839343888656288</v>
      </c>
      <c r="F259" s="2">
        <v>5</v>
      </c>
      <c r="G259" s="2">
        <f t="shared" si="18"/>
        <v>3.8393438886562894</v>
      </c>
      <c r="H259" s="2">
        <f t="shared" si="19"/>
        <v>0.25246197975689472</v>
      </c>
    </row>
    <row r="260" spans="1:8" x14ac:dyDescent="0.3">
      <c r="A260" s="2">
        <v>51520</v>
      </c>
      <c r="B260">
        <v>0.19951226728897928</v>
      </c>
      <c r="C260" s="15">
        <f t="shared" si="20"/>
        <v>0.23472031445762268</v>
      </c>
      <c r="D260" s="15">
        <f t="shared" si="21"/>
        <v>100</v>
      </c>
      <c r="E260" s="2">
        <f t="shared" ref="E260:E323" si="22">D260-(F260*C260)</f>
        <v>98.826398427711894</v>
      </c>
      <c r="F260" s="2">
        <v>5</v>
      </c>
      <c r="G260" s="2">
        <f t="shared" ref="G260:G323" si="23">F260-(F260*C260)</f>
        <v>3.8263984277118865</v>
      </c>
      <c r="H260" s="2">
        <f t="shared" ref="H260:H323" si="24">LN((F260*E260)/(D260*G260))</f>
        <v>0.25570848359612836</v>
      </c>
    </row>
    <row r="261" spans="1:8" x14ac:dyDescent="0.3">
      <c r="A261" s="2">
        <v>51720</v>
      </c>
      <c r="B261">
        <v>0.18903598883586745</v>
      </c>
      <c r="C261" s="15">
        <f t="shared" si="20"/>
        <v>0.22239528098337347</v>
      </c>
      <c r="D261" s="15">
        <f t="shared" si="21"/>
        <v>100</v>
      </c>
      <c r="E261" s="2">
        <f t="shared" si="22"/>
        <v>98.888023595083126</v>
      </c>
      <c r="F261" s="2">
        <v>5</v>
      </c>
      <c r="G261" s="2">
        <f t="shared" si="23"/>
        <v>3.8880235950831326</v>
      </c>
      <c r="H261" s="2">
        <f t="shared" si="24"/>
        <v>0.240354906361612</v>
      </c>
    </row>
    <row r="262" spans="1:8" x14ac:dyDescent="0.3">
      <c r="A262" s="2">
        <v>51920</v>
      </c>
      <c r="B262">
        <v>0.20496875766050157</v>
      </c>
      <c r="C262" s="15">
        <f t="shared" si="20"/>
        <v>0.24113971489470773</v>
      </c>
      <c r="D262" s="15">
        <f t="shared" si="21"/>
        <v>100</v>
      </c>
      <c r="E262" s="2">
        <f t="shared" si="22"/>
        <v>98.794301425526456</v>
      </c>
      <c r="F262" s="2">
        <v>5</v>
      </c>
      <c r="G262" s="2">
        <f t="shared" si="23"/>
        <v>3.7943014255264611</v>
      </c>
      <c r="H262" s="2">
        <f t="shared" si="24"/>
        <v>0.26380733534901352</v>
      </c>
    </row>
    <row r="263" spans="1:8" x14ac:dyDescent="0.3">
      <c r="A263" s="2">
        <v>52120</v>
      </c>
      <c r="B263">
        <v>0.19069760385931114</v>
      </c>
      <c r="C263" s="15">
        <f t="shared" si="20"/>
        <v>0.22435012218742489</v>
      </c>
      <c r="D263" s="15">
        <f t="shared" si="21"/>
        <v>100</v>
      </c>
      <c r="E263" s="2">
        <f t="shared" si="22"/>
        <v>98.878249389062873</v>
      </c>
      <c r="F263" s="2">
        <v>5</v>
      </c>
      <c r="G263" s="2">
        <f t="shared" si="23"/>
        <v>3.8782493890628755</v>
      </c>
      <c r="H263" s="2">
        <f t="shared" si="24"/>
        <v>0.24277315216681009</v>
      </c>
    </row>
    <row r="264" spans="1:8" x14ac:dyDescent="0.3">
      <c r="A264" s="2">
        <v>52320</v>
      </c>
      <c r="B264">
        <v>0.19947960762017314</v>
      </c>
      <c r="C264" s="15">
        <f t="shared" si="20"/>
        <v>0.23468189131785075</v>
      </c>
      <c r="D264" s="15">
        <f t="shared" si="21"/>
        <v>100</v>
      </c>
      <c r="E264" s="2">
        <f t="shared" si="22"/>
        <v>98.826590543410745</v>
      </c>
      <c r="F264" s="2">
        <v>5</v>
      </c>
      <c r="G264" s="2">
        <f t="shared" si="23"/>
        <v>3.8265905434107461</v>
      </c>
      <c r="H264" s="2">
        <f t="shared" si="24"/>
        <v>0.25566022085572127</v>
      </c>
    </row>
    <row r="265" spans="1:8" x14ac:dyDescent="0.3">
      <c r="A265" s="2">
        <v>52520</v>
      </c>
      <c r="B265">
        <v>0.21148921605612198</v>
      </c>
      <c r="C265" s="15">
        <f t="shared" si="20"/>
        <v>0.24881084241896703</v>
      </c>
      <c r="D265" s="15">
        <f t="shared" si="21"/>
        <v>100</v>
      </c>
      <c r="E265" s="2">
        <f t="shared" si="22"/>
        <v>98.755945787905162</v>
      </c>
      <c r="F265" s="2">
        <v>5</v>
      </c>
      <c r="G265" s="2">
        <f t="shared" si="23"/>
        <v>3.7559457879051648</v>
      </c>
      <c r="H265" s="2">
        <f t="shared" si="24"/>
        <v>0.27357921114831768</v>
      </c>
    </row>
    <row r="266" spans="1:8" x14ac:dyDescent="0.3">
      <c r="A266" s="2">
        <v>52720</v>
      </c>
      <c r="B266">
        <v>0.19844363758848035</v>
      </c>
      <c r="C266" s="15">
        <f t="shared" si="20"/>
        <v>0.23346310304527101</v>
      </c>
      <c r="D266" s="15">
        <f t="shared" si="21"/>
        <v>100</v>
      </c>
      <c r="E266" s="2">
        <f t="shared" si="22"/>
        <v>98.832684484773651</v>
      </c>
      <c r="F266" s="2">
        <v>5</v>
      </c>
      <c r="G266" s="2">
        <f t="shared" si="23"/>
        <v>3.8326844847736448</v>
      </c>
      <c r="H266" s="2">
        <f t="shared" si="24"/>
        <v>0.25413062358342697</v>
      </c>
    </row>
    <row r="267" spans="1:8" x14ac:dyDescent="0.3">
      <c r="A267" s="2">
        <v>52920</v>
      </c>
      <c r="B267">
        <v>0.17881959187751328</v>
      </c>
      <c r="C267" s="15">
        <f t="shared" si="20"/>
        <v>0.21037599044413327</v>
      </c>
      <c r="D267" s="15">
        <f t="shared" si="21"/>
        <v>100</v>
      </c>
      <c r="E267" s="2">
        <f t="shared" si="22"/>
        <v>98.948120047779327</v>
      </c>
      <c r="F267" s="2">
        <v>5</v>
      </c>
      <c r="G267" s="2">
        <f t="shared" si="23"/>
        <v>3.9481200477793337</v>
      </c>
      <c r="H267" s="2">
        <f t="shared" si="24"/>
        <v>0.2256238709543853</v>
      </c>
    </row>
    <row r="268" spans="1:8" x14ac:dyDescent="0.3">
      <c r="A268" s="2">
        <v>53120</v>
      </c>
      <c r="B268">
        <v>0.20161552108104028</v>
      </c>
      <c r="C268" s="15">
        <f t="shared" si="20"/>
        <v>0.2371947306835768</v>
      </c>
      <c r="D268" s="15">
        <f t="shared" si="21"/>
        <v>100</v>
      </c>
      <c r="E268" s="2">
        <f t="shared" si="22"/>
        <v>98.814026346582111</v>
      </c>
      <c r="F268" s="2">
        <v>5</v>
      </c>
      <c r="G268" s="2">
        <f t="shared" si="23"/>
        <v>3.814026346582116</v>
      </c>
      <c r="H268" s="2">
        <f t="shared" si="24"/>
        <v>0.2588218731786926</v>
      </c>
    </row>
    <row r="269" spans="1:8" x14ac:dyDescent="0.3">
      <c r="A269" s="2">
        <v>53320</v>
      </c>
      <c r="B269">
        <v>0.21665001279210655</v>
      </c>
      <c r="C269" s="15">
        <f t="shared" si="20"/>
        <v>0.25488236799071362</v>
      </c>
      <c r="D269" s="15">
        <f t="shared" si="21"/>
        <v>100</v>
      </c>
      <c r="E269" s="2">
        <f t="shared" si="22"/>
        <v>98.725588160046428</v>
      </c>
      <c r="F269" s="2">
        <v>5</v>
      </c>
      <c r="G269" s="2">
        <f t="shared" si="23"/>
        <v>3.7255881600464318</v>
      </c>
      <c r="H269" s="2">
        <f t="shared" si="24"/>
        <v>0.28138715647847384</v>
      </c>
    </row>
    <row r="270" spans="1:8" x14ac:dyDescent="0.3">
      <c r="A270" s="2">
        <v>53520</v>
      </c>
      <c r="B270">
        <v>0.21309243811871831</v>
      </c>
      <c r="C270" s="15">
        <f t="shared" si="20"/>
        <v>0.25069698602202156</v>
      </c>
      <c r="D270" s="15">
        <f t="shared" si="21"/>
        <v>100</v>
      </c>
      <c r="E270" s="2">
        <f t="shared" si="22"/>
        <v>98.746515069889895</v>
      </c>
      <c r="F270" s="2">
        <v>5</v>
      </c>
      <c r="G270" s="2">
        <f t="shared" si="23"/>
        <v>3.7465150698898921</v>
      </c>
      <c r="H270" s="2">
        <f t="shared" si="24"/>
        <v>0.27599774596734833</v>
      </c>
    </row>
    <row r="271" spans="1:8" x14ac:dyDescent="0.3">
      <c r="A271" s="2">
        <v>53720</v>
      </c>
      <c r="B271">
        <v>0.21512508538674005</v>
      </c>
      <c r="C271" s="15">
        <f t="shared" si="20"/>
        <v>0.25308833574910594</v>
      </c>
      <c r="D271" s="15">
        <f t="shared" si="21"/>
        <v>100</v>
      </c>
      <c r="E271" s="2">
        <f t="shared" si="22"/>
        <v>98.734558321254468</v>
      </c>
      <c r="F271" s="2">
        <v>5</v>
      </c>
      <c r="G271" s="2">
        <f t="shared" si="23"/>
        <v>3.7345583212544704</v>
      </c>
      <c r="H271" s="2">
        <f t="shared" si="24"/>
        <v>0.27907318899226297</v>
      </c>
    </row>
    <row r="272" spans="1:8" x14ac:dyDescent="0.3">
      <c r="A272" s="2">
        <v>53920</v>
      </c>
      <c r="B272">
        <v>0.20246235963542977</v>
      </c>
      <c r="C272" s="15">
        <f t="shared" si="20"/>
        <v>0.23819101133579973</v>
      </c>
      <c r="D272" s="15">
        <f t="shared" si="21"/>
        <v>100</v>
      </c>
      <c r="E272" s="2">
        <f t="shared" si="22"/>
        <v>98.809044943320998</v>
      </c>
      <c r="F272" s="2">
        <v>5</v>
      </c>
      <c r="G272" s="2">
        <f t="shared" si="23"/>
        <v>3.8090449433210014</v>
      </c>
      <c r="H272" s="2">
        <f t="shared" si="24"/>
        <v>0.26007838834787445</v>
      </c>
    </row>
    <row r="273" spans="1:8" x14ac:dyDescent="0.3">
      <c r="A273" s="2">
        <v>54120</v>
      </c>
      <c r="B273">
        <v>0.21072563487168816</v>
      </c>
      <c r="C273" s="15">
        <f t="shared" si="20"/>
        <v>0.24791251161375077</v>
      </c>
      <c r="D273" s="15">
        <f t="shared" si="21"/>
        <v>100</v>
      </c>
      <c r="E273" s="2">
        <f t="shared" si="22"/>
        <v>98.760437441931245</v>
      </c>
      <c r="F273" s="2">
        <v>5</v>
      </c>
      <c r="G273" s="2">
        <f t="shared" si="23"/>
        <v>3.7604374419312458</v>
      </c>
      <c r="H273" s="2">
        <f t="shared" si="24"/>
        <v>0.27242952868246378</v>
      </c>
    </row>
    <row r="274" spans="1:8" x14ac:dyDescent="0.3">
      <c r="A274" s="2">
        <v>54320</v>
      </c>
      <c r="B274">
        <v>0.22951498615716326</v>
      </c>
      <c r="C274" s="15">
        <f t="shared" si="20"/>
        <v>0.27001763077313323</v>
      </c>
      <c r="D274" s="15">
        <f t="shared" si="21"/>
        <v>100</v>
      </c>
      <c r="E274" s="2">
        <f t="shared" si="22"/>
        <v>98.64991184613433</v>
      </c>
      <c r="F274" s="2">
        <v>5</v>
      </c>
      <c r="G274" s="2">
        <f t="shared" si="23"/>
        <v>3.6499118461343336</v>
      </c>
      <c r="H274" s="2">
        <f t="shared" si="24"/>
        <v>0.30114204975322262</v>
      </c>
    </row>
    <row r="275" spans="1:8" x14ac:dyDescent="0.3">
      <c r="A275" s="2">
        <v>54520</v>
      </c>
      <c r="B275">
        <v>0.21304882893882571</v>
      </c>
      <c r="C275" s="15">
        <f t="shared" si="20"/>
        <v>0.25064568110450086</v>
      </c>
      <c r="D275" s="15">
        <f t="shared" si="21"/>
        <v>100</v>
      </c>
      <c r="E275" s="2">
        <f t="shared" si="22"/>
        <v>98.746771594477494</v>
      </c>
      <c r="F275" s="2">
        <v>5</v>
      </c>
      <c r="G275" s="2">
        <f t="shared" si="23"/>
        <v>3.7467715944774955</v>
      </c>
      <c r="H275" s="2">
        <f t="shared" si="24"/>
        <v>0.27593187592992563</v>
      </c>
    </row>
    <row r="276" spans="1:8" x14ac:dyDescent="0.3">
      <c r="A276" s="2">
        <v>54720</v>
      </c>
      <c r="B276">
        <v>0.22761876398327296</v>
      </c>
      <c r="C276" s="15">
        <f t="shared" si="20"/>
        <v>0.26778678115679172</v>
      </c>
      <c r="D276" s="15">
        <f t="shared" si="21"/>
        <v>100</v>
      </c>
      <c r="E276" s="2">
        <f t="shared" si="22"/>
        <v>98.661066094216039</v>
      </c>
      <c r="F276" s="2">
        <v>5</v>
      </c>
      <c r="G276" s="2">
        <f t="shared" si="23"/>
        <v>3.6610660942160411</v>
      </c>
      <c r="H276" s="2">
        <f t="shared" si="24"/>
        <v>0.29820374036085223</v>
      </c>
    </row>
    <row r="277" spans="1:8" x14ac:dyDescent="0.3">
      <c r="A277" s="2">
        <v>54920</v>
      </c>
      <c r="B277">
        <v>0.21903278873805426</v>
      </c>
      <c r="C277" s="15">
        <f t="shared" si="20"/>
        <v>0.25768563380947562</v>
      </c>
      <c r="D277" s="15">
        <f t="shared" si="21"/>
        <v>100</v>
      </c>
      <c r="E277" s="2">
        <f t="shared" si="22"/>
        <v>98.711571830952622</v>
      </c>
      <c r="F277" s="2">
        <v>5</v>
      </c>
      <c r="G277" s="2">
        <f t="shared" si="23"/>
        <v>3.711571830952622</v>
      </c>
      <c r="H277" s="2">
        <f t="shared" si="24"/>
        <v>0.28501444746858251</v>
      </c>
    </row>
    <row r="278" spans="1:8" x14ac:dyDescent="0.3">
      <c r="A278" s="2">
        <v>55120</v>
      </c>
      <c r="B278">
        <v>0.20151547396918568</v>
      </c>
      <c r="C278" s="15">
        <f t="shared" si="20"/>
        <v>0.23707702819904197</v>
      </c>
      <c r="D278" s="15">
        <f t="shared" si="21"/>
        <v>100</v>
      </c>
      <c r="E278" s="2">
        <f t="shared" si="22"/>
        <v>98.814614859004791</v>
      </c>
      <c r="F278" s="2">
        <v>5</v>
      </c>
      <c r="G278" s="2">
        <f t="shared" si="23"/>
        <v>3.8146148590047901</v>
      </c>
      <c r="H278" s="2">
        <f t="shared" si="24"/>
        <v>0.25867353868346571</v>
      </c>
    </row>
    <row r="279" spans="1:8" x14ac:dyDescent="0.3">
      <c r="A279" s="2">
        <v>55320</v>
      </c>
      <c r="B279">
        <v>0.21279010819165381</v>
      </c>
      <c r="C279" s="15">
        <f t="shared" si="20"/>
        <v>0.25034130375488683</v>
      </c>
      <c r="D279" s="15">
        <f t="shared" si="21"/>
        <v>100</v>
      </c>
      <c r="E279" s="2">
        <f t="shared" si="22"/>
        <v>98.748293481225559</v>
      </c>
      <c r="F279" s="2">
        <v>5</v>
      </c>
      <c r="G279" s="2">
        <f t="shared" si="23"/>
        <v>3.7482934812255659</v>
      </c>
      <c r="H279" s="2">
        <f t="shared" si="24"/>
        <v>0.27554118414254064</v>
      </c>
    </row>
    <row r="280" spans="1:8" x14ac:dyDescent="0.3">
      <c r="A280" s="2">
        <v>55520</v>
      </c>
      <c r="B280">
        <v>0.21919222502940927</v>
      </c>
      <c r="C280" s="15">
        <f t="shared" si="20"/>
        <v>0.25787320591695206</v>
      </c>
      <c r="D280" s="15">
        <f t="shared" si="21"/>
        <v>100</v>
      </c>
      <c r="E280" s="2">
        <f t="shared" si="22"/>
        <v>98.710633970415245</v>
      </c>
      <c r="F280" s="2">
        <v>5</v>
      </c>
      <c r="G280" s="2">
        <f t="shared" si="23"/>
        <v>3.7106339704152398</v>
      </c>
      <c r="H280" s="2">
        <f t="shared" si="24"/>
        <v>0.28525766387599188</v>
      </c>
    </row>
    <row r="281" spans="1:8" x14ac:dyDescent="0.3">
      <c r="A281" s="2">
        <v>55720</v>
      </c>
      <c r="B281">
        <v>0.22190093975122765</v>
      </c>
      <c r="C281" s="15">
        <f t="shared" si="20"/>
        <v>0.26105992911909137</v>
      </c>
      <c r="D281" s="15">
        <f t="shared" si="21"/>
        <v>100</v>
      </c>
      <c r="E281" s="2">
        <f t="shared" si="22"/>
        <v>98.694700354404546</v>
      </c>
      <c r="F281" s="2">
        <v>5</v>
      </c>
      <c r="G281" s="2">
        <f t="shared" si="23"/>
        <v>3.6947003544045431</v>
      </c>
      <c r="H281" s="2">
        <f t="shared" si="24"/>
        <v>0.28939952073154768</v>
      </c>
    </row>
    <row r="282" spans="1:8" x14ac:dyDescent="0.3">
      <c r="A282" s="2">
        <v>55920</v>
      </c>
      <c r="B282">
        <v>0.21277428609635418</v>
      </c>
      <c r="C282" s="15">
        <f t="shared" si="20"/>
        <v>0.2503226895251226</v>
      </c>
      <c r="D282" s="15">
        <f t="shared" si="21"/>
        <v>100</v>
      </c>
      <c r="E282" s="2">
        <f t="shared" si="22"/>
        <v>98.748386552374384</v>
      </c>
      <c r="F282" s="2">
        <v>5</v>
      </c>
      <c r="G282" s="2">
        <f t="shared" si="23"/>
        <v>3.7483865523743871</v>
      </c>
      <c r="H282" s="2">
        <f t="shared" si="24"/>
        <v>0.27551729668672387</v>
      </c>
    </row>
    <row r="283" spans="1:8" x14ac:dyDescent="0.3">
      <c r="A283" s="2">
        <v>56120</v>
      </c>
      <c r="B283">
        <v>0.23450577742048734</v>
      </c>
      <c r="C283" s="15">
        <f t="shared" si="20"/>
        <v>0.27588914990645569</v>
      </c>
      <c r="D283" s="15">
        <f t="shared" si="21"/>
        <v>100</v>
      </c>
      <c r="E283" s="2">
        <f t="shared" si="22"/>
        <v>98.62055425046772</v>
      </c>
      <c r="F283" s="2">
        <v>5</v>
      </c>
      <c r="G283" s="2">
        <f t="shared" si="23"/>
        <v>3.6205542504677215</v>
      </c>
      <c r="H283" s="2">
        <f t="shared" si="24"/>
        <v>0.30892030530584441</v>
      </c>
    </row>
    <row r="284" spans="1:8" x14ac:dyDescent="0.3">
      <c r="A284" s="2">
        <v>56320</v>
      </c>
      <c r="B284">
        <v>0.211830422480242</v>
      </c>
      <c r="C284" s="15">
        <f t="shared" si="20"/>
        <v>0.24921226174146119</v>
      </c>
      <c r="D284" s="15">
        <f t="shared" si="21"/>
        <v>100</v>
      </c>
      <c r="E284" s="2">
        <f t="shared" si="22"/>
        <v>98.753938691292689</v>
      </c>
      <c r="F284" s="2">
        <v>5</v>
      </c>
      <c r="G284" s="2">
        <f t="shared" si="23"/>
        <v>3.753938691292694</v>
      </c>
      <c r="H284" s="2">
        <f t="shared" si="24"/>
        <v>0.27409340845060037</v>
      </c>
    </row>
    <row r="285" spans="1:8" x14ac:dyDescent="0.3">
      <c r="A285" s="2">
        <v>56520</v>
      </c>
      <c r="B285">
        <v>0.20119490999379266</v>
      </c>
      <c r="C285" s="15">
        <f t="shared" si="20"/>
        <v>0.23669989411034431</v>
      </c>
      <c r="D285" s="15">
        <f t="shared" si="21"/>
        <v>100</v>
      </c>
      <c r="E285" s="2">
        <f t="shared" si="22"/>
        <v>98.816500529448277</v>
      </c>
      <c r="F285" s="2">
        <v>5</v>
      </c>
      <c r="G285" s="2">
        <f t="shared" si="23"/>
        <v>3.8165005294482786</v>
      </c>
      <c r="H285" s="2">
        <f t="shared" si="24"/>
        <v>0.2581984156801746</v>
      </c>
    </row>
    <row r="286" spans="1:8" x14ac:dyDescent="0.3">
      <c r="A286" s="2">
        <v>56720</v>
      </c>
      <c r="B286">
        <v>0.20032636451088134</v>
      </c>
      <c r="C286" s="15">
        <f t="shared" si="20"/>
        <v>0.23567807589515452</v>
      </c>
      <c r="D286" s="15">
        <f t="shared" si="21"/>
        <v>100</v>
      </c>
      <c r="E286" s="2">
        <f t="shared" si="22"/>
        <v>98.821609620524228</v>
      </c>
      <c r="F286" s="2">
        <v>5</v>
      </c>
      <c r="G286" s="2">
        <f t="shared" si="23"/>
        <v>3.8216096205242271</v>
      </c>
      <c r="H286" s="2">
        <f t="shared" si="24"/>
        <v>0.25691232764154603</v>
      </c>
    </row>
    <row r="287" spans="1:8" x14ac:dyDescent="0.3">
      <c r="A287" s="2">
        <v>56920</v>
      </c>
      <c r="B287">
        <v>0.22887004396402208</v>
      </c>
      <c r="C287" s="15">
        <f t="shared" si="20"/>
        <v>0.26925887525179071</v>
      </c>
      <c r="D287" s="15">
        <f t="shared" si="21"/>
        <v>100</v>
      </c>
      <c r="E287" s="2">
        <f t="shared" si="22"/>
        <v>98.653705623741047</v>
      </c>
      <c r="F287" s="2">
        <v>5</v>
      </c>
      <c r="G287" s="2">
        <f t="shared" si="23"/>
        <v>3.6537056237410463</v>
      </c>
      <c r="H287" s="2">
        <f t="shared" si="24"/>
        <v>0.30014162958313445</v>
      </c>
    </row>
    <row r="288" spans="1:8" x14ac:dyDescent="0.3">
      <c r="A288" s="2">
        <v>57120</v>
      </c>
      <c r="B288">
        <v>0.21625819856495598</v>
      </c>
      <c r="C288" s="15">
        <f t="shared" si="20"/>
        <v>0.25442141007641883</v>
      </c>
      <c r="D288" s="15">
        <f t="shared" si="21"/>
        <v>100</v>
      </c>
      <c r="E288" s="2">
        <f t="shared" si="22"/>
        <v>98.72789294961791</v>
      </c>
      <c r="F288" s="2">
        <v>5</v>
      </c>
      <c r="G288" s="2">
        <f t="shared" si="23"/>
        <v>3.7278929496179058</v>
      </c>
      <c r="H288" s="2">
        <f t="shared" si="24"/>
        <v>0.28079205512043054</v>
      </c>
    </row>
    <row r="289" spans="1:8" x14ac:dyDescent="0.3">
      <c r="A289" s="2">
        <v>57320</v>
      </c>
      <c r="B289">
        <v>0.221779126094828</v>
      </c>
      <c r="C289" s="15">
        <f t="shared" si="20"/>
        <v>0.26091661893509177</v>
      </c>
      <c r="D289" s="15">
        <f t="shared" si="21"/>
        <v>100</v>
      </c>
      <c r="E289" s="2">
        <f t="shared" si="22"/>
        <v>98.695416905324535</v>
      </c>
      <c r="F289" s="2">
        <v>5</v>
      </c>
      <c r="G289" s="2">
        <f t="shared" si="23"/>
        <v>3.6954169053245414</v>
      </c>
      <c r="H289" s="2">
        <f t="shared" si="24"/>
        <v>0.28921285958827436</v>
      </c>
    </row>
    <row r="290" spans="1:8" x14ac:dyDescent="0.3">
      <c r="A290" s="2">
        <v>57520</v>
      </c>
      <c r="B290">
        <v>0.22183539690501311</v>
      </c>
      <c r="C290" s="15">
        <f t="shared" si="20"/>
        <v>0.26098281988825073</v>
      </c>
      <c r="D290" s="15">
        <f t="shared" si="21"/>
        <v>100</v>
      </c>
      <c r="E290" s="2">
        <f t="shared" si="22"/>
        <v>98.695085900558752</v>
      </c>
      <c r="F290" s="2">
        <v>5</v>
      </c>
      <c r="G290" s="2">
        <f t="shared" si="23"/>
        <v>3.6950859005587464</v>
      </c>
      <c r="H290" s="2">
        <f t="shared" si="24"/>
        <v>0.28929908149132499</v>
      </c>
    </row>
    <row r="291" spans="1:8" x14ac:dyDescent="0.3">
      <c r="A291" s="2">
        <v>57720</v>
      </c>
      <c r="B291">
        <v>0.22398291806503592</v>
      </c>
      <c r="C291" s="15">
        <f t="shared" si="20"/>
        <v>0.26350931537063049</v>
      </c>
      <c r="D291" s="15">
        <f t="shared" si="21"/>
        <v>100</v>
      </c>
      <c r="E291" s="2">
        <f t="shared" si="22"/>
        <v>98.682453423146853</v>
      </c>
      <c r="F291" s="2">
        <v>5</v>
      </c>
      <c r="G291" s="2">
        <f t="shared" si="23"/>
        <v>3.6824534231468475</v>
      </c>
      <c r="H291" s="2">
        <f t="shared" si="24"/>
        <v>0.29259565909986512</v>
      </c>
    </row>
    <row r="292" spans="1:8" x14ac:dyDescent="0.3">
      <c r="A292" s="2">
        <v>57920</v>
      </c>
      <c r="B292">
        <v>0.21839731950282398</v>
      </c>
      <c r="C292" s="15">
        <f t="shared" si="20"/>
        <v>0.2569380229444988</v>
      </c>
      <c r="D292" s="15">
        <f t="shared" si="21"/>
        <v>100</v>
      </c>
      <c r="E292" s="2">
        <f t="shared" si="22"/>
        <v>98.715309885277506</v>
      </c>
      <c r="F292" s="2">
        <v>5</v>
      </c>
      <c r="G292" s="2">
        <f t="shared" si="23"/>
        <v>3.7153098852775059</v>
      </c>
      <c r="H292" s="2">
        <f t="shared" si="24"/>
        <v>0.28404568690737597</v>
      </c>
    </row>
    <row r="293" spans="1:8" x14ac:dyDescent="0.3">
      <c r="A293" s="2">
        <v>58120</v>
      </c>
      <c r="B293">
        <v>0.23134551622338653</v>
      </c>
      <c r="C293" s="15">
        <f t="shared" si="20"/>
        <v>0.27217119555692532</v>
      </c>
      <c r="D293" s="15">
        <f t="shared" si="21"/>
        <v>100</v>
      </c>
      <c r="E293" s="2">
        <f t="shared" si="22"/>
        <v>98.639144022215376</v>
      </c>
      <c r="F293" s="2">
        <v>5</v>
      </c>
      <c r="G293" s="2">
        <f t="shared" si="23"/>
        <v>3.6391440222153735</v>
      </c>
      <c r="H293" s="2">
        <f t="shared" si="24"/>
        <v>0.30398741220611658</v>
      </c>
    </row>
    <row r="294" spans="1:8" x14ac:dyDescent="0.3">
      <c r="A294" s="2">
        <v>58320</v>
      </c>
      <c r="B294">
        <v>0.23404588405945995</v>
      </c>
      <c r="C294" s="15">
        <f t="shared" si="20"/>
        <v>0.27534809889348227</v>
      </c>
      <c r="D294" s="15">
        <f t="shared" si="21"/>
        <v>100</v>
      </c>
      <c r="E294" s="2">
        <f t="shared" si="22"/>
        <v>98.623259505532587</v>
      </c>
      <c r="F294" s="2">
        <v>5</v>
      </c>
      <c r="G294" s="2">
        <f t="shared" si="23"/>
        <v>3.6232595055325887</v>
      </c>
      <c r="H294" s="2">
        <f t="shared" si="24"/>
        <v>0.3082008212577213</v>
      </c>
    </row>
    <row r="295" spans="1:8" x14ac:dyDescent="0.3">
      <c r="A295" s="2">
        <v>58520</v>
      </c>
      <c r="B295">
        <v>0.22030817367983216</v>
      </c>
      <c r="C295" s="15">
        <f t="shared" si="20"/>
        <v>0.25918608668215548</v>
      </c>
      <c r="D295" s="15">
        <f t="shared" si="21"/>
        <v>100</v>
      </c>
      <c r="E295" s="2">
        <f t="shared" si="22"/>
        <v>98.704069566589226</v>
      </c>
      <c r="F295" s="2">
        <v>5</v>
      </c>
      <c r="G295" s="2">
        <f t="shared" si="23"/>
        <v>3.7040695665892227</v>
      </c>
      <c r="H295" s="2">
        <f t="shared" si="24"/>
        <v>0.28696180562900964</v>
      </c>
    </row>
    <row r="296" spans="1:8" x14ac:dyDescent="0.3">
      <c r="A296" s="2">
        <v>58720</v>
      </c>
      <c r="B296">
        <v>0.21029954661626893</v>
      </c>
      <c r="C296" s="15">
        <f t="shared" si="20"/>
        <v>0.24741123131325757</v>
      </c>
      <c r="D296" s="15">
        <f t="shared" si="21"/>
        <v>100</v>
      </c>
      <c r="E296" s="2">
        <f t="shared" si="22"/>
        <v>98.762943843433717</v>
      </c>
      <c r="F296" s="2">
        <v>5</v>
      </c>
      <c r="G296" s="2">
        <f t="shared" si="23"/>
        <v>3.7629438434337121</v>
      </c>
      <c r="H296" s="2">
        <f t="shared" si="24"/>
        <v>0.27178861038306318</v>
      </c>
    </row>
    <row r="297" spans="1:8" x14ac:dyDescent="0.3">
      <c r="A297" s="2">
        <v>58920</v>
      </c>
      <c r="B297">
        <v>0.23202019550759065</v>
      </c>
      <c r="C297" s="15">
        <f t="shared" si="20"/>
        <v>0.27296493589128312</v>
      </c>
      <c r="D297" s="15">
        <f t="shared" si="21"/>
        <v>100</v>
      </c>
      <c r="E297" s="2">
        <f t="shared" si="22"/>
        <v>98.635175320543581</v>
      </c>
      <c r="F297" s="2">
        <v>5</v>
      </c>
      <c r="G297" s="2">
        <f t="shared" si="23"/>
        <v>3.6351753205435844</v>
      </c>
      <c r="H297" s="2">
        <f t="shared" si="24"/>
        <v>0.30503833104954053</v>
      </c>
    </row>
    <row r="298" spans="1:8" x14ac:dyDescent="0.3">
      <c r="A298" s="2">
        <v>59120</v>
      </c>
      <c r="B298">
        <v>0.23135713775020897</v>
      </c>
      <c r="C298" s="15">
        <f t="shared" si="20"/>
        <v>0.27218486794142233</v>
      </c>
      <c r="D298" s="15">
        <f t="shared" si="21"/>
        <v>100</v>
      </c>
      <c r="E298" s="2">
        <f t="shared" si="22"/>
        <v>98.639075660292889</v>
      </c>
      <c r="F298" s="2">
        <v>5</v>
      </c>
      <c r="G298" s="2">
        <f t="shared" si="23"/>
        <v>3.6390756602928884</v>
      </c>
      <c r="H298" s="2">
        <f t="shared" si="24"/>
        <v>0.30400550449710501</v>
      </c>
    </row>
    <row r="299" spans="1:8" x14ac:dyDescent="0.3">
      <c r="A299" s="2">
        <v>59320</v>
      </c>
      <c r="B299">
        <v>0.23394472636272459</v>
      </c>
      <c r="C299" s="15">
        <f t="shared" si="20"/>
        <v>0.27522908983849953</v>
      </c>
      <c r="D299" s="15">
        <f t="shared" si="21"/>
        <v>100</v>
      </c>
      <c r="E299" s="2">
        <f t="shared" si="22"/>
        <v>98.623854550807508</v>
      </c>
      <c r="F299" s="2">
        <v>5</v>
      </c>
      <c r="G299" s="2">
        <f t="shared" si="23"/>
        <v>3.6238545508075024</v>
      </c>
      <c r="H299" s="2">
        <f t="shared" si="24"/>
        <v>0.30804263896919537</v>
      </c>
    </row>
    <row r="300" spans="1:8" x14ac:dyDescent="0.3">
      <c r="A300" s="2">
        <v>59520</v>
      </c>
      <c r="B300">
        <v>0.22990114690030397</v>
      </c>
      <c r="C300" s="15">
        <f t="shared" si="20"/>
        <v>0.27047193752976939</v>
      </c>
      <c r="D300" s="15">
        <f t="shared" si="21"/>
        <v>100</v>
      </c>
      <c r="E300" s="2">
        <f t="shared" si="22"/>
        <v>98.647640312351157</v>
      </c>
      <c r="F300" s="2">
        <v>5</v>
      </c>
      <c r="G300" s="2">
        <f t="shared" si="23"/>
        <v>3.6476403123511529</v>
      </c>
      <c r="H300" s="2">
        <f t="shared" si="24"/>
        <v>0.30174157007187391</v>
      </c>
    </row>
    <row r="301" spans="1:8" x14ac:dyDescent="0.3">
      <c r="A301" s="2">
        <v>59720</v>
      </c>
      <c r="B301">
        <v>0.23008856130586455</v>
      </c>
      <c r="C301" s="15">
        <f t="shared" si="20"/>
        <v>0.270692425065723</v>
      </c>
      <c r="D301" s="15">
        <f t="shared" si="21"/>
        <v>100</v>
      </c>
      <c r="E301" s="2">
        <f t="shared" si="22"/>
        <v>98.646537874671381</v>
      </c>
      <c r="F301" s="2">
        <v>5</v>
      </c>
      <c r="G301" s="2">
        <f t="shared" si="23"/>
        <v>3.646537874671385</v>
      </c>
      <c r="H301" s="2">
        <f t="shared" si="24"/>
        <v>0.30203267329226824</v>
      </c>
    </row>
    <row r="302" spans="1:8" x14ac:dyDescent="0.3">
      <c r="A302" s="2">
        <v>59920</v>
      </c>
      <c r="B302">
        <v>0.21439076484195438</v>
      </c>
      <c r="C302" s="15">
        <f t="shared" si="20"/>
        <v>0.25222442922582866</v>
      </c>
      <c r="D302" s="15">
        <f t="shared" si="21"/>
        <v>100</v>
      </c>
      <c r="E302" s="2">
        <f t="shared" si="22"/>
        <v>98.738877853870861</v>
      </c>
      <c r="F302" s="2">
        <v>5</v>
      </c>
      <c r="G302" s="2">
        <f t="shared" si="23"/>
        <v>3.7388778538708567</v>
      </c>
      <c r="H302" s="2">
        <f t="shared" si="24"/>
        <v>0.27796096722244201</v>
      </c>
    </row>
    <row r="303" spans="1:8" x14ac:dyDescent="0.3">
      <c r="A303" s="2">
        <v>60120</v>
      </c>
      <c r="B303">
        <v>0.21712066914553763</v>
      </c>
      <c r="C303" s="15">
        <f t="shared" si="20"/>
        <v>0.25543608134769136</v>
      </c>
      <c r="D303" s="15">
        <f t="shared" si="21"/>
        <v>100</v>
      </c>
      <c r="E303" s="2">
        <f t="shared" si="22"/>
        <v>98.722819593261548</v>
      </c>
      <c r="F303" s="2">
        <v>5</v>
      </c>
      <c r="G303" s="2">
        <f t="shared" si="23"/>
        <v>3.7228195932615433</v>
      </c>
      <c r="H303" s="2">
        <f t="shared" si="24"/>
        <v>0.28210251135535808</v>
      </c>
    </row>
    <row r="304" spans="1:8" x14ac:dyDescent="0.3">
      <c r="A304" s="2">
        <v>60320</v>
      </c>
      <c r="B304">
        <v>0.23775346303578984</v>
      </c>
      <c r="C304" s="15">
        <f t="shared" si="20"/>
        <v>0.27970995651269392</v>
      </c>
      <c r="D304" s="15">
        <f t="shared" si="21"/>
        <v>100</v>
      </c>
      <c r="E304" s="2">
        <f t="shared" si="22"/>
        <v>98.601450217436536</v>
      </c>
      <c r="F304" s="2">
        <v>5</v>
      </c>
      <c r="G304" s="2">
        <f t="shared" si="23"/>
        <v>3.6014502174365304</v>
      </c>
      <c r="H304" s="2">
        <f t="shared" si="24"/>
        <v>0.31401709351266344</v>
      </c>
    </row>
    <row r="305" spans="1:8" x14ac:dyDescent="0.3">
      <c r="A305" s="2">
        <v>60520</v>
      </c>
      <c r="B305">
        <v>0.24436173294771008</v>
      </c>
      <c r="C305" s="15">
        <f t="shared" si="20"/>
        <v>0.28748439170318835</v>
      </c>
      <c r="D305" s="15">
        <f t="shared" si="21"/>
        <v>100</v>
      </c>
      <c r="E305" s="2">
        <f t="shared" si="22"/>
        <v>98.562578041484059</v>
      </c>
      <c r="F305" s="2">
        <v>5</v>
      </c>
      <c r="G305" s="2">
        <f t="shared" si="23"/>
        <v>3.5625780414840582</v>
      </c>
      <c r="H305" s="2">
        <f t="shared" si="24"/>
        <v>0.32447493122955645</v>
      </c>
    </row>
    <row r="306" spans="1:8" x14ac:dyDescent="0.3">
      <c r="A306" s="2">
        <v>60720</v>
      </c>
      <c r="B306">
        <v>0.21722163372174366</v>
      </c>
      <c r="C306" s="15">
        <f t="shared" si="20"/>
        <v>0.2555548632020514</v>
      </c>
      <c r="D306" s="15">
        <f t="shared" si="21"/>
        <v>100</v>
      </c>
      <c r="E306" s="2">
        <f t="shared" si="22"/>
        <v>98.722225683989748</v>
      </c>
      <c r="F306" s="2">
        <v>5</v>
      </c>
      <c r="G306" s="2">
        <f t="shared" si="23"/>
        <v>3.722225683989743</v>
      </c>
      <c r="H306" s="2">
        <f t="shared" si="24"/>
        <v>0.28225604024876833</v>
      </c>
    </row>
    <row r="307" spans="1:8" x14ac:dyDescent="0.3">
      <c r="A307" s="2">
        <v>60920</v>
      </c>
      <c r="B307">
        <v>0.23766341869460902</v>
      </c>
      <c r="C307" s="15">
        <f t="shared" si="20"/>
        <v>0.27960402199365769</v>
      </c>
      <c r="D307" s="15">
        <f t="shared" si="21"/>
        <v>100</v>
      </c>
      <c r="E307" s="2">
        <f t="shared" si="22"/>
        <v>98.601979890031714</v>
      </c>
      <c r="F307" s="2">
        <v>5</v>
      </c>
      <c r="G307" s="2">
        <f t="shared" si="23"/>
        <v>3.6019798900317115</v>
      </c>
      <c r="H307" s="2">
        <f t="shared" si="24"/>
        <v>0.31387540413605952</v>
      </c>
    </row>
    <row r="308" spans="1:8" x14ac:dyDescent="0.3">
      <c r="A308" s="2">
        <v>61120</v>
      </c>
      <c r="B308">
        <v>0.21969788337454019</v>
      </c>
      <c r="C308" s="15">
        <f t="shared" si="20"/>
        <v>0.25846809808769433</v>
      </c>
      <c r="D308" s="15">
        <f t="shared" si="21"/>
        <v>100</v>
      </c>
      <c r="E308" s="2">
        <f t="shared" si="22"/>
        <v>98.707659509561523</v>
      </c>
      <c r="F308" s="2">
        <v>5</v>
      </c>
      <c r="G308" s="2">
        <f t="shared" si="23"/>
        <v>3.7076595095615286</v>
      </c>
      <c r="H308" s="2">
        <f t="shared" si="24"/>
        <v>0.28602945623433002</v>
      </c>
    </row>
    <row r="309" spans="1:8" x14ac:dyDescent="0.3">
      <c r="A309" s="2">
        <v>61320</v>
      </c>
      <c r="B309">
        <v>0.23379067646531274</v>
      </c>
      <c r="C309" s="15">
        <f t="shared" si="20"/>
        <v>0.27504785466507381</v>
      </c>
      <c r="D309" s="15">
        <f t="shared" si="21"/>
        <v>100</v>
      </c>
      <c r="E309" s="2">
        <f t="shared" si="22"/>
        <v>98.624760726674637</v>
      </c>
      <c r="F309" s="2">
        <v>5</v>
      </c>
      <c r="G309" s="2">
        <f t="shared" si="23"/>
        <v>3.6247607266746309</v>
      </c>
      <c r="H309" s="2">
        <f t="shared" si="24"/>
        <v>0.30780179982355255</v>
      </c>
    </row>
    <row r="310" spans="1:8" x14ac:dyDescent="0.3">
      <c r="A310" s="2">
        <v>61520</v>
      </c>
      <c r="B310">
        <v>0.21559883599670265</v>
      </c>
      <c r="C310" s="15">
        <f t="shared" si="20"/>
        <v>0.25364568940788546</v>
      </c>
      <c r="D310" s="15">
        <f t="shared" si="21"/>
        <v>100</v>
      </c>
      <c r="E310" s="2">
        <f t="shared" si="22"/>
        <v>98.731771552960566</v>
      </c>
      <c r="F310" s="2">
        <v>5</v>
      </c>
      <c r="G310" s="2">
        <f t="shared" si="23"/>
        <v>3.7317715529605726</v>
      </c>
      <c r="H310" s="2">
        <f t="shared" si="24"/>
        <v>0.27979145324088012</v>
      </c>
    </row>
    <row r="311" spans="1:8" x14ac:dyDescent="0.3">
      <c r="A311" s="2">
        <v>61720</v>
      </c>
      <c r="B311">
        <v>0.23520814295994003</v>
      </c>
      <c r="C311" s="15">
        <f t="shared" si="20"/>
        <v>0.27671546230581179</v>
      </c>
      <c r="D311" s="15">
        <f t="shared" si="21"/>
        <v>100</v>
      </c>
      <c r="E311" s="2">
        <f t="shared" si="22"/>
        <v>98.616422688470948</v>
      </c>
      <c r="F311" s="2">
        <v>5</v>
      </c>
      <c r="G311" s="2">
        <f t="shared" si="23"/>
        <v>3.6164226884709412</v>
      </c>
      <c r="H311" s="2">
        <f t="shared" si="24"/>
        <v>0.31002020325792506</v>
      </c>
    </row>
    <row r="312" spans="1:8" x14ac:dyDescent="0.3">
      <c r="A312" s="2">
        <v>61920</v>
      </c>
      <c r="B312">
        <v>0.21734279397398326</v>
      </c>
      <c r="C312" s="15">
        <f t="shared" si="20"/>
        <v>0.25569740467527441</v>
      </c>
      <c r="D312" s="15">
        <f t="shared" si="21"/>
        <v>100</v>
      </c>
      <c r="E312" s="2">
        <f t="shared" si="22"/>
        <v>98.721512976623629</v>
      </c>
      <c r="F312" s="2">
        <v>5</v>
      </c>
      <c r="G312" s="2">
        <f t="shared" si="23"/>
        <v>3.7215129766236279</v>
      </c>
      <c r="H312" s="2">
        <f t="shared" si="24"/>
        <v>0.28244031267847935</v>
      </c>
    </row>
    <row r="313" spans="1:8" x14ac:dyDescent="0.3">
      <c r="A313" s="2">
        <v>62120</v>
      </c>
      <c r="B313">
        <v>0.24973480232288495</v>
      </c>
      <c r="C313" s="15">
        <f t="shared" si="20"/>
        <v>0.29380564979162938</v>
      </c>
      <c r="D313" s="15">
        <f t="shared" si="21"/>
        <v>100</v>
      </c>
      <c r="E313" s="2">
        <f t="shared" si="22"/>
        <v>98.530971751041847</v>
      </c>
      <c r="F313" s="2">
        <v>5</v>
      </c>
      <c r="G313" s="2">
        <f t="shared" si="23"/>
        <v>3.5309717510418532</v>
      </c>
      <c r="H313" s="2">
        <f t="shared" si="24"/>
        <v>0.33306554257787074</v>
      </c>
    </row>
    <row r="314" spans="1:8" x14ac:dyDescent="0.3">
      <c r="A314" s="2">
        <v>62320</v>
      </c>
      <c r="B314">
        <v>0.22961380257629052</v>
      </c>
      <c r="C314" s="15">
        <f t="shared" si="20"/>
        <v>0.27013388538387123</v>
      </c>
      <c r="D314" s="15">
        <f t="shared" si="21"/>
        <v>100</v>
      </c>
      <c r="E314" s="2">
        <f t="shared" si="22"/>
        <v>98.649330573080647</v>
      </c>
      <c r="F314" s="2">
        <v>5</v>
      </c>
      <c r="G314" s="2">
        <f t="shared" si="23"/>
        <v>3.6493305730806438</v>
      </c>
      <c r="H314" s="2">
        <f t="shared" si="24"/>
        <v>0.30129542687478178</v>
      </c>
    </row>
    <row r="315" spans="1:8" x14ac:dyDescent="0.3">
      <c r="A315" s="2">
        <v>62520</v>
      </c>
      <c r="B315">
        <v>0.22964237188836117</v>
      </c>
      <c r="C315" s="15">
        <f t="shared" si="20"/>
        <v>0.27016749633924847</v>
      </c>
      <c r="D315" s="15">
        <f t="shared" si="21"/>
        <v>100</v>
      </c>
      <c r="E315" s="2">
        <f t="shared" si="22"/>
        <v>98.649162518303754</v>
      </c>
      <c r="F315" s="2">
        <v>5</v>
      </c>
      <c r="G315" s="2">
        <f t="shared" si="23"/>
        <v>3.6491625183037577</v>
      </c>
      <c r="H315" s="2">
        <f t="shared" si="24"/>
        <v>0.30133977522707456</v>
      </c>
    </row>
    <row r="316" spans="1:8" x14ac:dyDescent="0.3">
      <c r="A316" s="2">
        <v>62720</v>
      </c>
      <c r="B316">
        <v>0.22833697731280764</v>
      </c>
      <c r="C316" s="15">
        <f t="shared" si="20"/>
        <v>0.26863173801506779</v>
      </c>
      <c r="D316" s="15">
        <f t="shared" si="21"/>
        <v>100</v>
      </c>
      <c r="E316" s="2">
        <f t="shared" si="22"/>
        <v>98.656841309924658</v>
      </c>
      <c r="F316" s="2">
        <v>5</v>
      </c>
      <c r="G316" s="2">
        <f t="shared" si="23"/>
        <v>3.6568413099246611</v>
      </c>
      <c r="H316" s="2">
        <f t="shared" si="24"/>
        <v>0.29931556111189578</v>
      </c>
    </row>
    <row r="317" spans="1:8" x14ac:dyDescent="0.3">
      <c r="A317" s="2">
        <v>62920</v>
      </c>
      <c r="B317">
        <v>0.22485547836101619</v>
      </c>
      <c r="C317" s="15">
        <f t="shared" si="20"/>
        <v>0.26453585689531317</v>
      </c>
      <c r="D317" s="15">
        <f t="shared" si="21"/>
        <v>100</v>
      </c>
      <c r="E317" s="2">
        <f t="shared" si="22"/>
        <v>98.677320715523436</v>
      </c>
      <c r="F317" s="2">
        <v>5</v>
      </c>
      <c r="G317" s="2">
        <f t="shared" si="23"/>
        <v>3.6773207155234342</v>
      </c>
      <c r="H317" s="2">
        <f t="shared" si="24"/>
        <v>0.29393844591950535</v>
      </c>
    </row>
    <row r="318" spans="1:8" x14ac:dyDescent="0.3">
      <c r="A318" s="2">
        <v>63120</v>
      </c>
      <c r="B318">
        <v>0.24349610259498106</v>
      </c>
      <c r="C318" s="15">
        <f t="shared" si="20"/>
        <v>0.28646600305291892</v>
      </c>
      <c r="D318" s="15">
        <f t="shared" si="21"/>
        <v>100</v>
      </c>
      <c r="E318" s="2">
        <f t="shared" si="22"/>
        <v>98.567669984735403</v>
      </c>
      <c r="F318" s="2">
        <v>5</v>
      </c>
      <c r="G318" s="2">
        <f t="shared" si="23"/>
        <v>3.5676699847354056</v>
      </c>
      <c r="H318" s="2">
        <f t="shared" si="24"/>
        <v>0.32309832629278618</v>
      </c>
    </row>
    <row r="319" spans="1:8" x14ac:dyDescent="0.3">
      <c r="A319" s="2">
        <v>63320</v>
      </c>
      <c r="B319">
        <v>0.27482666112725368</v>
      </c>
      <c r="C319" s="15">
        <f t="shared" si="20"/>
        <v>0.32332548367912201</v>
      </c>
      <c r="D319" s="15">
        <f t="shared" si="21"/>
        <v>100</v>
      </c>
      <c r="E319" s="2">
        <f t="shared" si="22"/>
        <v>98.383372581604391</v>
      </c>
      <c r="F319" s="2">
        <v>5</v>
      </c>
      <c r="G319" s="2">
        <f t="shared" si="23"/>
        <v>3.38337258160439</v>
      </c>
      <c r="H319" s="2">
        <f t="shared" si="24"/>
        <v>0.37426652117002562</v>
      </c>
    </row>
    <row r="320" spans="1:8" x14ac:dyDescent="0.3">
      <c r="A320" s="2">
        <v>63520</v>
      </c>
      <c r="B320">
        <v>0.22540888708516849</v>
      </c>
      <c r="C320" s="15">
        <f t="shared" si="20"/>
        <v>0.26518692598255117</v>
      </c>
      <c r="D320" s="15">
        <f t="shared" si="21"/>
        <v>100</v>
      </c>
      <c r="E320" s="2">
        <f t="shared" si="22"/>
        <v>98.674065370087249</v>
      </c>
      <c r="F320" s="2">
        <v>5</v>
      </c>
      <c r="G320" s="2">
        <f t="shared" si="23"/>
        <v>3.6740653700872441</v>
      </c>
      <c r="H320" s="2">
        <f t="shared" si="24"/>
        <v>0.29479109689455973</v>
      </c>
    </row>
    <row r="321" spans="1:8" x14ac:dyDescent="0.3">
      <c r="A321" s="2">
        <v>63720</v>
      </c>
      <c r="B321">
        <v>0.23514966550114197</v>
      </c>
      <c r="C321" s="15">
        <f t="shared" si="20"/>
        <v>0.27664666529546117</v>
      </c>
      <c r="D321" s="15">
        <f t="shared" si="21"/>
        <v>100</v>
      </c>
      <c r="E321" s="2">
        <f t="shared" si="22"/>
        <v>98.61676667352269</v>
      </c>
      <c r="F321" s="2">
        <v>5</v>
      </c>
      <c r="G321" s="2">
        <f t="shared" si="23"/>
        <v>3.6167666735226942</v>
      </c>
      <c r="H321" s="2">
        <f t="shared" si="24"/>
        <v>0.30992857839566929</v>
      </c>
    </row>
    <row r="322" spans="1:8" x14ac:dyDescent="0.3">
      <c r="A322" s="2">
        <v>63920</v>
      </c>
      <c r="B322">
        <v>0.24377743409560704</v>
      </c>
      <c r="C322" s="15">
        <f t="shared" si="20"/>
        <v>0.28679698128894948</v>
      </c>
      <c r="D322" s="15">
        <f t="shared" si="21"/>
        <v>100</v>
      </c>
      <c r="E322" s="2">
        <f t="shared" si="22"/>
        <v>98.566015093555251</v>
      </c>
      <c r="F322" s="2">
        <v>5</v>
      </c>
      <c r="G322" s="2">
        <f t="shared" si="23"/>
        <v>3.5660150935552526</v>
      </c>
      <c r="H322" s="2">
        <f t="shared" si="24"/>
        <v>0.32354550207207677</v>
      </c>
    </row>
    <row r="323" spans="1:8" x14ac:dyDescent="0.3">
      <c r="A323" s="2">
        <v>64120</v>
      </c>
      <c r="B323">
        <v>0.24778248272788056</v>
      </c>
      <c r="C323" s="15">
        <f t="shared" ref="C323:C386" si="25">B323/$J$27</f>
        <v>0.29150880320927125</v>
      </c>
      <c r="D323" s="15">
        <f t="shared" ref="D323:D386" si="26">$J$28</f>
        <v>100</v>
      </c>
      <c r="E323" s="2">
        <f t="shared" si="22"/>
        <v>98.542455983953644</v>
      </c>
      <c r="F323" s="2">
        <v>5</v>
      </c>
      <c r="G323" s="2">
        <f t="shared" si="23"/>
        <v>3.5424559839536438</v>
      </c>
      <c r="H323" s="2">
        <f t="shared" si="24"/>
        <v>0.32993493960825043</v>
      </c>
    </row>
    <row r="324" spans="1:8" x14ac:dyDescent="0.3">
      <c r="A324" s="2">
        <v>64320</v>
      </c>
      <c r="B324">
        <v>0.22488432512043832</v>
      </c>
      <c r="C324" s="15">
        <f t="shared" si="25"/>
        <v>0.26456979425933919</v>
      </c>
      <c r="D324" s="15">
        <f t="shared" si="26"/>
        <v>100</v>
      </c>
      <c r="E324" s="2">
        <f t="shared" ref="E324:E387" si="27">D324-(F324*C324)</f>
        <v>98.677151028703307</v>
      </c>
      <c r="F324" s="2">
        <v>5</v>
      </c>
      <c r="G324" s="2">
        <f t="shared" ref="G324:G387" si="28">F324-(F324*C324)</f>
        <v>3.677151028703304</v>
      </c>
      <c r="H324" s="2">
        <f t="shared" ref="H324:H387" si="29">LN((F324*E324)/(D324*G324))</f>
        <v>0.29398287151448377</v>
      </c>
    </row>
    <row r="325" spans="1:8" x14ac:dyDescent="0.3">
      <c r="A325" s="2">
        <v>64520</v>
      </c>
      <c r="B325">
        <v>0.23811277989680302</v>
      </c>
      <c r="C325" s="15">
        <f t="shared" si="25"/>
        <v>0.28013268223153298</v>
      </c>
      <c r="D325" s="15">
        <f t="shared" si="26"/>
        <v>100</v>
      </c>
      <c r="E325" s="2">
        <f t="shared" si="27"/>
        <v>98.599336588842334</v>
      </c>
      <c r="F325" s="2">
        <v>5</v>
      </c>
      <c r="G325" s="2">
        <f t="shared" si="28"/>
        <v>3.599336588842335</v>
      </c>
      <c r="H325" s="2">
        <f t="shared" si="29"/>
        <v>0.31458271212094835</v>
      </c>
    </row>
    <row r="326" spans="1:8" x14ac:dyDescent="0.3">
      <c r="A326" s="2">
        <v>64720</v>
      </c>
      <c r="B326">
        <v>0.24036438668225771</v>
      </c>
      <c r="C326" s="15">
        <f t="shared" si="25"/>
        <v>0.28278163139089141</v>
      </c>
      <c r="D326" s="15">
        <f t="shared" si="26"/>
        <v>100</v>
      </c>
      <c r="E326" s="2">
        <f t="shared" si="27"/>
        <v>98.586091843045537</v>
      </c>
      <c r="F326" s="2">
        <v>5</v>
      </c>
      <c r="G326" s="2">
        <f t="shared" si="28"/>
        <v>3.5860918430455428</v>
      </c>
      <c r="H326" s="2">
        <f t="shared" si="29"/>
        <v>0.31813493533408266</v>
      </c>
    </row>
    <row r="327" spans="1:8" x14ac:dyDescent="0.3">
      <c r="A327" s="2">
        <v>64920</v>
      </c>
      <c r="B327">
        <v>0.23836096820983627</v>
      </c>
      <c r="C327" s="15">
        <f t="shared" si="25"/>
        <v>0.2804246684821603</v>
      </c>
      <c r="D327" s="15">
        <f t="shared" si="26"/>
        <v>100</v>
      </c>
      <c r="E327" s="2">
        <f t="shared" si="27"/>
        <v>98.597876657589197</v>
      </c>
      <c r="F327" s="2">
        <v>5</v>
      </c>
      <c r="G327" s="2">
        <f t="shared" si="28"/>
        <v>3.5978766575891985</v>
      </c>
      <c r="H327" s="2">
        <f t="shared" si="29"/>
        <v>0.31497359879477166</v>
      </c>
    </row>
    <row r="328" spans="1:8" x14ac:dyDescent="0.3">
      <c r="A328" s="2">
        <v>65120</v>
      </c>
      <c r="B328">
        <v>0.2430715893282446</v>
      </c>
      <c r="C328" s="15">
        <f t="shared" si="25"/>
        <v>0.28596657568028777</v>
      </c>
      <c r="D328" s="15">
        <f t="shared" si="26"/>
        <v>100</v>
      </c>
      <c r="E328" s="2">
        <f t="shared" si="27"/>
        <v>98.570167121598558</v>
      </c>
      <c r="F328" s="2">
        <v>5</v>
      </c>
      <c r="G328" s="2">
        <f t="shared" si="28"/>
        <v>3.5701671215985611</v>
      </c>
      <c r="H328" s="2">
        <f t="shared" si="29"/>
        <v>0.32242397011442814</v>
      </c>
    </row>
    <row r="329" spans="1:8" x14ac:dyDescent="0.3">
      <c r="A329" s="2">
        <v>65320</v>
      </c>
      <c r="B329">
        <v>0.25154089157645937</v>
      </c>
      <c r="C329" s="15">
        <f t="shared" si="25"/>
        <v>0.29593046067818751</v>
      </c>
      <c r="D329" s="15">
        <f t="shared" si="26"/>
        <v>100</v>
      </c>
      <c r="E329" s="2">
        <f t="shared" si="27"/>
        <v>98.520347696609065</v>
      </c>
      <c r="F329" s="2">
        <v>5</v>
      </c>
      <c r="G329" s="2">
        <f t="shared" si="28"/>
        <v>3.5203476966090625</v>
      </c>
      <c r="H329" s="2">
        <f t="shared" si="29"/>
        <v>0.33597106671275145</v>
      </c>
    </row>
    <row r="330" spans="1:8" x14ac:dyDescent="0.3">
      <c r="A330" s="2">
        <v>65520</v>
      </c>
      <c r="B330">
        <v>0.2460053589568435</v>
      </c>
      <c r="C330" s="15">
        <f t="shared" si="25"/>
        <v>0.28941806936099235</v>
      </c>
      <c r="D330" s="15">
        <f t="shared" si="26"/>
        <v>100</v>
      </c>
      <c r="E330" s="2">
        <f t="shared" si="27"/>
        <v>98.552909653195044</v>
      </c>
      <c r="F330" s="2">
        <v>5</v>
      </c>
      <c r="G330" s="2">
        <f t="shared" si="28"/>
        <v>3.5529096531950382</v>
      </c>
      <c r="H330" s="2">
        <f t="shared" si="29"/>
        <v>0.32709439584802613</v>
      </c>
    </row>
    <row r="331" spans="1:8" x14ac:dyDescent="0.3">
      <c r="A331" s="2">
        <v>65720</v>
      </c>
      <c r="B331">
        <v>0.24821075828113676</v>
      </c>
      <c r="C331" s="15">
        <f t="shared" si="25"/>
        <v>0.29201265680133737</v>
      </c>
      <c r="D331" s="15">
        <f t="shared" si="26"/>
        <v>100</v>
      </c>
      <c r="E331" s="2">
        <f t="shared" si="27"/>
        <v>98.539936715993306</v>
      </c>
      <c r="F331" s="2">
        <v>5</v>
      </c>
      <c r="G331" s="2">
        <f t="shared" si="28"/>
        <v>3.5399367159933131</v>
      </c>
      <c r="H331" s="2">
        <f t="shared" si="29"/>
        <v>0.33062079119734961</v>
      </c>
    </row>
    <row r="332" spans="1:8" x14ac:dyDescent="0.3">
      <c r="A332" s="2">
        <v>65920</v>
      </c>
      <c r="B332">
        <v>0.25375011227881072</v>
      </c>
      <c r="C332" s="15">
        <f t="shared" si="25"/>
        <v>0.29852954385742436</v>
      </c>
      <c r="D332" s="15">
        <f t="shared" si="26"/>
        <v>100</v>
      </c>
      <c r="E332" s="2">
        <f t="shared" si="27"/>
        <v>98.50735228071288</v>
      </c>
      <c r="F332" s="2">
        <v>5</v>
      </c>
      <c r="G332" s="2">
        <f t="shared" si="28"/>
        <v>3.5073522807128783</v>
      </c>
      <c r="H332" s="2">
        <f t="shared" si="29"/>
        <v>0.33953749743823564</v>
      </c>
    </row>
    <row r="333" spans="1:8" x14ac:dyDescent="0.3">
      <c r="A333" s="2">
        <v>66120</v>
      </c>
      <c r="B333">
        <v>0.23426078725487495</v>
      </c>
      <c r="C333" s="15">
        <f t="shared" si="25"/>
        <v>0.27560092618220583</v>
      </c>
      <c r="D333" s="15">
        <f t="shared" si="26"/>
        <v>100</v>
      </c>
      <c r="E333" s="2">
        <f t="shared" si="27"/>
        <v>98.621995369088964</v>
      </c>
      <c r="F333" s="2">
        <v>5</v>
      </c>
      <c r="G333" s="2">
        <f t="shared" si="28"/>
        <v>3.621995369088971</v>
      </c>
      <c r="H333" s="2">
        <f t="shared" si="29"/>
        <v>0.3085369590326893</v>
      </c>
    </row>
    <row r="334" spans="1:8" x14ac:dyDescent="0.3">
      <c r="A334" s="2">
        <v>66320</v>
      </c>
      <c r="B334">
        <v>0.2481231925687189</v>
      </c>
      <c r="C334" s="15">
        <f t="shared" si="25"/>
        <v>0.29190963831613986</v>
      </c>
      <c r="D334" s="15">
        <f t="shared" si="26"/>
        <v>100</v>
      </c>
      <c r="E334" s="2">
        <f t="shared" si="27"/>
        <v>98.540451808419306</v>
      </c>
      <c r="F334" s="2">
        <v>5</v>
      </c>
      <c r="G334" s="2">
        <f t="shared" si="28"/>
        <v>3.5404518084193004</v>
      </c>
      <c r="H334" s="2">
        <f t="shared" si="29"/>
        <v>0.33048052007817191</v>
      </c>
    </row>
    <row r="335" spans="1:8" x14ac:dyDescent="0.3">
      <c r="A335" s="2">
        <v>66520</v>
      </c>
      <c r="B335">
        <v>0.26748429672233354</v>
      </c>
      <c r="C335" s="15">
        <f t="shared" si="25"/>
        <v>0.3146874079086277</v>
      </c>
      <c r="D335" s="15">
        <f t="shared" si="26"/>
        <v>100</v>
      </c>
      <c r="E335" s="2">
        <f t="shared" si="27"/>
        <v>98.426562960456863</v>
      </c>
      <c r="F335" s="2">
        <v>5</v>
      </c>
      <c r="G335" s="2">
        <f t="shared" si="28"/>
        <v>3.4265629604568613</v>
      </c>
      <c r="H335" s="2">
        <f t="shared" si="29"/>
        <v>0.36202073641691307</v>
      </c>
    </row>
    <row r="336" spans="1:8" x14ac:dyDescent="0.3">
      <c r="A336" s="2">
        <v>66720</v>
      </c>
      <c r="B336">
        <v>0.27307562557780807</v>
      </c>
      <c r="C336" s="15">
        <f t="shared" si="25"/>
        <v>0.32126544185624478</v>
      </c>
      <c r="D336" s="15">
        <f t="shared" si="26"/>
        <v>100</v>
      </c>
      <c r="E336" s="2">
        <f t="shared" si="27"/>
        <v>98.393672790718782</v>
      </c>
      <c r="F336" s="2">
        <v>5</v>
      </c>
      <c r="G336" s="2">
        <f t="shared" si="28"/>
        <v>3.3936727907187763</v>
      </c>
      <c r="H336" s="2">
        <f t="shared" si="29"/>
        <v>0.37133147352095486</v>
      </c>
    </row>
    <row r="337" spans="1:8" x14ac:dyDescent="0.3">
      <c r="A337" s="2">
        <v>66920</v>
      </c>
      <c r="B337">
        <v>0.25948372955145782</v>
      </c>
      <c r="C337" s="15">
        <f t="shared" si="25"/>
        <v>0.30527497594289155</v>
      </c>
      <c r="D337" s="15">
        <f t="shared" si="26"/>
        <v>100</v>
      </c>
      <c r="E337" s="2">
        <f t="shared" si="27"/>
        <v>98.473625120285547</v>
      </c>
      <c r="F337" s="2">
        <v>5</v>
      </c>
      <c r="G337" s="2">
        <f t="shared" si="28"/>
        <v>3.4736251202855422</v>
      </c>
      <c r="H337" s="2">
        <f t="shared" si="29"/>
        <v>0.34885772160383116</v>
      </c>
    </row>
    <row r="338" spans="1:8" x14ac:dyDescent="0.3">
      <c r="A338" s="2">
        <v>67120</v>
      </c>
      <c r="B338">
        <v>0.25998282085629854</v>
      </c>
      <c r="C338" s="15">
        <f t="shared" si="25"/>
        <v>0.30586214218388064</v>
      </c>
      <c r="D338" s="15">
        <f t="shared" si="26"/>
        <v>100</v>
      </c>
      <c r="E338" s="2">
        <f t="shared" si="27"/>
        <v>98.470689289080596</v>
      </c>
      <c r="F338" s="2">
        <v>5</v>
      </c>
      <c r="G338" s="2">
        <f t="shared" si="28"/>
        <v>3.4706892890805969</v>
      </c>
      <c r="H338" s="2">
        <f t="shared" si="29"/>
        <v>0.34967344305356246</v>
      </c>
    </row>
    <row r="339" spans="1:8" x14ac:dyDescent="0.3">
      <c r="A339" s="2">
        <v>67320</v>
      </c>
      <c r="B339">
        <v>0.26146677717358346</v>
      </c>
      <c r="C339" s="15">
        <f t="shared" si="25"/>
        <v>0.30760797314539234</v>
      </c>
      <c r="D339" s="15">
        <f t="shared" si="26"/>
        <v>100</v>
      </c>
      <c r="E339" s="2">
        <f t="shared" si="27"/>
        <v>98.461960134273042</v>
      </c>
      <c r="F339" s="2">
        <v>5</v>
      </c>
      <c r="G339" s="2">
        <f t="shared" si="28"/>
        <v>3.4619601342730384</v>
      </c>
      <c r="H339" s="2">
        <f t="shared" si="29"/>
        <v>0.35210306704516131</v>
      </c>
    </row>
    <row r="340" spans="1:8" x14ac:dyDescent="0.3">
      <c r="A340" s="2">
        <v>67520</v>
      </c>
      <c r="B340">
        <v>0.24475204857823774</v>
      </c>
      <c r="C340" s="15">
        <f t="shared" si="25"/>
        <v>0.28794358656263264</v>
      </c>
      <c r="D340" s="15">
        <f t="shared" si="26"/>
        <v>100</v>
      </c>
      <c r="E340" s="2">
        <f t="shared" si="27"/>
        <v>98.560282067186833</v>
      </c>
      <c r="F340" s="2">
        <v>5</v>
      </c>
      <c r="G340" s="2">
        <f t="shared" si="28"/>
        <v>3.5602820671868369</v>
      </c>
      <c r="H340" s="2">
        <f t="shared" si="29"/>
        <v>0.32509631402903194</v>
      </c>
    </row>
    <row r="341" spans="1:8" x14ac:dyDescent="0.3">
      <c r="A341" s="2">
        <v>67720</v>
      </c>
      <c r="B341">
        <v>0.25007392057013605</v>
      </c>
      <c r="C341" s="15">
        <f t="shared" si="25"/>
        <v>0.2942046124354542</v>
      </c>
      <c r="D341" s="15">
        <f t="shared" si="26"/>
        <v>100</v>
      </c>
      <c r="E341" s="2">
        <f t="shared" si="27"/>
        <v>98.528976937822733</v>
      </c>
      <c r="F341" s="2">
        <v>5</v>
      </c>
      <c r="G341" s="2">
        <f t="shared" si="28"/>
        <v>3.5289769378227289</v>
      </c>
      <c r="H341" s="2">
        <f t="shared" si="29"/>
        <v>0.33361040384505813</v>
      </c>
    </row>
    <row r="342" spans="1:8" x14ac:dyDescent="0.3">
      <c r="A342" s="2">
        <v>67920</v>
      </c>
      <c r="B342">
        <v>0.25686041087265193</v>
      </c>
      <c r="C342" s="15">
        <f t="shared" si="25"/>
        <v>0.30218871867370817</v>
      </c>
      <c r="D342" s="15">
        <f t="shared" si="26"/>
        <v>100</v>
      </c>
      <c r="E342" s="2">
        <f t="shared" si="27"/>
        <v>98.489056406631462</v>
      </c>
      <c r="F342" s="2">
        <v>5</v>
      </c>
      <c r="G342" s="2">
        <f t="shared" si="28"/>
        <v>3.4890564066314589</v>
      </c>
      <c r="H342" s="2">
        <f t="shared" si="29"/>
        <v>0.34458183691605637</v>
      </c>
    </row>
    <row r="343" spans="1:8" x14ac:dyDescent="0.3">
      <c r="A343" s="2">
        <v>68120</v>
      </c>
      <c r="B343">
        <v>0.2391988583532641</v>
      </c>
      <c r="C343" s="15">
        <f t="shared" si="25"/>
        <v>0.28141042159207541</v>
      </c>
      <c r="D343" s="15">
        <f t="shared" si="26"/>
        <v>100</v>
      </c>
      <c r="E343" s="2">
        <f t="shared" si="27"/>
        <v>98.592947892039618</v>
      </c>
      <c r="F343" s="2">
        <v>5</v>
      </c>
      <c r="G343" s="2">
        <f t="shared" si="28"/>
        <v>3.5929478920396232</v>
      </c>
      <c r="H343" s="2">
        <f t="shared" si="29"/>
        <v>0.3162944577104278</v>
      </c>
    </row>
    <row r="344" spans="1:8" x14ac:dyDescent="0.3">
      <c r="A344" s="2">
        <v>68320</v>
      </c>
      <c r="B344">
        <v>0.27514462600223283</v>
      </c>
      <c r="C344" s="15">
        <f t="shared" si="25"/>
        <v>0.32369956000262684</v>
      </c>
      <c r="D344" s="15">
        <f t="shared" si="26"/>
        <v>100</v>
      </c>
      <c r="E344" s="2">
        <f t="shared" si="27"/>
        <v>98.381502199986869</v>
      </c>
      <c r="F344" s="2">
        <v>5</v>
      </c>
      <c r="G344" s="2">
        <f t="shared" si="28"/>
        <v>3.3815021999868655</v>
      </c>
      <c r="H344" s="2">
        <f t="shared" si="29"/>
        <v>0.37480047843257708</v>
      </c>
    </row>
    <row r="345" spans="1:8" x14ac:dyDescent="0.3">
      <c r="A345" s="2">
        <v>68520</v>
      </c>
      <c r="B345">
        <v>0.27274733486975911</v>
      </c>
      <c r="C345" s="15">
        <f t="shared" si="25"/>
        <v>0.32087921749383425</v>
      </c>
      <c r="D345" s="15">
        <f t="shared" si="26"/>
        <v>100</v>
      </c>
      <c r="E345" s="2">
        <f t="shared" si="27"/>
        <v>98.395603912530831</v>
      </c>
      <c r="F345" s="2">
        <v>5</v>
      </c>
      <c r="G345" s="2">
        <f t="shared" si="28"/>
        <v>3.395603912530829</v>
      </c>
      <c r="H345" s="2">
        <f t="shared" si="29"/>
        <v>0.37078222570406455</v>
      </c>
    </row>
    <row r="346" spans="1:8" x14ac:dyDescent="0.3">
      <c r="A346" s="2">
        <v>68720</v>
      </c>
      <c r="B346">
        <v>0.24034857454529154</v>
      </c>
      <c r="C346" s="15">
        <f t="shared" si="25"/>
        <v>0.28276302887681359</v>
      </c>
      <c r="D346" s="15">
        <f t="shared" si="26"/>
        <v>100</v>
      </c>
      <c r="E346" s="2">
        <f t="shared" si="27"/>
        <v>98.586184855615926</v>
      </c>
      <c r="F346" s="2">
        <v>5</v>
      </c>
      <c r="G346" s="2">
        <f t="shared" si="28"/>
        <v>3.5861848556159321</v>
      </c>
      <c r="H346" s="2">
        <f t="shared" si="29"/>
        <v>0.31810994210580495</v>
      </c>
    </row>
    <row r="347" spans="1:8" x14ac:dyDescent="0.3">
      <c r="A347" s="2">
        <v>68920</v>
      </c>
      <c r="B347">
        <v>0.25171576781379762</v>
      </c>
      <c r="C347" s="15">
        <f t="shared" si="25"/>
        <v>0.29613619742799718</v>
      </c>
      <c r="D347" s="15">
        <f t="shared" si="26"/>
        <v>100</v>
      </c>
      <c r="E347" s="2">
        <f t="shared" si="27"/>
        <v>98.519319012860009</v>
      </c>
      <c r="F347" s="2">
        <v>5</v>
      </c>
      <c r="G347" s="2">
        <f t="shared" si="28"/>
        <v>3.5193190128600138</v>
      </c>
      <c r="H347" s="2">
        <f t="shared" si="29"/>
        <v>0.33625287886482658</v>
      </c>
    </row>
    <row r="348" spans="1:8" x14ac:dyDescent="0.3">
      <c r="A348" s="2">
        <v>69120</v>
      </c>
      <c r="B348">
        <v>0.23867773052079375</v>
      </c>
      <c r="C348" s="15">
        <f t="shared" si="25"/>
        <v>0.28079733002446322</v>
      </c>
      <c r="D348" s="15">
        <f t="shared" si="26"/>
        <v>100</v>
      </c>
      <c r="E348" s="2">
        <f t="shared" si="27"/>
        <v>98.59601334987768</v>
      </c>
      <c r="F348" s="2">
        <v>5</v>
      </c>
      <c r="G348" s="2">
        <f t="shared" si="28"/>
        <v>3.5960133498776838</v>
      </c>
      <c r="H348" s="2">
        <f t="shared" si="29"/>
        <v>0.31547272565340412</v>
      </c>
    </row>
    <row r="349" spans="1:8" x14ac:dyDescent="0.3">
      <c r="A349" s="2">
        <v>69320</v>
      </c>
      <c r="B349">
        <v>0.26468520262262824</v>
      </c>
      <c r="C349" s="15">
        <f t="shared" si="25"/>
        <v>0.31139435602662147</v>
      </c>
      <c r="D349" s="15">
        <f t="shared" si="26"/>
        <v>100</v>
      </c>
      <c r="E349" s="2">
        <f t="shared" si="27"/>
        <v>98.443028219866889</v>
      </c>
      <c r="F349" s="2">
        <v>5</v>
      </c>
      <c r="G349" s="2">
        <f t="shared" si="28"/>
        <v>3.4430282198668927</v>
      </c>
      <c r="H349" s="2">
        <f t="shared" si="29"/>
        <v>0.35739433295841283</v>
      </c>
    </row>
    <row r="350" spans="1:8" x14ac:dyDescent="0.3">
      <c r="A350" s="2">
        <v>69520</v>
      </c>
      <c r="B350">
        <v>0.26811785300773311</v>
      </c>
      <c r="C350" s="15">
        <f t="shared" si="25"/>
        <v>0.31543276824439193</v>
      </c>
      <c r="D350" s="15">
        <f t="shared" si="26"/>
        <v>100</v>
      </c>
      <c r="E350" s="2">
        <f t="shared" si="27"/>
        <v>98.42283615877804</v>
      </c>
      <c r="F350" s="2">
        <v>5</v>
      </c>
      <c r="G350" s="2">
        <f t="shared" si="28"/>
        <v>3.4228361587780403</v>
      </c>
      <c r="H350" s="2">
        <f t="shared" si="29"/>
        <v>0.36307108476424449</v>
      </c>
    </row>
    <row r="351" spans="1:8" x14ac:dyDescent="0.3">
      <c r="A351" s="2">
        <v>69720</v>
      </c>
      <c r="B351">
        <v>0.27207568953802613</v>
      </c>
      <c r="C351" s="15">
        <f t="shared" si="25"/>
        <v>0.32008904651532488</v>
      </c>
      <c r="D351" s="15">
        <f t="shared" si="26"/>
        <v>100</v>
      </c>
      <c r="E351" s="2">
        <f t="shared" si="27"/>
        <v>98.399554767423382</v>
      </c>
      <c r="F351" s="2">
        <v>5</v>
      </c>
      <c r="G351" s="2">
        <f t="shared" si="28"/>
        <v>3.3995547674233757</v>
      </c>
      <c r="H351" s="2">
        <f t="shared" si="29"/>
        <v>0.3696595334831872</v>
      </c>
    </row>
    <row r="352" spans="1:8" x14ac:dyDescent="0.3">
      <c r="A352" s="2">
        <v>69920</v>
      </c>
      <c r="B352">
        <v>0.25967332559951689</v>
      </c>
      <c r="C352" s="15">
        <f t="shared" si="25"/>
        <v>0.30549803011707871</v>
      </c>
      <c r="D352" s="15">
        <f t="shared" si="26"/>
        <v>100</v>
      </c>
      <c r="E352" s="2">
        <f t="shared" si="27"/>
        <v>98.472509849414607</v>
      </c>
      <c r="F352" s="2">
        <v>5</v>
      </c>
      <c r="G352" s="2">
        <f t="shared" si="28"/>
        <v>3.4725098494146067</v>
      </c>
      <c r="H352" s="2">
        <f t="shared" si="29"/>
        <v>0.34916751580176264</v>
      </c>
    </row>
    <row r="353" spans="1:8" x14ac:dyDescent="0.3">
      <c r="A353" s="2">
        <v>70120</v>
      </c>
      <c r="B353">
        <v>0.2709085759686406</v>
      </c>
      <c r="C353" s="15">
        <f t="shared" si="25"/>
        <v>0.31871597172781246</v>
      </c>
      <c r="D353" s="15">
        <f t="shared" si="26"/>
        <v>100</v>
      </c>
      <c r="E353" s="2">
        <f t="shared" si="27"/>
        <v>98.40642014136094</v>
      </c>
      <c r="F353" s="2">
        <v>5</v>
      </c>
      <c r="G353" s="2">
        <f t="shared" si="28"/>
        <v>3.4064201413609378</v>
      </c>
      <c r="H353" s="2">
        <f t="shared" si="29"/>
        <v>0.36771184577555699</v>
      </c>
    </row>
    <row r="354" spans="1:8" x14ac:dyDescent="0.3">
      <c r="A354" s="2">
        <v>70320</v>
      </c>
      <c r="B354">
        <v>0.24787536122628473</v>
      </c>
      <c r="C354" s="15">
        <f t="shared" si="25"/>
        <v>0.29161807203092321</v>
      </c>
      <c r="D354" s="15">
        <f t="shared" si="26"/>
        <v>100</v>
      </c>
      <c r="E354" s="2">
        <f t="shared" si="27"/>
        <v>98.541909639845386</v>
      </c>
      <c r="F354" s="2">
        <v>5</v>
      </c>
      <c r="G354" s="2">
        <f t="shared" si="28"/>
        <v>3.5419096398453842</v>
      </c>
      <c r="H354" s="2">
        <f t="shared" si="29"/>
        <v>0.33008363472997104</v>
      </c>
    </row>
    <row r="355" spans="1:8" x14ac:dyDescent="0.3">
      <c r="A355" s="2">
        <v>70520</v>
      </c>
      <c r="B355">
        <v>0.25215552923496226</v>
      </c>
      <c r="C355" s="15">
        <f t="shared" si="25"/>
        <v>0.29665356380583796</v>
      </c>
      <c r="D355" s="15">
        <f t="shared" si="26"/>
        <v>100</v>
      </c>
      <c r="E355" s="2">
        <f t="shared" si="27"/>
        <v>98.516732180970806</v>
      </c>
      <c r="F355" s="2">
        <v>5</v>
      </c>
      <c r="G355" s="2">
        <f t="shared" si="28"/>
        <v>3.5167321809708101</v>
      </c>
      <c r="H355" s="2">
        <f t="shared" si="29"/>
        <v>0.33696192931499147</v>
      </c>
    </row>
    <row r="356" spans="1:8" x14ac:dyDescent="0.3">
      <c r="A356" s="2">
        <v>70720</v>
      </c>
      <c r="B356">
        <v>0.27235113504806968</v>
      </c>
      <c r="C356" s="15">
        <f t="shared" si="25"/>
        <v>0.3204131000565526</v>
      </c>
      <c r="D356" s="15">
        <f t="shared" si="26"/>
        <v>100</v>
      </c>
      <c r="E356" s="2">
        <f t="shared" si="27"/>
        <v>98.397934499717238</v>
      </c>
      <c r="F356" s="2">
        <v>5</v>
      </c>
      <c r="G356" s="2">
        <f t="shared" si="28"/>
        <v>3.3979344997172367</v>
      </c>
      <c r="H356" s="2">
        <f t="shared" si="29"/>
        <v>0.37011979249136701</v>
      </c>
    </row>
    <row r="357" spans="1:8" x14ac:dyDescent="0.3">
      <c r="A357" s="2">
        <v>70920</v>
      </c>
      <c r="B357">
        <v>0.28949927019038407</v>
      </c>
      <c r="C357" s="15">
        <f t="shared" si="25"/>
        <v>0.34058737669456951</v>
      </c>
      <c r="D357" s="15">
        <f t="shared" si="26"/>
        <v>100</v>
      </c>
      <c r="E357" s="2">
        <f t="shared" si="27"/>
        <v>98.297063116527156</v>
      </c>
      <c r="F357" s="2">
        <v>5</v>
      </c>
      <c r="G357" s="2">
        <f t="shared" si="28"/>
        <v>3.2970631165271524</v>
      </c>
      <c r="H357" s="2">
        <f t="shared" si="29"/>
        <v>0.39922976888351408</v>
      </c>
    </row>
    <row r="358" spans="1:8" x14ac:dyDescent="0.3">
      <c r="A358" s="2">
        <v>71120</v>
      </c>
      <c r="B358">
        <v>0.26319338376898366</v>
      </c>
      <c r="C358" s="15">
        <f t="shared" si="25"/>
        <v>0.30963927502233374</v>
      </c>
      <c r="D358" s="15">
        <f t="shared" si="26"/>
        <v>100</v>
      </c>
      <c r="E358" s="2">
        <f t="shared" si="27"/>
        <v>98.451803624888328</v>
      </c>
      <c r="F358" s="2">
        <v>5</v>
      </c>
      <c r="G358" s="2">
        <f t="shared" si="28"/>
        <v>3.4518036248883313</v>
      </c>
      <c r="H358" s="2">
        <f t="shared" si="29"/>
        <v>0.35493796731651966</v>
      </c>
    </row>
    <row r="359" spans="1:8" x14ac:dyDescent="0.3">
      <c r="A359" s="2">
        <v>71320</v>
      </c>
      <c r="B359">
        <v>0.24942019924978825</v>
      </c>
      <c r="C359" s="15">
        <f t="shared" si="25"/>
        <v>0.29343552852916266</v>
      </c>
      <c r="D359" s="15">
        <f t="shared" si="26"/>
        <v>100</v>
      </c>
      <c r="E359" s="2">
        <f t="shared" si="27"/>
        <v>98.532822357354192</v>
      </c>
      <c r="F359" s="2">
        <v>5</v>
      </c>
      <c r="G359" s="2">
        <f t="shared" si="28"/>
        <v>3.5328223573541866</v>
      </c>
      <c r="H359" s="2">
        <f t="shared" si="29"/>
        <v>0.33256035487115959</v>
      </c>
    </row>
    <row r="360" spans="1:8" x14ac:dyDescent="0.3">
      <c r="A360" s="2">
        <v>71520</v>
      </c>
      <c r="B360">
        <v>0.26138703102434629</v>
      </c>
      <c r="C360" s="15">
        <f t="shared" si="25"/>
        <v>0.30751415414628974</v>
      </c>
      <c r="D360" s="15">
        <f t="shared" si="26"/>
        <v>100</v>
      </c>
      <c r="E360" s="2">
        <f t="shared" si="27"/>
        <v>98.462429229268551</v>
      </c>
      <c r="F360" s="2">
        <v>5</v>
      </c>
      <c r="G360" s="2">
        <f t="shared" si="28"/>
        <v>3.462429229268551</v>
      </c>
      <c r="H360" s="2">
        <f t="shared" si="29"/>
        <v>0.35197234061281613</v>
      </c>
    </row>
    <row r="361" spans="1:8" x14ac:dyDescent="0.3">
      <c r="A361" s="2">
        <v>71720</v>
      </c>
      <c r="B361">
        <v>0.26294506631385489</v>
      </c>
      <c r="C361" s="15">
        <f t="shared" si="25"/>
        <v>0.30934713683982928</v>
      </c>
      <c r="D361" s="15">
        <f t="shared" si="26"/>
        <v>100</v>
      </c>
      <c r="E361" s="2">
        <f t="shared" si="27"/>
        <v>98.453264315800851</v>
      </c>
      <c r="F361" s="2">
        <v>5</v>
      </c>
      <c r="G361" s="2">
        <f t="shared" si="28"/>
        <v>3.4532643158008538</v>
      </c>
      <c r="H361" s="2">
        <f t="shared" si="29"/>
        <v>0.35452972588285298</v>
      </c>
    </row>
    <row r="362" spans="1:8" x14ac:dyDescent="0.3">
      <c r="A362" s="2">
        <v>71920</v>
      </c>
      <c r="B362">
        <v>0.26368480211797901</v>
      </c>
      <c r="C362" s="15">
        <f t="shared" si="25"/>
        <v>0.31021741425644589</v>
      </c>
      <c r="D362" s="15">
        <f t="shared" si="26"/>
        <v>100</v>
      </c>
      <c r="E362" s="2">
        <f t="shared" si="27"/>
        <v>98.448912928717775</v>
      </c>
      <c r="F362" s="2">
        <v>5</v>
      </c>
      <c r="G362" s="2">
        <f t="shared" si="28"/>
        <v>3.4489129287177707</v>
      </c>
      <c r="H362" s="2">
        <f t="shared" si="29"/>
        <v>0.35574640134278818</v>
      </c>
    </row>
    <row r="363" spans="1:8" x14ac:dyDescent="0.3">
      <c r="A363" s="2">
        <v>72120</v>
      </c>
      <c r="B363">
        <v>0.26564076625109356</v>
      </c>
      <c r="C363" s="15">
        <f t="shared" si="25"/>
        <v>0.31251854853069833</v>
      </c>
      <c r="D363" s="15">
        <f t="shared" si="26"/>
        <v>100</v>
      </c>
      <c r="E363" s="2">
        <f t="shared" si="27"/>
        <v>98.437407257346507</v>
      </c>
      <c r="F363" s="2">
        <v>5</v>
      </c>
      <c r="G363" s="2">
        <f t="shared" si="28"/>
        <v>3.4374072573465084</v>
      </c>
      <c r="H363" s="2">
        <f t="shared" si="29"/>
        <v>0.35897113037021056</v>
      </c>
    </row>
    <row r="364" spans="1:8" x14ac:dyDescent="0.3">
      <c r="A364" s="2">
        <v>72320</v>
      </c>
      <c r="B364">
        <v>0.25645824779015197</v>
      </c>
      <c r="C364" s="15">
        <f t="shared" si="25"/>
        <v>0.3017155856354729</v>
      </c>
      <c r="D364" s="15">
        <f t="shared" si="26"/>
        <v>100</v>
      </c>
      <c r="E364" s="2">
        <f t="shared" si="27"/>
        <v>98.49142207182264</v>
      </c>
      <c r="F364" s="2">
        <v>5</v>
      </c>
      <c r="G364" s="2">
        <f t="shared" si="28"/>
        <v>3.4914220718226354</v>
      </c>
      <c r="H364" s="2">
        <f t="shared" si="29"/>
        <v>0.34392806160954498</v>
      </c>
    </row>
    <row r="365" spans="1:8" x14ac:dyDescent="0.3">
      <c r="A365" s="2">
        <v>72520</v>
      </c>
      <c r="B365">
        <v>0.25354374660314444</v>
      </c>
      <c r="C365" s="15">
        <f t="shared" si="25"/>
        <v>0.29828676070958171</v>
      </c>
      <c r="D365" s="15">
        <f t="shared" si="26"/>
        <v>100</v>
      </c>
      <c r="E365" s="2">
        <f t="shared" si="27"/>
        <v>98.508566196452094</v>
      </c>
      <c r="F365" s="2">
        <v>5</v>
      </c>
      <c r="G365" s="2">
        <f t="shared" si="28"/>
        <v>3.5085661964520916</v>
      </c>
      <c r="H365" s="2">
        <f t="shared" si="29"/>
        <v>0.33920377432083954</v>
      </c>
    </row>
    <row r="366" spans="1:8" x14ac:dyDescent="0.3">
      <c r="A366" s="2">
        <v>72720</v>
      </c>
      <c r="B366">
        <v>0.26208291659459904</v>
      </c>
      <c r="C366" s="15">
        <f t="shared" si="25"/>
        <v>0.30833284305246944</v>
      </c>
      <c r="D366" s="15">
        <f t="shared" si="26"/>
        <v>100</v>
      </c>
      <c r="E366" s="2">
        <f t="shared" si="27"/>
        <v>98.458335784737656</v>
      </c>
      <c r="F366" s="2">
        <v>5</v>
      </c>
      <c r="G366" s="2">
        <f t="shared" si="28"/>
        <v>3.4583357847376526</v>
      </c>
      <c r="H366" s="2">
        <f t="shared" si="29"/>
        <v>0.35311371189465229</v>
      </c>
    </row>
    <row r="367" spans="1:8" x14ac:dyDescent="0.3">
      <c r="A367" s="2">
        <v>72920</v>
      </c>
      <c r="B367">
        <v>0.26493816272124115</v>
      </c>
      <c r="C367" s="15">
        <f t="shared" si="25"/>
        <v>0.31169195614263667</v>
      </c>
      <c r="D367" s="15">
        <f t="shared" si="26"/>
        <v>100</v>
      </c>
      <c r="E367" s="2">
        <f t="shared" si="27"/>
        <v>98.441540219286821</v>
      </c>
      <c r="F367" s="2">
        <v>5</v>
      </c>
      <c r="G367" s="2">
        <f t="shared" si="28"/>
        <v>3.4415402192868165</v>
      </c>
      <c r="H367" s="2">
        <f t="shared" si="29"/>
        <v>0.35781148877596058</v>
      </c>
    </row>
    <row r="368" spans="1:8" x14ac:dyDescent="0.3">
      <c r="A368" s="2">
        <v>73120</v>
      </c>
      <c r="B368">
        <v>0.25341583140709689</v>
      </c>
      <c r="C368" s="15">
        <f t="shared" si="25"/>
        <v>0.29813627224364342</v>
      </c>
      <c r="D368" s="15">
        <f t="shared" si="26"/>
        <v>100</v>
      </c>
      <c r="E368" s="2">
        <f t="shared" si="27"/>
        <v>98.509318638781778</v>
      </c>
      <c r="F368" s="2">
        <v>5</v>
      </c>
      <c r="G368" s="2">
        <f t="shared" si="28"/>
        <v>3.509318638781783</v>
      </c>
      <c r="H368" s="2">
        <f t="shared" si="29"/>
        <v>0.33899697699024522</v>
      </c>
    </row>
    <row r="369" spans="1:8" x14ac:dyDescent="0.3">
      <c r="A369" s="2">
        <v>73320</v>
      </c>
      <c r="B369">
        <v>0.25730901102510934</v>
      </c>
      <c r="C369" s="15">
        <f t="shared" si="25"/>
        <v>0.30271648355895214</v>
      </c>
      <c r="D369" s="15">
        <f t="shared" si="26"/>
        <v>100</v>
      </c>
      <c r="E369" s="2">
        <f t="shared" si="27"/>
        <v>98.486417582205235</v>
      </c>
      <c r="F369" s="2">
        <v>5</v>
      </c>
      <c r="G369" s="2">
        <f t="shared" si="28"/>
        <v>3.486417582205239</v>
      </c>
      <c r="H369" s="2">
        <f t="shared" si="29"/>
        <v>0.34531164427086025</v>
      </c>
    </row>
    <row r="370" spans="1:8" x14ac:dyDescent="0.3">
      <c r="A370" s="2">
        <v>73520</v>
      </c>
      <c r="B370">
        <v>0.26140213973610427</v>
      </c>
      <c r="C370" s="15">
        <f t="shared" si="25"/>
        <v>0.30753192910129912</v>
      </c>
      <c r="D370" s="15">
        <f t="shared" si="26"/>
        <v>100</v>
      </c>
      <c r="E370" s="2">
        <f t="shared" si="27"/>
        <v>98.462340354493506</v>
      </c>
      <c r="F370" s="2">
        <v>5</v>
      </c>
      <c r="G370" s="2">
        <f t="shared" si="28"/>
        <v>3.4623403544935045</v>
      </c>
      <c r="H370" s="2">
        <f t="shared" si="29"/>
        <v>0.3519971066452855</v>
      </c>
    </row>
    <row r="371" spans="1:8" x14ac:dyDescent="0.3">
      <c r="A371" s="2">
        <v>73720</v>
      </c>
      <c r="B371">
        <v>0.28980646087065703</v>
      </c>
      <c r="C371" s="15">
        <f t="shared" si="25"/>
        <v>0.34094877749489066</v>
      </c>
      <c r="D371" s="15">
        <f t="shared" si="26"/>
        <v>100</v>
      </c>
      <c r="E371" s="2">
        <f t="shared" si="27"/>
        <v>98.29525611252555</v>
      </c>
      <c r="F371" s="2">
        <v>5</v>
      </c>
      <c r="G371" s="2">
        <f t="shared" si="28"/>
        <v>3.2952561125255464</v>
      </c>
      <c r="H371" s="2">
        <f t="shared" si="29"/>
        <v>0.39975960059287458</v>
      </c>
    </row>
    <row r="372" spans="1:8" x14ac:dyDescent="0.3">
      <c r="A372" s="2">
        <v>73920</v>
      </c>
      <c r="B372">
        <v>0.2444184188966024</v>
      </c>
      <c r="C372" s="15">
        <f t="shared" si="25"/>
        <v>0.28755108105482635</v>
      </c>
      <c r="D372" s="15">
        <f t="shared" si="26"/>
        <v>100</v>
      </c>
      <c r="E372" s="2">
        <f t="shared" si="27"/>
        <v>98.562244594725868</v>
      </c>
      <c r="F372" s="2">
        <v>5</v>
      </c>
      <c r="G372" s="2">
        <f t="shared" si="28"/>
        <v>3.5622445947258683</v>
      </c>
      <c r="H372" s="2">
        <f t="shared" si="29"/>
        <v>0.32456514954699522</v>
      </c>
    </row>
    <row r="373" spans="1:8" x14ac:dyDescent="0.3">
      <c r="A373" s="2">
        <v>74120</v>
      </c>
      <c r="B373">
        <v>0.27316217430033968</v>
      </c>
      <c r="C373" s="15">
        <f t="shared" si="25"/>
        <v>0.32136726388275255</v>
      </c>
      <c r="D373" s="15">
        <f t="shared" si="26"/>
        <v>100</v>
      </c>
      <c r="E373" s="2">
        <f t="shared" si="27"/>
        <v>98.393163680586241</v>
      </c>
      <c r="F373" s="2">
        <v>5</v>
      </c>
      <c r="G373" s="2">
        <f t="shared" si="28"/>
        <v>3.3931636805862375</v>
      </c>
      <c r="H373" s="2">
        <f t="shared" si="29"/>
        <v>0.37147632799347635</v>
      </c>
    </row>
    <row r="374" spans="1:8" x14ac:dyDescent="0.3">
      <c r="A374" s="2">
        <v>74320</v>
      </c>
      <c r="B374">
        <v>0.28205076993748629</v>
      </c>
      <c r="C374" s="15">
        <f t="shared" si="25"/>
        <v>0.33182443522057209</v>
      </c>
      <c r="D374" s="15">
        <f t="shared" si="26"/>
        <v>100</v>
      </c>
      <c r="E374" s="2">
        <f t="shared" si="27"/>
        <v>98.340877823897145</v>
      </c>
      <c r="F374" s="2">
        <v>5</v>
      </c>
      <c r="G374" s="2">
        <f t="shared" si="28"/>
        <v>3.3408778238971397</v>
      </c>
      <c r="H374" s="2">
        <f t="shared" si="29"/>
        <v>0.38647392082429216</v>
      </c>
    </row>
    <row r="375" spans="1:8" x14ac:dyDescent="0.3">
      <c r="A375" s="2">
        <v>74520</v>
      </c>
      <c r="B375">
        <v>0.24346817515871727</v>
      </c>
      <c r="C375" s="15">
        <f t="shared" si="25"/>
        <v>0.28643314724554975</v>
      </c>
      <c r="D375" s="15">
        <f t="shared" si="26"/>
        <v>100</v>
      </c>
      <c r="E375" s="2">
        <f t="shared" si="27"/>
        <v>98.567834263772255</v>
      </c>
      <c r="F375" s="2">
        <v>5</v>
      </c>
      <c r="G375" s="2">
        <f t="shared" si="28"/>
        <v>3.5678342637722515</v>
      </c>
      <c r="H375" s="2">
        <f t="shared" si="29"/>
        <v>0.32305394742403959</v>
      </c>
    </row>
    <row r="376" spans="1:8" x14ac:dyDescent="0.3">
      <c r="A376" s="2">
        <v>74720</v>
      </c>
      <c r="B376">
        <v>0.26713909533637664</v>
      </c>
      <c r="C376" s="15">
        <f t="shared" si="25"/>
        <v>0.31428128863103133</v>
      </c>
      <c r="D376" s="15">
        <f t="shared" si="26"/>
        <v>100</v>
      </c>
      <c r="E376" s="2">
        <f t="shared" si="27"/>
        <v>98.428593556844845</v>
      </c>
      <c r="F376" s="2">
        <v>5</v>
      </c>
      <c r="G376" s="2">
        <f t="shared" si="28"/>
        <v>3.4285935568448433</v>
      </c>
      <c r="H376" s="2">
        <f t="shared" si="29"/>
        <v>0.3614489378683281</v>
      </c>
    </row>
    <row r="377" spans="1:8" x14ac:dyDescent="0.3">
      <c r="A377" s="2">
        <v>74920</v>
      </c>
      <c r="B377">
        <v>0.26959583898322231</v>
      </c>
      <c r="C377" s="15">
        <f t="shared" si="25"/>
        <v>0.31717157527437922</v>
      </c>
      <c r="D377" s="15">
        <f t="shared" si="26"/>
        <v>100</v>
      </c>
      <c r="E377" s="2">
        <f t="shared" si="27"/>
        <v>98.41414212362811</v>
      </c>
      <c r="F377" s="2">
        <v>5</v>
      </c>
      <c r="G377" s="2">
        <f t="shared" si="28"/>
        <v>3.4141421236281038</v>
      </c>
      <c r="H377" s="2">
        <f t="shared" si="29"/>
        <v>0.36552598778931616</v>
      </c>
    </row>
    <row r="378" spans="1:8" x14ac:dyDescent="0.3">
      <c r="A378" s="2">
        <v>75120</v>
      </c>
      <c r="B378">
        <v>0.27877333197150372</v>
      </c>
      <c r="C378" s="15">
        <f t="shared" si="25"/>
        <v>0.32796862584882791</v>
      </c>
      <c r="D378" s="15">
        <f t="shared" si="26"/>
        <v>100</v>
      </c>
      <c r="E378" s="2">
        <f t="shared" si="27"/>
        <v>98.360156870755858</v>
      </c>
      <c r="F378" s="2">
        <v>5</v>
      </c>
      <c r="G378" s="2">
        <f t="shared" si="28"/>
        <v>3.3601568707558602</v>
      </c>
      <c r="H378" s="2">
        <f t="shared" si="29"/>
        <v>0.38091587804581267</v>
      </c>
    </row>
    <row r="379" spans="1:8" x14ac:dyDescent="0.3">
      <c r="A379" s="2">
        <v>75320</v>
      </c>
      <c r="B379">
        <v>0.26461849880831895</v>
      </c>
      <c r="C379" s="15">
        <f t="shared" si="25"/>
        <v>0.31131588095096346</v>
      </c>
      <c r="D379" s="15">
        <f t="shared" si="26"/>
        <v>100</v>
      </c>
      <c r="E379" s="2">
        <f t="shared" si="27"/>
        <v>98.443420595245186</v>
      </c>
      <c r="F379" s="2">
        <v>5</v>
      </c>
      <c r="G379" s="2">
        <f t="shared" si="28"/>
        <v>3.4434205952451826</v>
      </c>
      <c r="H379" s="2">
        <f t="shared" si="29"/>
        <v>0.35728436296605814</v>
      </c>
    </row>
    <row r="380" spans="1:8" x14ac:dyDescent="0.3">
      <c r="A380" s="2">
        <v>75520</v>
      </c>
      <c r="B380">
        <v>0.28195372750642672</v>
      </c>
      <c r="C380" s="15">
        <f t="shared" si="25"/>
        <v>0.33171026765461969</v>
      </c>
      <c r="D380" s="15">
        <f t="shared" si="26"/>
        <v>100</v>
      </c>
      <c r="E380" s="2">
        <f t="shared" si="27"/>
        <v>98.341448661726901</v>
      </c>
      <c r="F380" s="2">
        <v>5</v>
      </c>
      <c r="G380" s="2">
        <f t="shared" si="28"/>
        <v>3.3414486617269015</v>
      </c>
      <c r="H380" s="2">
        <f t="shared" si="29"/>
        <v>0.38630887546528986</v>
      </c>
    </row>
    <row r="381" spans="1:8" x14ac:dyDescent="0.3">
      <c r="A381" s="2">
        <v>75720</v>
      </c>
      <c r="B381">
        <v>0.28267628592127503</v>
      </c>
      <c r="C381" s="15">
        <f t="shared" si="25"/>
        <v>0.33256033637797061</v>
      </c>
      <c r="D381" s="15">
        <f t="shared" si="26"/>
        <v>100</v>
      </c>
      <c r="E381" s="2">
        <f t="shared" si="27"/>
        <v>98.337198318110154</v>
      </c>
      <c r="F381" s="2">
        <v>5</v>
      </c>
      <c r="G381" s="2">
        <f t="shared" si="28"/>
        <v>3.337198318110147</v>
      </c>
      <c r="H381" s="2">
        <f t="shared" si="29"/>
        <v>0.38753847021191534</v>
      </c>
    </row>
    <row r="382" spans="1:8" x14ac:dyDescent="0.3">
      <c r="A382" s="2">
        <v>75920</v>
      </c>
      <c r="B382">
        <v>0.25983904864421548</v>
      </c>
      <c r="C382" s="15">
        <f t="shared" si="25"/>
        <v>0.30569299840495939</v>
      </c>
      <c r="D382" s="15">
        <f t="shared" si="26"/>
        <v>100</v>
      </c>
      <c r="E382" s="2">
        <f t="shared" si="27"/>
        <v>98.471535007975206</v>
      </c>
      <c r="F382" s="2">
        <v>5</v>
      </c>
      <c r="G382" s="2">
        <f t="shared" si="28"/>
        <v>3.471535007975203</v>
      </c>
      <c r="H382" s="2">
        <f t="shared" si="29"/>
        <v>0.34943838661456689</v>
      </c>
    </row>
    <row r="383" spans="1:8" x14ac:dyDescent="0.3">
      <c r="A383" s="2">
        <v>76120</v>
      </c>
      <c r="B383">
        <v>0.25716077352536609</v>
      </c>
      <c r="C383" s="15">
        <f t="shared" si="25"/>
        <v>0.30254208650043068</v>
      </c>
      <c r="D383" s="15">
        <f t="shared" si="26"/>
        <v>100</v>
      </c>
      <c r="E383" s="2">
        <f t="shared" si="27"/>
        <v>98.487289567497839</v>
      </c>
      <c r="F383" s="2">
        <v>5</v>
      </c>
      <c r="G383" s="2">
        <f t="shared" si="28"/>
        <v>3.4872895674978466</v>
      </c>
      <c r="H383" s="2">
        <f t="shared" si="29"/>
        <v>0.34507042011551381</v>
      </c>
    </row>
    <row r="384" spans="1:8" x14ac:dyDescent="0.3">
      <c r="A384" s="2">
        <v>76320</v>
      </c>
      <c r="B384">
        <v>0.28313368157836166</v>
      </c>
      <c r="C384" s="15">
        <f t="shared" si="25"/>
        <v>0.3330984489157196</v>
      </c>
      <c r="D384" s="15">
        <f t="shared" si="26"/>
        <v>100</v>
      </c>
      <c r="E384" s="2">
        <f t="shared" si="27"/>
        <v>98.334507755421399</v>
      </c>
      <c r="F384" s="2">
        <v>5</v>
      </c>
      <c r="G384" s="2">
        <f t="shared" si="28"/>
        <v>3.3345077554214022</v>
      </c>
      <c r="H384" s="2">
        <f t="shared" si="29"/>
        <v>0.38831766842196508</v>
      </c>
    </row>
    <row r="385" spans="1:8" x14ac:dyDescent="0.3">
      <c r="A385" s="2">
        <v>76520</v>
      </c>
      <c r="B385">
        <v>0.26440937217548499</v>
      </c>
      <c r="C385" s="15">
        <f t="shared" si="25"/>
        <v>0.31106984961821765</v>
      </c>
      <c r="D385" s="15">
        <f t="shared" si="26"/>
        <v>100</v>
      </c>
      <c r="E385" s="2">
        <f t="shared" si="27"/>
        <v>98.44465075190891</v>
      </c>
      <c r="F385" s="2">
        <v>5</v>
      </c>
      <c r="G385" s="2">
        <f t="shared" si="28"/>
        <v>3.4446507519089118</v>
      </c>
      <c r="H385" s="2">
        <f t="shared" si="29"/>
        <v>0.3569396743159523</v>
      </c>
    </row>
    <row r="386" spans="1:8" x14ac:dyDescent="0.3">
      <c r="A386" s="2">
        <v>76720</v>
      </c>
      <c r="B386">
        <v>0.28185392919922769</v>
      </c>
      <c r="C386" s="15">
        <f t="shared" si="25"/>
        <v>0.33159285788144438</v>
      </c>
      <c r="D386" s="15">
        <f t="shared" si="26"/>
        <v>100</v>
      </c>
      <c r="E386" s="2">
        <f t="shared" si="27"/>
        <v>98.342035710592782</v>
      </c>
      <c r="F386" s="2">
        <v>5</v>
      </c>
      <c r="G386" s="2">
        <f t="shared" si="28"/>
        <v>3.342035710592778</v>
      </c>
      <c r="H386" s="2">
        <f t="shared" si="29"/>
        <v>0.3861391734418087</v>
      </c>
    </row>
    <row r="387" spans="1:8" x14ac:dyDescent="0.3">
      <c r="A387" s="2">
        <v>76920</v>
      </c>
      <c r="B387">
        <v>0.2898033752302801</v>
      </c>
      <c r="C387" s="15">
        <f t="shared" ref="C387:C450" si="30">B387/$J$27</f>
        <v>0.34094514732974129</v>
      </c>
      <c r="D387" s="15">
        <f t="shared" ref="D387:D450" si="31">$J$28</f>
        <v>100</v>
      </c>
      <c r="E387" s="2">
        <f t="shared" si="27"/>
        <v>98.295274263351288</v>
      </c>
      <c r="F387" s="2">
        <v>5</v>
      </c>
      <c r="G387" s="2">
        <f t="shared" si="28"/>
        <v>3.2952742633512937</v>
      </c>
      <c r="H387" s="2">
        <f t="shared" si="29"/>
        <v>0.39975427709575179</v>
      </c>
    </row>
    <row r="388" spans="1:8" x14ac:dyDescent="0.3">
      <c r="A388" s="2">
        <v>77120</v>
      </c>
      <c r="B388">
        <v>0.2702999240794316</v>
      </c>
      <c r="C388" s="15">
        <f t="shared" si="30"/>
        <v>0.31799991068168426</v>
      </c>
      <c r="D388" s="15">
        <f t="shared" si="31"/>
        <v>100</v>
      </c>
      <c r="E388" s="2">
        <f t="shared" ref="E388:E451" si="32">D388-(F388*C388)</f>
        <v>98.410000446591582</v>
      </c>
      <c r="F388" s="2">
        <v>5</v>
      </c>
      <c r="G388" s="2">
        <f t="shared" ref="G388:G451" si="33">F388-(F388*C388)</f>
        <v>3.410000446591579</v>
      </c>
      <c r="H388" s="2">
        <f t="shared" ref="H388:H451" si="34">LN((F388*E388)/(D388*G388))</f>
        <v>0.36669773363428504</v>
      </c>
    </row>
    <row r="389" spans="1:8" x14ac:dyDescent="0.3">
      <c r="A389" s="2">
        <v>77320</v>
      </c>
      <c r="B389">
        <v>0.27336251596714178</v>
      </c>
      <c r="C389" s="15">
        <f t="shared" si="30"/>
        <v>0.3216029599613433</v>
      </c>
      <c r="D389" s="15">
        <f t="shared" si="31"/>
        <v>100</v>
      </c>
      <c r="E389" s="2">
        <f t="shared" si="32"/>
        <v>98.39198520019329</v>
      </c>
      <c r="F389" s="2">
        <v>5</v>
      </c>
      <c r="G389" s="2">
        <f t="shared" si="33"/>
        <v>3.3919852001932833</v>
      </c>
      <c r="H389" s="2">
        <f t="shared" si="34"/>
        <v>0.37181172119976535</v>
      </c>
    </row>
    <row r="390" spans="1:8" x14ac:dyDescent="0.3">
      <c r="A390" s="2">
        <v>77520</v>
      </c>
      <c r="B390">
        <v>0.28170835316130544</v>
      </c>
      <c r="C390" s="15">
        <f t="shared" si="30"/>
        <v>0.33142159195447701</v>
      </c>
      <c r="D390" s="15">
        <f t="shared" si="31"/>
        <v>100</v>
      </c>
      <c r="E390" s="2">
        <f t="shared" si="32"/>
        <v>98.342892040227611</v>
      </c>
      <c r="F390" s="2">
        <v>5</v>
      </c>
      <c r="G390" s="2">
        <f t="shared" si="33"/>
        <v>3.342892040227615</v>
      </c>
      <c r="H390" s="2">
        <f t="shared" si="34"/>
        <v>0.38589168394398021</v>
      </c>
    </row>
    <row r="391" spans="1:8" x14ac:dyDescent="0.3">
      <c r="A391" s="2">
        <v>77720</v>
      </c>
      <c r="B391">
        <v>0.26325675553183131</v>
      </c>
      <c r="C391" s="15">
        <f t="shared" si="30"/>
        <v>0.30971383003744862</v>
      </c>
      <c r="D391" s="15">
        <f t="shared" si="31"/>
        <v>100</v>
      </c>
      <c r="E391" s="2">
        <f t="shared" si="32"/>
        <v>98.451430849812752</v>
      </c>
      <c r="F391" s="2">
        <v>5</v>
      </c>
      <c r="G391" s="2">
        <f t="shared" si="33"/>
        <v>3.4514308498127568</v>
      </c>
      <c r="H391" s="2">
        <f t="shared" si="34"/>
        <v>0.35504218105816515</v>
      </c>
    </row>
    <row r="392" spans="1:8" x14ac:dyDescent="0.3">
      <c r="A392" s="2">
        <v>77920</v>
      </c>
      <c r="B392">
        <v>0.25148272858461496</v>
      </c>
      <c r="C392" s="15">
        <f t="shared" si="30"/>
        <v>0.2958620336289588</v>
      </c>
      <c r="D392" s="15">
        <f t="shared" si="31"/>
        <v>100</v>
      </c>
      <c r="E392" s="2">
        <f t="shared" si="32"/>
        <v>98.520689831855208</v>
      </c>
      <c r="F392" s="2">
        <v>5</v>
      </c>
      <c r="G392" s="2">
        <f t="shared" si="33"/>
        <v>3.520689831855206</v>
      </c>
      <c r="H392" s="2">
        <f t="shared" si="34"/>
        <v>0.33587735625291848</v>
      </c>
    </row>
    <row r="393" spans="1:8" x14ac:dyDescent="0.3">
      <c r="A393" s="2">
        <v>78120</v>
      </c>
      <c r="B393">
        <v>0.264684018629677</v>
      </c>
      <c r="C393" s="15">
        <f t="shared" si="30"/>
        <v>0.31139296309373765</v>
      </c>
      <c r="D393" s="15">
        <f t="shared" si="31"/>
        <v>100</v>
      </c>
      <c r="E393" s="2">
        <f t="shared" si="32"/>
        <v>98.443035184531311</v>
      </c>
      <c r="F393" s="2">
        <v>5</v>
      </c>
      <c r="G393" s="2">
        <f t="shared" si="33"/>
        <v>3.4430351845313116</v>
      </c>
      <c r="H393" s="2">
        <f t="shared" si="34"/>
        <v>0.35739238087757069</v>
      </c>
    </row>
    <row r="394" spans="1:8" x14ac:dyDescent="0.3">
      <c r="A394" s="2">
        <v>78320</v>
      </c>
      <c r="B394">
        <v>0.28894355125019022</v>
      </c>
      <c r="C394" s="15">
        <f t="shared" si="30"/>
        <v>0.33993358970610615</v>
      </c>
      <c r="D394" s="15">
        <f t="shared" si="31"/>
        <v>100</v>
      </c>
      <c r="E394" s="2">
        <f t="shared" si="32"/>
        <v>98.300332051469468</v>
      </c>
      <c r="F394" s="2">
        <v>5</v>
      </c>
      <c r="G394" s="2">
        <f t="shared" si="33"/>
        <v>3.3003320514694692</v>
      </c>
      <c r="H394" s="2">
        <f t="shared" si="34"/>
        <v>0.39827204646526371</v>
      </c>
    </row>
    <row r="395" spans="1:8" x14ac:dyDescent="0.3">
      <c r="A395" s="2">
        <v>78520</v>
      </c>
      <c r="B395">
        <v>0.28354305176000327</v>
      </c>
      <c r="C395" s="15">
        <f t="shared" si="30"/>
        <v>0.33358006089412151</v>
      </c>
      <c r="D395" s="15">
        <f t="shared" si="31"/>
        <v>100</v>
      </c>
      <c r="E395" s="2">
        <f t="shared" si="32"/>
        <v>98.332099695529394</v>
      </c>
      <c r="F395" s="2">
        <v>5</v>
      </c>
      <c r="G395" s="2">
        <f t="shared" si="33"/>
        <v>3.3320996955293927</v>
      </c>
      <c r="H395" s="2">
        <f t="shared" si="34"/>
        <v>0.38901560408577973</v>
      </c>
    </row>
    <row r="396" spans="1:8" x14ac:dyDescent="0.3">
      <c r="A396" s="2">
        <v>78720</v>
      </c>
      <c r="B396">
        <v>0.27825663668949785</v>
      </c>
      <c r="C396" s="15">
        <f t="shared" si="30"/>
        <v>0.32736074904646806</v>
      </c>
      <c r="D396" s="15">
        <f t="shared" si="31"/>
        <v>100</v>
      </c>
      <c r="E396" s="2">
        <f t="shared" si="32"/>
        <v>98.363196254767658</v>
      </c>
      <c r="F396" s="2">
        <v>5</v>
      </c>
      <c r="G396" s="2">
        <f t="shared" si="33"/>
        <v>3.3631962547676597</v>
      </c>
      <c r="H396" s="2">
        <f t="shared" si="34"/>
        <v>0.3800426506315191</v>
      </c>
    </row>
    <row r="397" spans="1:8" x14ac:dyDescent="0.3">
      <c r="A397" s="2">
        <v>78920</v>
      </c>
      <c r="B397">
        <v>0.27465692689899091</v>
      </c>
      <c r="C397" s="15">
        <f t="shared" si="30"/>
        <v>0.32312579635175404</v>
      </c>
      <c r="D397" s="15">
        <f t="shared" si="31"/>
        <v>100</v>
      </c>
      <c r="E397" s="2">
        <f t="shared" si="32"/>
        <v>98.384371018241225</v>
      </c>
      <c r="F397" s="2">
        <v>5</v>
      </c>
      <c r="G397" s="2">
        <f t="shared" si="33"/>
        <v>3.3843710182412297</v>
      </c>
      <c r="H397" s="2">
        <f t="shared" si="34"/>
        <v>0.37398161207954506</v>
      </c>
    </row>
    <row r="398" spans="1:8" x14ac:dyDescent="0.3">
      <c r="A398" s="2">
        <v>79120</v>
      </c>
      <c r="B398">
        <v>0.31333485466828709</v>
      </c>
      <c r="C398" s="15">
        <f t="shared" si="30"/>
        <v>0.36862924078622011</v>
      </c>
      <c r="D398" s="15">
        <f t="shared" si="31"/>
        <v>100</v>
      </c>
      <c r="E398" s="2">
        <f t="shared" si="32"/>
        <v>98.156853796068901</v>
      </c>
      <c r="F398" s="2">
        <v>5</v>
      </c>
      <c r="G398" s="2">
        <f t="shared" si="33"/>
        <v>3.1568537960688996</v>
      </c>
      <c r="H398" s="2">
        <f t="shared" si="34"/>
        <v>0.44125857707221511</v>
      </c>
    </row>
    <row r="399" spans="1:8" x14ac:dyDescent="0.3">
      <c r="A399" s="2">
        <v>79320</v>
      </c>
      <c r="B399">
        <v>0.27694922593376947</v>
      </c>
      <c r="C399" s="15">
        <f t="shared" si="30"/>
        <v>0.32582261874561114</v>
      </c>
      <c r="D399" s="15">
        <f t="shared" si="31"/>
        <v>100</v>
      </c>
      <c r="E399" s="2">
        <f t="shared" si="32"/>
        <v>98.370886906271949</v>
      </c>
      <c r="F399" s="2">
        <v>5</v>
      </c>
      <c r="G399" s="2">
        <f t="shared" si="33"/>
        <v>3.3708869062719442</v>
      </c>
      <c r="H399" s="2">
        <f t="shared" si="34"/>
        <v>0.37783673527935019</v>
      </c>
    </row>
    <row r="400" spans="1:8" x14ac:dyDescent="0.3">
      <c r="A400" s="2">
        <v>79520</v>
      </c>
      <c r="B400">
        <v>0.27642081515334282</v>
      </c>
      <c r="C400" s="15">
        <f t="shared" si="30"/>
        <v>0.32520095900393275</v>
      </c>
      <c r="D400" s="15">
        <f t="shared" si="31"/>
        <v>100</v>
      </c>
      <c r="E400" s="2">
        <f t="shared" si="32"/>
        <v>98.373995204980332</v>
      </c>
      <c r="F400" s="2">
        <v>5</v>
      </c>
      <c r="G400" s="2">
        <f t="shared" si="33"/>
        <v>3.3739952049803361</v>
      </c>
      <c r="H400" s="2">
        <f t="shared" si="34"/>
        <v>0.37694665624979856</v>
      </c>
    </row>
    <row r="401" spans="1:8" x14ac:dyDescent="0.3">
      <c r="A401" s="2">
        <v>79720</v>
      </c>
      <c r="B401">
        <v>0.28280868447861901</v>
      </c>
      <c r="C401" s="15">
        <f t="shared" si="30"/>
        <v>0.33271609938661062</v>
      </c>
      <c r="D401" s="15">
        <f t="shared" si="31"/>
        <v>100</v>
      </c>
      <c r="E401" s="2">
        <f t="shared" si="32"/>
        <v>98.336419503066949</v>
      </c>
      <c r="F401" s="2">
        <v>5</v>
      </c>
      <c r="G401" s="2">
        <f t="shared" si="33"/>
        <v>3.336419503066947</v>
      </c>
      <c r="H401" s="2">
        <f t="shared" si="34"/>
        <v>0.38776395149175952</v>
      </c>
    </row>
    <row r="402" spans="1:8" x14ac:dyDescent="0.3">
      <c r="A402" s="2">
        <v>79920</v>
      </c>
      <c r="B402">
        <v>0.285126750214312</v>
      </c>
      <c r="C402" s="15">
        <f t="shared" si="30"/>
        <v>0.33544323554624944</v>
      </c>
      <c r="D402" s="15">
        <f t="shared" si="31"/>
        <v>100</v>
      </c>
      <c r="E402" s="2">
        <f t="shared" si="32"/>
        <v>98.322783822268747</v>
      </c>
      <c r="F402" s="2">
        <v>5</v>
      </c>
      <c r="G402" s="2">
        <f t="shared" si="33"/>
        <v>3.3227838222687529</v>
      </c>
      <c r="H402" s="2">
        <f t="shared" si="34"/>
        <v>0.39172057293265344</v>
      </c>
    </row>
    <row r="403" spans="1:8" x14ac:dyDescent="0.3">
      <c r="A403" s="2">
        <v>80120</v>
      </c>
      <c r="B403">
        <v>0.29801198172837978</v>
      </c>
      <c r="C403" s="15">
        <f t="shared" si="30"/>
        <v>0.35060233144515268</v>
      </c>
      <c r="D403" s="15">
        <f t="shared" si="31"/>
        <v>100</v>
      </c>
      <c r="E403" s="2">
        <f t="shared" si="32"/>
        <v>98.24698834277423</v>
      </c>
      <c r="F403" s="2">
        <v>5</v>
      </c>
      <c r="G403" s="2">
        <f t="shared" si="33"/>
        <v>3.2469883427742365</v>
      </c>
      <c r="H403" s="2">
        <f t="shared" si="34"/>
        <v>0.41402442076423257</v>
      </c>
    </row>
    <row r="404" spans="1:8" x14ac:dyDescent="0.3">
      <c r="A404" s="2">
        <v>80320</v>
      </c>
      <c r="B404">
        <v>0.26910610062028995</v>
      </c>
      <c r="C404" s="15">
        <f t="shared" si="30"/>
        <v>0.31659541249445877</v>
      </c>
      <c r="D404" s="15">
        <f t="shared" si="31"/>
        <v>100</v>
      </c>
      <c r="E404" s="2">
        <f t="shared" si="32"/>
        <v>98.417022937527705</v>
      </c>
      <c r="F404" s="2">
        <v>5</v>
      </c>
      <c r="G404" s="2">
        <f t="shared" si="33"/>
        <v>3.4170229375277064</v>
      </c>
      <c r="H404" s="2">
        <f t="shared" si="34"/>
        <v>0.36471182699603905</v>
      </c>
    </row>
    <row r="405" spans="1:8" x14ac:dyDescent="0.3">
      <c r="A405" s="2">
        <v>80520</v>
      </c>
      <c r="B405">
        <v>0.27662996783023958</v>
      </c>
      <c r="C405" s="15">
        <f t="shared" si="30"/>
        <v>0.32544702097675243</v>
      </c>
      <c r="D405" s="15">
        <f t="shared" si="31"/>
        <v>100</v>
      </c>
      <c r="E405" s="2">
        <f t="shared" si="32"/>
        <v>98.372764895116234</v>
      </c>
      <c r="F405" s="2">
        <v>5</v>
      </c>
      <c r="G405" s="2">
        <f t="shared" si="33"/>
        <v>3.3727648951162381</v>
      </c>
      <c r="H405" s="2">
        <f t="shared" si="34"/>
        <v>0.37729886103349952</v>
      </c>
    </row>
    <row r="406" spans="1:8" x14ac:dyDescent="0.3">
      <c r="A406" s="2">
        <v>80720</v>
      </c>
      <c r="B406">
        <v>0.30468503219145893</v>
      </c>
      <c r="C406" s="15">
        <f t="shared" si="30"/>
        <v>0.35845297904877521</v>
      </c>
      <c r="D406" s="15">
        <f t="shared" si="31"/>
        <v>100</v>
      </c>
      <c r="E406" s="2">
        <f t="shared" si="32"/>
        <v>98.207735104756125</v>
      </c>
      <c r="F406" s="2">
        <v>5</v>
      </c>
      <c r="G406" s="2">
        <f t="shared" si="33"/>
        <v>3.2077351047561242</v>
      </c>
      <c r="H406" s="2">
        <f t="shared" si="34"/>
        <v>0.42578759432734253</v>
      </c>
    </row>
    <row r="407" spans="1:8" x14ac:dyDescent="0.3">
      <c r="A407" s="2">
        <v>80920</v>
      </c>
      <c r="B407">
        <v>0.27796917768947343</v>
      </c>
      <c r="C407" s="15">
        <f t="shared" si="30"/>
        <v>0.32702256198761581</v>
      </c>
      <c r="D407" s="15">
        <f t="shared" si="31"/>
        <v>100</v>
      </c>
      <c r="E407" s="2">
        <f t="shared" si="32"/>
        <v>98.364887190061921</v>
      </c>
      <c r="F407" s="2">
        <v>5</v>
      </c>
      <c r="G407" s="2">
        <f t="shared" si="33"/>
        <v>3.3648871900619208</v>
      </c>
      <c r="H407" s="2">
        <f t="shared" si="34"/>
        <v>0.37955719128714949</v>
      </c>
    </row>
    <row r="408" spans="1:8" x14ac:dyDescent="0.3">
      <c r="A408" s="2">
        <v>81120</v>
      </c>
      <c r="B408">
        <v>0.30834886340105955</v>
      </c>
      <c r="C408" s="15">
        <f t="shared" si="30"/>
        <v>0.36276336870712889</v>
      </c>
      <c r="D408" s="15">
        <f t="shared" si="31"/>
        <v>100</v>
      </c>
      <c r="E408" s="2">
        <f t="shared" si="32"/>
        <v>98.186183156464352</v>
      </c>
      <c r="F408" s="2">
        <v>5</v>
      </c>
      <c r="G408" s="2">
        <f t="shared" si="33"/>
        <v>3.1861831564643555</v>
      </c>
      <c r="H408" s="2">
        <f t="shared" si="34"/>
        <v>0.43230953311258835</v>
      </c>
    </row>
    <row r="409" spans="1:8" x14ac:dyDescent="0.3">
      <c r="A409" s="2">
        <v>81320</v>
      </c>
      <c r="B409">
        <v>0.29631735267498627</v>
      </c>
      <c r="C409" s="15">
        <f t="shared" si="30"/>
        <v>0.34860865020586623</v>
      </c>
      <c r="D409" s="15">
        <f t="shared" si="31"/>
        <v>100</v>
      </c>
      <c r="E409" s="2">
        <f t="shared" si="32"/>
        <v>98.256956748970666</v>
      </c>
      <c r="F409" s="2">
        <v>5</v>
      </c>
      <c r="G409" s="2">
        <f t="shared" si="33"/>
        <v>3.2569567489706688</v>
      </c>
      <c r="H409" s="2">
        <f t="shared" si="34"/>
        <v>0.41106053449531027</v>
      </c>
    </row>
    <row r="410" spans="1:8" x14ac:dyDescent="0.3">
      <c r="A410" s="2">
        <v>81520</v>
      </c>
      <c r="B410">
        <v>0.27414294075030876</v>
      </c>
      <c r="C410" s="15">
        <f t="shared" si="30"/>
        <v>0.32252110676506912</v>
      </c>
      <c r="D410" s="15">
        <f t="shared" si="31"/>
        <v>100</v>
      </c>
      <c r="E410" s="2">
        <f t="shared" si="32"/>
        <v>98.387394466174655</v>
      </c>
      <c r="F410" s="2">
        <v>5</v>
      </c>
      <c r="G410" s="2">
        <f t="shared" si="33"/>
        <v>3.3873944661746545</v>
      </c>
      <c r="H410" s="2">
        <f t="shared" si="34"/>
        <v>0.37311938545577228</v>
      </c>
    </row>
    <row r="411" spans="1:8" x14ac:dyDescent="0.3">
      <c r="A411" s="2">
        <v>81720</v>
      </c>
      <c r="B411">
        <v>0.25910146087142655</v>
      </c>
      <c r="C411" s="15">
        <f t="shared" si="30"/>
        <v>0.30482524808403122</v>
      </c>
      <c r="D411" s="15">
        <f t="shared" si="31"/>
        <v>100</v>
      </c>
      <c r="E411" s="2">
        <f t="shared" si="32"/>
        <v>98.475873759579841</v>
      </c>
      <c r="F411" s="2">
        <v>5</v>
      </c>
      <c r="G411" s="2">
        <f t="shared" si="33"/>
        <v>3.4758737595798439</v>
      </c>
      <c r="H411" s="2">
        <f t="shared" si="34"/>
        <v>0.34823341915493111</v>
      </c>
    </row>
    <row r="412" spans="1:8" x14ac:dyDescent="0.3">
      <c r="A412" s="2">
        <v>81920</v>
      </c>
      <c r="B412">
        <v>0.29253350448121646</v>
      </c>
      <c r="C412" s="15">
        <f t="shared" si="30"/>
        <v>0.3441570640955488</v>
      </c>
      <c r="D412" s="15">
        <f t="shared" si="31"/>
        <v>100</v>
      </c>
      <c r="E412" s="2">
        <f t="shared" si="32"/>
        <v>98.279214679522255</v>
      </c>
      <c r="F412" s="2">
        <v>5</v>
      </c>
      <c r="G412" s="2">
        <f t="shared" si="33"/>
        <v>3.2792146795222559</v>
      </c>
      <c r="H412" s="2">
        <f t="shared" si="34"/>
        <v>0.40447631666929396</v>
      </c>
    </row>
    <row r="413" spans="1:8" x14ac:dyDescent="0.3">
      <c r="A413" s="2">
        <v>82120</v>
      </c>
      <c r="B413">
        <v>0.29066231475662418</v>
      </c>
      <c r="C413" s="15">
        <f t="shared" si="30"/>
        <v>0.34195566441955788</v>
      </c>
      <c r="D413" s="15">
        <f t="shared" si="31"/>
        <v>100</v>
      </c>
      <c r="E413" s="2">
        <f t="shared" si="32"/>
        <v>98.29022167790221</v>
      </c>
      <c r="F413" s="2">
        <v>5</v>
      </c>
      <c r="G413" s="2">
        <f t="shared" si="33"/>
        <v>3.2902216779022107</v>
      </c>
      <c r="H413" s="2">
        <f t="shared" si="34"/>
        <v>0.40123733255845145</v>
      </c>
    </row>
    <row r="414" spans="1:8" x14ac:dyDescent="0.3">
      <c r="A414" s="2">
        <v>82320</v>
      </c>
      <c r="B414">
        <v>0.30008467532063982</v>
      </c>
      <c r="C414" s="15">
        <f t="shared" si="30"/>
        <v>0.35304079449487036</v>
      </c>
      <c r="D414" s="15">
        <f t="shared" si="31"/>
        <v>100</v>
      </c>
      <c r="E414" s="2">
        <f t="shared" si="32"/>
        <v>98.234796027525647</v>
      </c>
      <c r="F414" s="2">
        <v>5</v>
      </c>
      <c r="G414" s="2">
        <f t="shared" si="33"/>
        <v>3.2347960275256482</v>
      </c>
      <c r="H414" s="2">
        <f t="shared" si="34"/>
        <v>0.41766234321374635</v>
      </c>
    </row>
    <row r="415" spans="1:8" x14ac:dyDescent="0.3">
      <c r="A415" s="2">
        <v>82520</v>
      </c>
      <c r="B415">
        <v>0.30659816201108614</v>
      </c>
      <c r="C415" s="15">
        <f t="shared" si="30"/>
        <v>0.36070372001304252</v>
      </c>
      <c r="D415" s="15">
        <f t="shared" si="31"/>
        <v>100</v>
      </c>
      <c r="E415" s="2">
        <f t="shared" si="32"/>
        <v>98.196481399934783</v>
      </c>
      <c r="F415" s="2">
        <v>5</v>
      </c>
      <c r="G415" s="2">
        <f t="shared" si="33"/>
        <v>3.1964813999347874</v>
      </c>
      <c r="H415" s="2">
        <f t="shared" si="34"/>
        <v>0.42918746788366025</v>
      </c>
    </row>
    <row r="416" spans="1:8" x14ac:dyDescent="0.3">
      <c r="A416" s="2">
        <v>82720</v>
      </c>
      <c r="B416">
        <v>0.28964462232518762</v>
      </c>
      <c r="C416" s="15">
        <f t="shared" si="30"/>
        <v>0.34075837920610308</v>
      </c>
      <c r="D416" s="15">
        <f t="shared" si="31"/>
        <v>100</v>
      </c>
      <c r="E416" s="2">
        <f t="shared" si="32"/>
        <v>98.296208103969491</v>
      </c>
      <c r="F416" s="2">
        <v>5</v>
      </c>
      <c r="G416" s="2">
        <f t="shared" si="33"/>
        <v>3.2962081039694846</v>
      </c>
      <c r="H416" s="2">
        <f t="shared" si="34"/>
        <v>0.39948042973003794</v>
      </c>
    </row>
    <row r="417" spans="1:8" x14ac:dyDescent="0.3">
      <c r="A417" s="2">
        <v>82920</v>
      </c>
      <c r="B417">
        <v>0.29122644304466</v>
      </c>
      <c r="C417" s="15">
        <f t="shared" si="30"/>
        <v>0.34261934475842354</v>
      </c>
      <c r="D417" s="15">
        <f t="shared" si="31"/>
        <v>100</v>
      </c>
      <c r="E417" s="2">
        <f t="shared" si="32"/>
        <v>98.28690327620788</v>
      </c>
      <c r="F417" s="2">
        <v>5</v>
      </c>
      <c r="G417" s="2">
        <f t="shared" si="33"/>
        <v>3.286903276207882</v>
      </c>
      <c r="H417" s="2">
        <f t="shared" si="34"/>
        <v>0.40221264445001942</v>
      </c>
    </row>
    <row r="418" spans="1:8" x14ac:dyDescent="0.3">
      <c r="A418" s="2">
        <v>83120</v>
      </c>
      <c r="B418">
        <v>0.29779752086704092</v>
      </c>
      <c r="C418" s="15">
        <f t="shared" si="30"/>
        <v>0.3503500245494599</v>
      </c>
      <c r="D418" s="15">
        <f t="shared" si="31"/>
        <v>100</v>
      </c>
      <c r="E418" s="2">
        <f t="shared" si="32"/>
        <v>98.248249877252704</v>
      </c>
      <c r="F418" s="2">
        <v>5</v>
      </c>
      <c r="G418" s="2">
        <f t="shared" si="33"/>
        <v>3.2482498772527002</v>
      </c>
      <c r="H418" s="2">
        <f t="shared" si="34"/>
        <v>0.41364881209059579</v>
      </c>
    </row>
    <row r="419" spans="1:8" x14ac:dyDescent="0.3">
      <c r="A419" s="2">
        <v>83320</v>
      </c>
      <c r="B419">
        <v>0.3020250661101927</v>
      </c>
      <c r="C419" s="15">
        <f t="shared" si="30"/>
        <v>0.35532360718846201</v>
      </c>
      <c r="D419" s="15">
        <f t="shared" si="31"/>
        <v>100</v>
      </c>
      <c r="E419" s="2">
        <f t="shared" si="32"/>
        <v>98.223381964057694</v>
      </c>
      <c r="F419" s="2">
        <v>5</v>
      </c>
      <c r="G419" s="2">
        <f t="shared" si="33"/>
        <v>3.22338196405769</v>
      </c>
      <c r="H419" s="2">
        <f t="shared" si="34"/>
        <v>0.42108091122950159</v>
      </c>
    </row>
    <row r="420" spans="1:8" x14ac:dyDescent="0.3">
      <c r="A420" s="2">
        <v>83520</v>
      </c>
      <c r="B420">
        <v>0.28838412518139944</v>
      </c>
      <c r="C420" s="15">
        <f t="shared" si="30"/>
        <v>0.33927544138988169</v>
      </c>
      <c r="D420" s="15">
        <f t="shared" si="31"/>
        <v>100</v>
      </c>
      <c r="E420" s="2">
        <f t="shared" si="32"/>
        <v>98.303622793050593</v>
      </c>
      <c r="F420" s="2">
        <v>5</v>
      </c>
      <c r="G420" s="2">
        <f t="shared" si="33"/>
        <v>3.3036227930505913</v>
      </c>
      <c r="H420" s="2">
        <f t="shared" si="34"/>
        <v>0.39730892498731379</v>
      </c>
    </row>
    <row r="421" spans="1:8" x14ac:dyDescent="0.3">
      <c r="A421" s="2">
        <v>83720</v>
      </c>
      <c r="B421">
        <v>0.28030188529647149</v>
      </c>
      <c r="C421" s="15">
        <f t="shared" si="30"/>
        <v>0.32976692387820178</v>
      </c>
      <c r="D421" s="15">
        <f t="shared" si="31"/>
        <v>100</v>
      </c>
      <c r="E421" s="2">
        <f t="shared" si="32"/>
        <v>98.35116538060899</v>
      </c>
      <c r="F421" s="2">
        <v>5</v>
      </c>
      <c r="G421" s="2">
        <f t="shared" si="33"/>
        <v>3.3511653806089914</v>
      </c>
      <c r="H421" s="2">
        <f t="shared" si="34"/>
        <v>0.383503960379525</v>
      </c>
    </row>
    <row r="422" spans="1:8" x14ac:dyDescent="0.3">
      <c r="A422" s="2">
        <v>83920</v>
      </c>
      <c r="B422">
        <v>0.28821160461900119</v>
      </c>
      <c r="C422" s="15">
        <f t="shared" si="30"/>
        <v>0.33907247602235435</v>
      </c>
      <c r="D422" s="15">
        <f t="shared" si="31"/>
        <v>100</v>
      </c>
      <c r="E422" s="2">
        <f t="shared" si="32"/>
        <v>98.304637619888226</v>
      </c>
      <c r="F422" s="2">
        <v>5</v>
      </c>
      <c r="G422" s="2">
        <f t="shared" si="33"/>
        <v>3.3046376198882284</v>
      </c>
      <c r="H422" s="2">
        <f t="shared" si="34"/>
        <v>0.3970121094477006</v>
      </c>
    </row>
    <row r="423" spans="1:8" x14ac:dyDescent="0.3">
      <c r="A423" s="2">
        <v>84120</v>
      </c>
      <c r="B423">
        <v>0.30366718674201204</v>
      </c>
      <c r="C423" s="15">
        <f t="shared" si="30"/>
        <v>0.35725551381413184</v>
      </c>
      <c r="D423" s="15">
        <f t="shared" si="31"/>
        <v>100</v>
      </c>
      <c r="E423" s="2">
        <f t="shared" si="32"/>
        <v>98.213722430929337</v>
      </c>
      <c r="F423" s="2">
        <v>5</v>
      </c>
      <c r="G423" s="2">
        <f t="shared" si="33"/>
        <v>3.2137224309293408</v>
      </c>
      <c r="H423" s="2">
        <f t="shared" si="34"/>
        <v>0.42398377057903985</v>
      </c>
    </row>
    <row r="424" spans="1:8" x14ac:dyDescent="0.3">
      <c r="A424" s="2">
        <v>84320</v>
      </c>
      <c r="B424">
        <v>0.2807974480009513</v>
      </c>
      <c r="C424" s="15">
        <f t="shared" si="30"/>
        <v>0.33034993882464858</v>
      </c>
      <c r="D424" s="15">
        <f t="shared" si="31"/>
        <v>100</v>
      </c>
      <c r="E424" s="2">
        <f t="shared" si="32"/>
        <v>98.348250305876761</v>
      </c>
      <c r="F424" s="2">
        <v>5</v>
      </c>
      <c r="G424" s="2">
        <f t="shared" si="33"/>
        <v>3.348250305876757</v>
      </c>
      <c r="H424" s="2">
        <f t="shared" si="34"/>
        <v>0.38434456799929523</v>
      </c>
    </row>
    <row r="425" spans="1:8" x14ac:dyDescent="0.3">
      <c r="A425" s="2">
        <v>84520</v>
      </c>
      <c r="B425">
        <v>0.31521836696021621</v>
      </c>
      <c r="C425" s="15">
        <f t="shared" si="30"/>
        <v>0.37084513760025439</v>
      </c>
      <c r="D425" s="15">
        <f t="shared" si="31"/>
        <v>100</v>
      </c>
      <c r="E425" s="2">
        <f t="shared" si="32"/>
        <v>98.145774311998721</v>
      </c>
      <c r="F425" s="2">
        <v>5</v>
      </c>
      <c r="G425" s="2">
        <f t="shared" si="33"/>
        <v>3.145774311998728</v>
      </c>
      <c r="H425" s="2">
        <f t="shared" si="34"/>
        <v>0.44466152889206734</v>
      </c>
    </row>
    <row r="426" spans="1:8" x14ac:dyDescent="0.3">
      <c r="A426" s="2">
        <v>84720</v>
      </c>
      <c r="B426">
        <v>0.30731812610334647</v>
      </c>
      <c r="C426" s="15">
        <f t="shared" si="30"/>
        <v>0.36155073659217235</v>
      </c>
      <c r="D426" s="15">
        <f t="shared" si="31"/>
        <v>100</v>
      </c>
      <c r="E426" s="2">
        <f t="shared" si="32"/>
        <v>98.192246317039135</v>
      </c>
      <c r="F426" s="2">
        <v>5</v>
      </c>
      <c r="G426" s="2">
        <f t="shared" si="33"/>
        <v>3.192246317039138</v>
      </c>
      <c r="H426" s="2">
        <f t="shared" si="34"/>
        <v>0.43047013701156406</v>
      </c>
    </row>
    <row r="427" spans="1:8" x14ac:dyDescent="0.3">
      <c r="A427" s="2">
        <v>84920</v>
      </c>
      <c r="B427">
        <v>0.30170600726916325</v>
      </c>
      <c r="C427" s="15">
        <f t="shared" si="30"/>
        <v>0.35494824384607443</v>
      </c>
      <c r="D427" s="15">
        <f t="shared" si="31"/>
        <v>100</v>
      </c>
      <c r="E427" s="2">
        <f t="shared" si="32"/>
        <v>98.225258780769622</v>
      </c>
      <c r="F427" s="2">
        <v>5</v>
      </c>
      <c r="G427" s="2">
        <f t="shared" si="33"/>
        <v>3.2252587807696278</v>
      </c>
      <c r="H427" s="2">
        <f t="shared" si="34"/>
        <v>0.4205179373307793</v>
      </c>
    </row>
    <row r="428" spans="1:8" x14ac:dyDescent="0.3">
      <c r="A428" s="2">
        <v>85120</v>
      </c>
      <c r="B428">
        <v>0.29776062376147855</v>
      </c>
      <c r="C428" s="15">
        <f t="shared" si="30"/>
        <v>0.35030661618997477</v>
      </c>
      <c r="D428" s="15">
        <f t="shared" si="31"/>
        <v>100</v>
      </c>
      <c r="E428" s="2">
        <f t="shared" si="32"/>
        <v>98.248466919050131</v>
      </c>
      <c r="F428" s="2">
        <v>5</v>
      </c>
      <c r="G428" s="2">
        <f t="shared" si="33"/>
        <v>3.2484669190501263</v>
      </c>
      <c r="H428" s="2">
        <f t="shared" si="34"/>
        <v>0.41358420536355167</v>
      </c>
    </row>
    <row r="429" spans="1:8" x14ac:dyDescent="0.3">
      <c r="A429" s="2">
        <v>85320</v>
      </c>
      <c r="B429">
        <v>0.3093958288540099</v>
      </c>
      <c r="C429" s="15">
        <f t="shared" si="30"/>
        <v>0.36399509276942343</v>
      </c>
      <c r="D429" s="15">
        <f t="shared" si="31"/>
        <v>100</v>
      </c>
      <c r="E429" s="2">
        <f t="shared" si="32"/>
        <v>98.180024536152885</v>
      </c>
      <c r="F429" s="2">
        <v>5</v>
      </c>
      <c r="G429" s="2">
        <f t="shared" si="33"/>
        <v>3.1800245361528829</v>
      </c>
      <c r="H429" s="2">
        <f t="shared" si="34"/>
        <v>0.43418159245210719</v>
      </c>
    </row>
    <row r="430" spans="1:8" x14ac:dyDescent="0.3">
      <c r="A430" s="2">
        <v>85520</v>
      </c>
      <c r="B430">
        <v>0.30582761936564284</v>
      </c>
      <c r="C430" s="15">
        <f t="shared" si="30"/>
        <v>0.35979719925369746</v>
      </c>
      <c r="D430" s="15">
        <f t="shared" si="31"/>
        <v>100</v>
      </c>
      <c r="E430" s="2">
        <f t="shared" si="32"/>
        <v>98.201014003731515</v>
      </c>
      <c r="F430" s="2">
        <v>5</v>
      </c>
      <c r="G430" s="2">
        <f t="shared" si="33"/>
        <v>3.2010140037315127</v>
      </c>
      <c r="H430" s="2">
        <f t="shared" si="34"/>
        <v>0.42781663187956742</v>
      </c>
    </row>
    <row r="431" spans="1:8" x14ac:dyDescent="0.3">
      <c r="A431" s="2">
        <v>85720</v>
      </c>
      <c r="B431">
        <v>0.27429395958782227</v>
      </c>
      <c r="C431" s="15">
        <f t="shared" si="30"/>
        <v>0.32269877598567326</v>
      </c>
      <c r="D431" s="15">
        <f t="shared" si="31"/>
        <v>100</v>
      </c>
      <c r="E431" s="2">
        <f t="shared" si="32"/>
        <v>98.38650612007163</v>
      </c>
      <c r="F431" s="2">
        <v>5</v>
      </c>
      <c r="G431" s="2">
        <f t="shared" si="33"/>
        <v>3.3865061200716338</v>
      </c>
      <c r="H431" s="2">
        <f t="shared" si="34"/>
        <v>0.37337264130664505</v>
      </c>
    </row>
    <row r="432" spans="1:8" x14ac:dyDescent="0.3">
      <c r="A432" s="2">
        <v>85920</v>
      </c>
      <c r="B432">
        <v>0.29165878852411709</v>
      </c>
      <c r="C432" s="15">
        <f t="shared" si="30"/>
        <v>0.34312798649896131</v>
      </c>
      <c r="D432" s="15">
        <f t="shared" si="31"/>
        <v>100</v>
      </c>
      <c r="E432" s="2">
        <f t="shared" si="32"/>
        <v>98.28436006750519</v>
      </c>
      <c r="F432" s="2">
        <v>5</v>
      </c>
      <c r="G432" s="2">
        <f t="shared" si="33"/>
        <v>3.2843600675051934</v>
      </c>
      <c r="H432" s="2">
        <f t="shared" si="34"/>
        <v>0.40296080829886766</v>
      </c>
    </row>
    <row r="433" spans="1:8" x14ac:dyDescent="0.3">
      <c r="A433" s="2">
        <v>86120</v>
      </c>
      <c r="B433">
        <v>0.31708499997392481</v>
      </c>
      <c r="C433" s="15">
        <f t="shared" si="30"/>
        <v>0.37304117643991153</v>
      </c>
      <c r="D433" s="15">
        <f t="shared" si="31"/>
        <v>100</v>
      </c>
      <c r="E433" s="2">
        <f t="shared" si="32"/>
        <v>98.134794117800439</v>
      </c>
      <c r="F433" s="2">
        <v>5</v>
      </c>
      <c r="G433" s="2">
        <f t="shared" si="33"/>
        <v>3.1347941178004426</v>
      </c>
      <c r="H433" s="2">
        <f t="shared" si="34"/>
        <v>0.44804621045770615</v>
      </c>
    </row>
    <row r="434" spans="1:8" x14ac:dyDescent="0.3">
      <c r="A434" s="2">
        <v>86320</v>
      </c>
      <c r="B434">
        <v>0.30161105596701537</v>
      </c>
      <c r="C434" s="15">
        <f t="shared" si="30"/>
        <v>0.35483653643178281</v>
      </c>
      <c r="D434" s="15">
        <f t="shared" si="31"/>
        <v>100</v>
      </c>
      <c r="E434" s="2">
        <f t="shared" si="32"/>
        <v>98.225817317841091</v>
      </c>
      <c r="F434" s="2">
        <v>5</v>
      </c>
      <c r="G434" s="2">
        <f t="shared" si="33"/>
        <v>3.2258173178410861</v>
      </c>
      <c r="H434" s="2">
        <f t="shared" si="34"/>
        <v>0.42035046270182885</v>
      </c>
    </row>
    <row r="435" spans="1:8" x14ac:dyDescent="0.3">
      <c r="A435" s="2">
        <v>86520</v>
      </c>
      <c r="B435">
        <v>0.28642732698698581</v>
      </c>
      <c r="C435" s="15">
        <f t="shared" si="30"/>
        <v>0.33697332586704215</v>
      </c>
      <c r="D435" s="15">
        <f t="shared" si="31"/>
        <v>100</v>
      </c>
      <c r="E435" s="2">
        <f t="shared" si="32"/>
        <v>98.315133370664796</v>
      </c>
      <c r="F435" s="2">
        <v>5</v>
      </c>
      <c r="G435" s="2">
        <f t="shared" si="33"/>
        <v>3.315133370664789</v>
      </c>
      <c r="H435" s="2">
        <f t="shared" si="34"/>
        <v>0.39394783731478594</v>
      </c>
    </row>
    <row r="436" spans="1:8" x14ac:dyDescent="0.3">
      <c r="A436" s="2">
        <v>86720</v>
      </c>
      <c r="B436">
        <v>0.30668323238598127</v>
      </c>
      <c r="C436" s="15">
        <f t="shared" si="30"/>
        <v>0.36080380280703678</v>
      </c>
      <c r="D436" s="15">
        <f t="shared" si="31"/>
        <v>100</v>
      </c>
      <c r="E436" s="2">
        <f t="shared" si="32"/>
        <v>98.195980985964809</v>
      </c>
      <c r="F436" s="2">
        <v>5</v>
      </c>
      <c r="G436" s="2">
        <f t="shared" si="33"/>
        <v>3.1959809859648161</v>
      </c>
      <c r="H436" s="2">
        <f t="shared" si="34"/>
        <v>0.42933893558205233</v>
      </c>
    </row>
    <row r="437" spans="1:8" x14ac:dyDescent="0.3">
      <c r="A437" s="2">
        <v>86920</v>
      </c>
      <c r="B437">
        <v>0.30986743997647043</v>
      </c>
      <c r="C437" s="15">
        <f t="shared" si="30"/>
        <v>0.36454992938408287</v>
      </c>
      <c r="D437" s="15">
        <f t="shared" si="31"/>
        <v>100</v>
      </c>
      <c r="E437" s="2">
        <f t="shared" si="32"/>
        <v>98.177250353079586</v>
      </c>
      <c r="F437" s="2">
        <v>5</v>
      </c>
      <c r="G437" s="2">
        <f t="shared" si="33"/>
        <v>3.1772503530795859</v>
      </c>
      <c r="H437" s="2">
        <f t="shared" si="34"/>
        <v>0.43502609459457009</v>
      </c>
    </row>
    <row r="438" spans="1:8" x14ac:dyDescent="0.3">
      <c r="A438" s="2">
        <v>87120</v>
      </c>
      <c r="B438">
        <v>0.28159392497092639</v>
      </c>
      <c r="C438" s="15">
        <f t="shared" si="30"/>
        <v>0.33128697055403106</v>
      </c>
      <c r="D438" s="15">
        <f t="shared" si="31"/>
        <v>100</v>
      </c>
      <c r="E438" s="2">
        <f t="shared" si="32"/>
        <v>98.343565147229839</v>
      </c>
      <c r="F438" s="2">
        <v>5</v>
      </c>
      <c r="G438" s="2">
        <f t="shared" si="33"/>
        <v>3.3435651472298447</v>
      </c>
      <c r="H438" s="2">
        <f t="shared" si="34"/>
        <v>0.38569719398679359</v>
      </c>
    </row>
    <row r="439" spans="1:8" x14ac:dyDescent="0.3">
      <c r="A439" s="2">
        <v>87320</v>
      </c>
      <c r="B439">
        <v>0.30240886693068791</v>
      </c>
      <c r="C439" s="15">
        <f t="shared" si="30"/>
        <v>0.35577513756551521</v>
      </c>
      <c r="D439" s="15">
        <f t="shared" si="31"/>
        <v>100</v>
      </c>
      <c r="E439" s="2">
        <f t="shared" si="32"/>
        <v>98.221124312172421</v>
      </c>
      <c r="F439" s="2">
        <v>5</v>
      </c>
      <c r="G439" s="2">
        <f t="shared" si="33"/>
        <v>3.221124312172424</v>
      </c>
      <c r="H439" s="2">
        <f t="shared" si="34"/>
        <v>0.42175856998446304</v>
      </c>
    </row>
    <row r="440" spans="1:8" x14ac:dyDescent="0.3">
      <c r="A440" s="2">
        <v>87520</v>
      </c>
      <c r="B440">
        <v>0.33255677286655749</v>
      </c>
      <c r="C440" s="15">
        <f t="shared" si="30"/>
        <v>0.39124326219595001</v>
      </c>
      <c r="D440" s="15">
        <f t="shared" si="31"/>
        <v>100</v>
      </c>
      <c r="E440" s="2">
        <f t="shared" si="32"/>
        <v>98.043783689020245</v>
      </c>
      <c r="F440" s="2">
        <v>5</v>
      </c>
      <c r="G440" s="2">
        <f t="shared" si="33"/>
        <v>3.0437836890202501</v>
      </c>
      <c r="H440" s="2">
        <f t="shared" si="34"/>
        <v>0.47658050163169469</v>
      </c>
    </row>
    <row r="441" spans="1:8" x14ac:dyDescent="0.3">
      <c r="A441" s="2">
        <v>87720</v>
      </c>
      <c r="B441">
        <v>0.31784334525072355</v>
      </c>
      <c r="C441" s="15">
        <f t="shared" si="30"/>
        <v>0.37393334735379241</v>
      </c>
      <c r="D441" s="15">
        <f t="shared" si="31"/>
        <v>100</v>
      </c>
      <c r="E441" s="2">
        <f t="shared" si="32"/>
        <v>98.130333263231037</v>
      </c>
      <c r="F441" s="2">
        <v>5</v>
      </c>
      <c r="G441" s="2">
        <f t="shared" si="33"/>
        <v>3.1303332632310381</v>
      </c>
      <c r="H441" s="2">
        <f t="shared" si="34"/>
        <v>0.449424780038923</v>
      </c>
    </row>
    <row r="442" spans="1:8" x14ac:dyDescent="0.3">
      <c r="A442" s="2">
        <v>87920</v>
      </c>
      <c r="B442">
        <v>0.30113658107228963</v>
      </c>
      <c r="C442" s="15">
        <f t="shared" si="30"/>
        <v>0.3542783306732819</v>
      </c>
      <c r="D442" s="15">
        <f t="shared" si="31"/>
        <v>100</v>
      </c>
      <c r="E442" s="2">
        <f t="shared" si="32"/>
        <v>98.228608346633592</v>
      </c>
      <c r="F442" s="2">
        <v>5</v>
      </c>
      <c r="G442" s="2">
        <f t="shared" si="33"/>
        <v>3.2286083466335906</v>
      </c>
      <c r="H442" s="2">
        <f t="shared" si="34"/>
        <v>0.41951403478208349</v>
      </c>
    </row>
    <row r="443" spans="1:8" x14ac:dyDescent="0.3">
      <c r="A443" s="2">
        <v>88120</v>
      </c>
      <c r="B443">
        <v>0.32175421556584544</v>
      </c>
      <c r="C443" s="15">
        <f t="shared" si="30"/>
        <v>0.3785343712539358</v>
      </c>
      <c r="D443" s="15">
        <f t="shared" si="31"/>
        <v>100</v>
      </c>
      <c r="E443" s="2">
        <f t="shared" si="32"/>
        <v>98.107328143730328</v>
      </c>
      <c r="F443" s="2">
        <v>5</v>
      </c>
      <c r="G443" s="2">
        <f t="shared" si="33"/>
        <v>3.1073281437303208</v>
      </c>
      <c r="H443" s="2">
        <f t="shared" si="34"/>
        <v>0.45656655181258182</v>
      </c>
    </row>
    <row r="444" spans="1:8" x14ac:dyDescent="0.3">
      <c r="A444" s="2">
        <v>88320</v>
      </c>
      <c r="B444">
        <v>0.33074817037856052</v>
      </c>
      <c r="C444" s="15">
        <f t="shared" si="30"/>
        <v>0.38911549456301237</v>
      </c>
      <c r="D444" s="15">
        <f t="shared" si="31"/>
        <v>100</v>
      </c>
      <c r="E444" s="2">
        <f t="shared" si="32"/>
        <v>98.05442252718494</v>
      </c>
      <c r="F444" s="2">
        <v>5</v>
      </c>
      <c r="G444" s="2">
        <f t="shared" si="33"/>
        <v>3.0544225271849381</v>
      </c>
      <c r="H444" s="2">
        <f t="shared" si="34"/>
        <v>0.47319983360231543</v>
      </c>
    </row>
    <row r="445" spans="1:8" x14ac:dyDescent="0.3">
      <c r="A445" s="2">
        <v>88520</v>
      </c>
      <c r="B445">
        <v>0.31081610245621577</v>
      </c>
      <c r="C445" s="15">
        <f t="shared" si="30"/>
        <v>0.36566600288966561</v>
      </c>
      <c r="D445" s="15">
        <f t="shared" si="31"/>
        <v>100</v>
      </c>
      <c r="E445" s="2">
        <f t="shared" si="32"/>
        <v>98.171669985551674</v>
      </c>
      <c r="F445" s="2">
        <v>5</v>
      </c>
      <c r="G445" s="2">
        <f t="shared" si="33"/>
        <v>3.1716699855516719</v>
      </c>
      <c r="H445" s="2">
        <f t="shared" si="34"/>
        <v>0.43672714866932311</v>
      </c>
    </row>
    <row r="446" spans="1:8" x14ac:dyDescent="0.3">
      <c r="A446" s="2">
        <v>88720</v>
      </c>
      <c r="B446">
        <v>0.32626219110250648</v>
      </c>
      <c r="C446" s="15">
        <f t="shared" si="30"/>
        <v>0.38383787188530177</v>
      </c>
      <c r="D446" s="15">
        <f t="shared" si="31"/>
        <v>100</v>
      </c>
      <c r="E446" s="2">
        <f t="shared" si="32"/>
        <v>98.080810640573489</v>
      </c>
      <c r="F446" s="2">
        <v>5</v>
      </c>
      <c r="G446" s="2">
        <f t="shared" si="33"/>
        <v>3.0808106405734912</v>
      </c>
      <c r="H446" s="2">
        <f t="shared" si="34"/>
        <v>0.46486670634817367</v>
      </c>
    </row>
    <row r="447" spans="1:8" x14ac:dyDescent="0.3">
      <c r="A447" s="2">
        <v>88920</v>
      </c>
      <c r="B447">
        <v>0.31256849306320134</v>
      </c>
      <c r="C447" s="15">
        <f t="shared" si="30"/>
        <v>0.36772763889788396</v>
      </c>
      <c r="D447" s="15">
        <f t="shared" si="31"/>
        <v>100</v>
      </c>
      <c r="E447" s="2">
        <f t="shared" si="32"/>
        <v>98.16136180551058</v>
      </c>
      <c r="F447" s="2">
        <v>5</v>
      </c>
      <c r="G447" s="2">
        <f t="shared" si="33"/>
        <v>3.1613618055105803</v>
      </c>
      <c r="H447" s="2">
        <f t="shared" si="34"/>
        <v>0.43987751419969984</v>
      </c>
    </row>
    <row r="448" spans="1:8" x14ac:dyDescent="0.3">
      <c r="A448" s="2">
        <v>89120</v>
      </c>
      <c r="B448">
        <v>0.3130695926884125</v>
      </c>
      <c r="C448" s="15">
        <f t="shared" si="30"/>
        <v>0.3683171678687206</v>
      </c>
      <c r="D448" s="15">
        <f t="shared" si="31"/>
        <v>100</v>
      </c>
      <c r="E448" s="2">
        <f t="shared" si="32"/>
        <v>98.158414160656392</v>
      </c>
      <c r="F448" s="2">
        <v>5</v>
      </c>
      <c r="G448" s="2">
        <f t="shared" si="33"/>
        <v>3.1584141606563971</v>
      </c>
      <c r="H448" s="2">
        <f t="shared" si="34"/>
        <v>0.44078031732315109</v>
      </c>
    </row>
    <row r="449" spans="1:8" x14ac:dyDescent="0.3">
      <c r="A449" s="2">
        <v>89320</v>
      </c>
      <c r="B449">
        <v>0.32696690292500369</v>
      </c>
      <c r="C449" s="15">
        <f t="shared" si="30"/>
        <v>0.38466694461765139</v>
      </c>
      <c r="D449" s="15">
        <f t="shared" si="31"/>
        <v>100</v>
      </c>
      <c r="E449" s="2">
        <f t="shared" si="32"/>
        <v>98.07666527691174</v>
      </c>
      <c r="F449" s="2">
        <v>5</v>
      </c>
      <c r="G449" s="2">
        <f t="shared" si="33"/>
        <v>3.0766652769117431</v>
      </c>
      <c r="H449" s="2">
        <f t="shared" si="34"/>
        <v>0.46617088988585242</v>
      </c>
    </row>
    <row r="450" spans="1:8" x14ac:dyDescent="0.3">
      <c r="A450" s="2">
        <v>89520</v>
      </c>
      <c r="B450">
        <v>0.32155672650592099</v>
      </c>
      <c r="C450" s="15">
        <f t="shared" si="30"/>
        <v>0.37830203118343647</v>
      </c>
      <c r="D450" s="15">
        <f t="shared" si="31"/>
        <v>100</v>
      </c>
      <c r="E450" s="2">
        <f t="shared" si="32"/>
        <v>98.108489844082811</v>
      </c>
      <c r="F450" s="2">
        <v>5</v>
      </c>
      <c r="G450" s="2">
        <f t="shared" si="33"/>
        <v>3.1084898440828175</v>
      </c>
      <c r="H450" s="2">
        <f t="shared" si="34"/>
        <v>0.4562046044479568</v>
      </c>
    </row>
    <row r="451" spans="1:8" x14ac:dyDescent="0.3">
      <c r="A451" s="2">
        <v>89720</v>
      </c>
      <c r="B451">
        <v>0.31756960832996323</v>
      </c>
      <c r="C451" s="15">
        <f t="shared" ref="C451:C514" si="35">B451/$J$27</f>
        <v>0.37361130391760383</v>
      </c>
      <c r="D451" s="15">
        <f t="shared" ref="D451:D514" si="36">$J$28</f>
        <v>100</v>
      </c>
      <c r="E451" s="2">
        <f t="shared" si="32"/>
        <v>98.131943480411977</v>
      </c>
      <c r="F451" s="2">
        <v>5</v>
      </c>
      <c r="G451" s="2">
        <f t="shared" si="33"/>
        <v>3.131943480411981</v>
      </c>
      <c r="H451" s="2">
        <f t="shared" si="34"/>
        <v>0.4489269295086587</v>
      </c>
    </row>
    <row r="452" spans="1:8" x14ac:dyDescent="0.3">
      <c r="A452" s="2">
        <v>89920</v>
      </c>
      <c r="B452">
        <v>0.30403218047693464</v>
      </c>
      <c r="C452" s="15">
        <f t="shared" si="35"/>
        <v>0.3576849182081584</v>
      </c>
      <c r="D452" s="15">
        <f t="shared" si="36"/>
        <v>100</v>
      </c>
      <c r="E452" s="2">
        <f t="shared" ref="E452:E515" si="37">D452-(F452*C452)</f>
        <v>98.211575408959206</v>
      </c>
      <c r="F452" s="2">
        <v>5</v>
      </c>
      <c r="G452" s="2">
        <f t="shared" ref="G452:G515" si="38">F452-(F452*C452)</f>
        <v>3.2115754089592081</v>
      </c>
      <c r="H452" s="2">
        <f t="shared" ref="H452:H515" si="39">LN((F452*E452)/(D452*G452))</f>
        <v>0.42463021235934695</v>
      </c>
    </row>
    <row r="453" spans="1:8" x14ac:dyDescent="0.3">
      <c r="A453" s="2">
        <v>90120</v>
      </c>
      <c r="B453">
        <v>0.31749179753114848</v>
      </c>
      <c r="C453" s="15">
        <f t="shared" si="35"/>
        <v>0.37351976180135116</v>
      </c>
      <c r="D453" s="15">
        <f t="shared" si="36"/>
        <v>100</v>
      </c>
      <c r="E453" s="2">
        <f t="shared" si="37"/>
        <v>98.132401190993249</v>
      </c>
      <c r="F453" s="2">
        <v>5</v>
      </c>
      <c r="G453" s="2">
        <f t="shared" si="38"/>
        <v>3.1324011909932441</v>
      </c>
      <c r="H453" s="2">
        <f t="shared" si="39"/>
        <v>0.44878546174236578</v>
      </c>
    </row>
    <row r="454" spans="1:8" x14ac:dyDescent="0.3">
      <c r="A454" s="2">
        <v>90320</v>
      </c>
      <c r="B454">
        <v>0.30683065200737109</v>
      </c>
      <c r="C454" s="15">
        <f t="shared" si="35"/>
        <v>0.3609772376557307</v>
      </c>
      <c r="D454" s="15">
        <f t="shared" si="36"/>
        <v>100</v>
      </c>
      <c r="E454" s="2">
        <f t="shared" si="37"/>
        <v>98.195113811721342</v>
      </c>
      <c r="F454" s="2">
        <v>5</v>
      </c>
      <c r="G454" s="2">
        <f t="shared" si="38"/>
        <v>3.1951138117213462</v>
      </c>
      <c r="H454" s="2">
        <f t="shared" si="39"/>
        <v>0.42960147403329657</v>
      </c>
    </row>
    <row r="455" spans="1:8" x14ac:dyDescent="0.3">
      <c r="A455" s="2">
        <v>90520</v>
      </c>
      <c r="B455">
        <v>0.30863415826930746</v>
      </c>
      <c r="C455" s="15">
        <f t="shared" si="35"/>
        <v>0.36309900972859704</v>
      </c>
      <c r="D455" s="15">
        <f t="shared" si="36"/>
        <v>100</v>
      </c>
      <c r="E455" s="2">
        <f t="shared" si="37"/>
        <v>98.184504951357013</v>
      </c>
      <c r="F455" s="2">
        <v>5</v>
      </c>
      <c r="G455" s="2">
        <f t="shared" si="38"/>
        <v>3.1845049513570149</v>
      </c>
      <c r="H455" s="2">
        <f t="shared" si="39"/>
        <v>0.4328192929784343</v>
      </c>
    </row>
    <row r="456" spans="1:8" x14ac:dyDescent="0.3">
      <c r="A456" s="2">
        <v>90720</v>
      </c>
      <c r="B456">
        <v>0.32722808105872619</v>
      </c>
      <c r="C456" s="15">
        <f t="shared" si="35"/>
        <v>0.38497421301026613</v>
      </c>
      <c r="D456" s="15">
        <f t="shared" si="36"/>
        <v>100</v>
      </c>
      <c r="E456" s="2">
        <f t="shared" si="37"/>
        <v>98.075128934948665</v>
      </c>
      <c r="F456" s="2">
        <v>5</v>
      </c>
      <c r="G456" s="2">
        <f t="shared" si="38"/>
        <v>3.0751289349486695</v>
      </c>
      <c r="H456" s="2">
        <f t="shared" si="39"/>
        <v>0.46665470275333931</v>
      </c>
    </row>
    <row r="457" spans="1:8" x14ac:dyDescent="0.3">
      <c r="A457" s="2">
        <v>90920</v>
      </c>
      <c r="B457">
        <v>0.3172161704313447</v>
      </c>
      <c r="C457" s="15">
        <f t="shared" si="35"/>
        <v>0.37319549462511142</v>
      </c>
      <c r="D457" s="15">
        <f t="shared" si="36"/>
        <v>100</v>
      </c>
      <c r="E457" s="2">
        <f t="shared" si="37"/>
        <v>98.134022526874446</v>
      </c>
      <c r="F457" s="2">
        <v>5</v>
      </c>
      <c r="G457" s="2">
        <f t="shared" si="38"/>
        <v>3.1340225268744426</v>
      </c>
      <c r="H457" s="2">
        <f t="shared" si="39"/>
        <v>0.44828451583329804</v>
      </c>
    </row>
    <row r="458" spans="1:8" x14ac:dyDescent="0.3">
      <c r="A458" s="2">
        <v>91120</v>
      </c>
      <c r="B458">
        <v>0.29289011956822447</v>
      </c>
      <c r="C458" s="15">
        <f t="shared" si="35"/>
        <v>0.34457661125673467</v>
      </c>
      <c r="D458" s="15">
        <f t="shared" si="36"/>
        <v>100</v>
      </c>
      <c r="E458" s="2">
        <f t="shared" si="37"/>
        <v>98.277116943716322</v>
      </c>
      <c r="F458" s="2">
        <v>5</v>
      </c>
      <c r="G458" s="2">
        <f t="shared" si="38"/>
        <v>3.2771169437163268</v>
      </c>
      <c r="H458" s="2">
        <f t="shared" si="39"/>
        <v>0.40509488324986398</v>
      </c>
    </row>
    <row r="459" spans="1:8" x14ac:dyDescent="0.3">
      <c r="A459" s="2">
        <v>91320</v>
      </c>
      <c r="B459">
        <v>0.34377563127592992</v>
      </c>
      <c r="C459" s="15">
        <f t="shared" si="35"/>
        <v>0.40444191914815286</v>
      </c>
      <c r="D459" s="15">
        <f t="shared" si="36"/>
        <v>100</v>
      </c>
      <c r="E459" s="2">
        <f t="shared" si="37"/>
        <v>97.977790404259238</v>
      </c>
      <c r="F459" s="2">
        <v>5</v>
      </c>
      <c r="G459" s="2">
        <f t="shared" si="38"/>
        <v>2.9777904042592356</v>
      </c>
      <c r="H459" s="2">
        <f t="shared" si="39"/>
        <v>0.4978270004965763</v>
      </c>
    </row>
    <row r="460" spans="1:8" x14ac:dyDescent="0.3">
      <c r="A460" s="2">
        <v>91520</v>
      </c>
      <c r="B460">
        <v>0.31669191624907739</v>
      </c>
      <c r="C460" s="15">
        <f t="shared" si="35"/>
        <v>0.37257872499891459</v>
      </c>
      <c r="D460" s="15">
        <f t="shared" si="36"/>
        <v>100</v>
      </c>
      <c r="E460" s="2">
        <f t="shared" si="37"/>
        <v>98.13710637500543</v>
      </c>
      <c r="F460" s="2">
        <v>5</v>
      </c>
      <c r="G460" s="2">
        <f t="shared" si="38"/>
        <v>3.1371063750054269</v>
      </c>
      <c r="H460" s="2">
        <f t="shared" si="39"/>
        <v>0.44733243358660835</v>
      </c>
    </row>
    <row r="461" spans="1:8" x14ac:dyDescent="0.3">
      <c r="A461" s="2">
        <v>91720</v>
      </c>
      <c r="B461">
        <v>0.31608791319962565</v>
      </c>
      <c r="C461" s="15">
        <f t="shared" si="35"/>
        <v>0.37186813317603018</v>
      </c>
      <c r="D461" s="15">
        <f t="shared" si="36"/>
        <v>100</v>
      </c>
      <c r="E461" s="2">
        <f t="shared" si="37"/>
        <v>98.140659334119846</v>
      </c>
      <c r="F461" s="2">
        <v>5</v>
      </c>
      <c r="G461" s="2">
        <f t="shared" si="38"/>
        <v>3.140659334119849</v>
      </c>
      <c r="H461" s="2">
        <f t="shared" si="39"/>
        <v>0.44623671849009361</v>
      </c>
    </row>
    <row r="462" spans="1:8" x14ac:dyDescent="0.3">
      <c r="A462" s="2">
        <v>91920</v>
      </c>
      <c r="B462">
        <v>0.31419760043442174</v>
      </c>
      <c r="C462" s="15">
        <f t="shared" si="35"/>
        <v>0.36964423580520206</v>
      </c>
      <c r="D462" s="15">
        <f t="shared" si="36"/>
        <v>100</v>
      </c>
      <c r="E462" s="2">
        <f t="shared" si="37"/>
        <v>98.151778820973988</v>
      </c>
      <c r="F462" s="2">
        <v>5</v>
      </c>
      <c r="G462" s="2">
        <f t="shared" si="38"/>
        <v>3.1517788209739894</v>
      </c>
      <c r="H462" s="2">
        <f t="shared" si="39"/>
        <v>0.4428157719758945</v>
      </c>
    </row>
    <row r="463" spans="1:8" x14ac:dyDescent="0.3">
      <c r="A463" s="2">
        <v>92120</v>
      </c>
      <c r="B463">
        <v>0.29977414871438496</v>
      </c>
      <c r="C463" s="15">
        <f t="shared" si="35"/>
        <v>0.35267546907574704</v>
      </c>
      <c r="D463" s="15">
        <f t="shared" si="36"/>
        <v>100</v>
      </c>
      <c r="E463" s="2">
        <f t="shared" si="37"/>
        <v>98.236622654621272</v>
      </c>
      <c r="F463" s="2">
        <v>5</v>
      </c>
      <c r="G463" s="2">
        <f t="shared" si="38"/>
        <v>3.2366226546212649</v>
      </c>
      <c r="H463" s="2">
        <f t="shared" si="39"/>
        <v>0.41711641614984796</v>
      </c>
    </row>
    <row r="464" spans="1:8" x14ac:dyDescent="0.3">
      <c r="A464" s="2">
        <v>92320</v>
      </c>
      <c r="B464">
        <v>0.32874690351811681</v>
      </c>
      <c r="C464" s="15">
        <f t="shared" si="35"/>
        <v>0.38676106296249035</v>
      </c>
      <c r="D464" s="15">
        <f t="shared" si="36"/>
        <v>100</v>
      </c>
      <c r="E464" s="2">
        <f t="shared" si="37"/>
        <v>98.066194685187554</v>
      </c>
      <c r="F464" s="2">
        <v>5</v>
      </c>
      <c r="G464" s="2">
        <f t="shared" si="38"/>
        <v>3.0661946851875483</v>
      </c>
      <c r="H464" s="2">
        <f t="shared" si="39"/>
        <v>0.46947315653224303</v>
      </c>
    </row>
    <row r="465" spans="1:8" x14ac:dyDescent="0.3">
      <c r="A465" s="2">
        <v>92520</v>
      </c>
      <c r="B465">
        <v>0.3236466000306899</v>
      </c>
      <c r="C465" s="15">
        <f t="shared" si="35"/>
        <v>0.38076070591845873</v>
      </c>
      <c r="D465" s="15">
        <f t="shared" si="36"/>
        <v>100</v>
      </c>
      <c r="E465" s="2">
        <f t="shared" si="37"/>
        <v>98.096196470407705</v>
      </c>
      <c r="F465" s="2">
        <v>5</v>
      </c>
      <c r="G465" s="2">
        <f t="shared" si="38"/>
        <v>3.0961964704077065</v>
      </c>
      <c r="H465" s="2">
        <f t="shared" si="39"/>
        <v>0.4600419071544205</v>
      </c>
    </row>
    <row r="466" spans="1:8" x14ac:dyDescent="0.3">
      <c r="A466" s="2">
        <v>92720</v>
      </c>
      <c r="B466">
        <v>0.3280764138644699</v>
      </c>
      <c r="C466" s="15">
        <f t="shared" si="35"/>
        <v>0.38597225160525872</v>
      </c>
      <c r="D466" s="15">
        <f t="shared" si="36"/>
        <v>100</v>
      </c>
      <c r="E466" s="2">
        <f t="shared" si="37"/>
        <v>98.070138741973707</v>
      </c>
      <c r="F466" s="2">
        <v>5</v>
      </c>
      <c r="G466" s="2">
        <f t="shared" si="38"/>
        <v>3.0701387419737065</v>
      </c>
      <c r="H466" s="2">
        <f t="shared" si="39"/>
        <v>0.46822789716989344</v>
      </c>
    </row>
    <row r="467" spans="1:8" x14ac:dyDescent="0.3">
      <c r="A467" s="2">
        <v>92920</v>
      </c>
      <c r="B467">
        <v>0.33121875700442549</v>
      </c>
      <c r="C467" s="15">
        <f t="shared" si="35"/>
        <v>0.38966912588755942</v>
      </c>
      <c r="D467" s="15">
        <f t="shared" si="36"/>
        <v>100</v>
      </c>
      <c r="E467" s="2">
        <f t="shared" si="37"/>
        <v>98.051654370562204</v>
      </c>
      <c r="F467" s="2">
        <v>5</v>
      </c>
      <c r="G467" s="2">
        <f t="shared" si="38"/>
        <v>3.0516543705622028</v>
      </c>
      <c r="H467" s="2">
        <f t="shared" si="39"/>
        <v>0.47407829152736236</v>
      </c>
    </row>
    <row r="468" spans="1:8" x14ac:dyDescent="0.3">
      <c r="A468" s="2">
        <v>93120</v>
      </c>
      <c r="B468">
        <v>0.31947268147352537</v>
      </c>
      <c r="C468" s="15">
        <f t="shared" si="35"/>
        <v>0.37585021349826514</v>
      </c>
      <c r="D468" s="15">
        <f t="shared" si="36"/>
        <v>100</v>
      </c>
      <c r="E468" s="2">
        <f t="shared" si="37"/>
        <v>98.120748932508675</v>
      </c>
      <c r="F468" s="2">
        <v>5</v>
      </c>
      <c r="G468" s="2">
        <f t="shared" si="38"/>
        <v>3.1207489325086746</v>
      </c>
      <c r="H468" s="2">
        <f t="shared" si="39"/>
        <v>0.45239356314277507</v>
      </c>
    </row>
    <row r="469" spans="1:8" x14ac:dyDescent="0.3">
      <c r="A469" s="2">
        <v>93320</v>
      </c>
      <c r="B469">
        <v>0.33522470397594212</v>
      </c>
      <c r="C469" s="15">
        <f t="shared" si="35"/>
        <v>0.39438200467757895</v>
      </c>
      <c r="D469" s="15">
        <f t="shared" si="36"/>
        <v>100</v>
      </c>
      <c r="E469" s="2">
        <f t="shared" si="37"/>
        <v>98.028089976612108</v>
      </c>
      <c r="F469" s="2">
        <v>5</v>
      </c>
      <c r="G469" s="2">
        <f t="shared" si="38"/>
        <v>3.0280899766121054</v>
      </c>
      <c r="H469" s="2">
        <f t="shared" si="39"/>
        <v>0.48158974646075087</v>
      </c>
    </row>
    <row r="470" spans="1:8" x14ac:dyDescent="0.3">
      <c r="A470" s="2">
        <v>93520</v>
      </c>
      <c r="B470">
        <v>0.3273102697706316</v>
      </c>
      <c r="C470" s="15">
        <f t="shared" si="35"/>
        <v>0.38507090561250779</v>
      </c>
      <c r="D470" s="15">
        <f t="shared" si="36"/>
        <v>100</v>
      </c>
      <c r="E470" s="2">
        <f t="shared" si="37"/>
        <v>98.074645471937458</v>
      </c>
      <c r="F470" s="2">
        <v>5</v>
      </c>
      <c r="G470" s="2">
        <f t="shared" si="38"/>
        <v>3.074645471937461</v>
      </c>
      <c r="H470" s="2">
        <f t="shared" si="39"/>
        <v>0.46680700273550046</v>
      </c>
    </row>
    <row r="471" spans="1:8" x14ac:dyDescent="0.3">
      <c r="A471" s="2">
        <v>93720</v>
      </c>
      <c r="B471">
        <v>0.34453284648817989</v>
      </c>
      <c r="C471" s="15">
        <f t="shared" si="35"/>
        <v>0.40533276057432926</v>
      </c>
      <c r="D471" s="15">
        <f t="shared" si="36"/>
        <v>100</v>
      </c>
      <c r="E471" s="2">
        <f t="shared" si="37"/>
        <v>97.973336197128347</v>
      </c>
      <c r="F471" s="2">
        <v>5</v>
      </c>
      <c r="G471" s="2">
        <f t="shared" si="38"/>
        <v>2.9733361971283538</v>
      </c>
      <c r="H471" s="2">
        <f t="shared" si="39"/>
        <v>0.49927846739196158</v>
      </c>
    </row>
    <row r="472" spans="1:8" x14ac:dyDescent="0.3">
      <c r="A472" s="2">
        <v>93920</v>
      </c>
      <c r="B472">
        <v>0.32368553446204706</v>
      </c>
      <c r="C472" s="15">
        <f t="shared" si="35"/>
        <v>0.38080651113182007</v>
      </c>
      <c r="D472" s="15">
        <f t="shared" si="36"/>
        <v>100</v>
      </c>
      <c r="E472" s="2">
        <f t="shared" si="37"/>
        <v>98.0959674443409</v>
      </c>
      <c r="F472" s="2">
        <v>5</v>
      </c>
      <c r="G472" s="2">
        <f t="shared" si="38"/>
        <v>3.0959674443408995</v>
      </c>
      <c r="H472" s="2">
        <f t="shared" si="39"/>
        <v>0.46011354531235837</v>
      </c>
    </row>
    <row r="473" spans="1:8" x14ac:dyDescent="0.3">
      <c r="A473" s="2">
        <v>94120</v>
      </c>
      <c r="B473">
        <v>0.33071186298401672</v>
      </c>
      <c r="C473" s="15">
        <f t="shared" si="35"/>
        <v>0.38907277998119616</v>
      </c>
      <c r="D473" s="15">
        <f t="shared" si="36"/>
        <v>100</v>
      </c>
      <c r="E473" s="2">
        <f t="shared" si="37"/>
        <v>98.054636100094015</v>
      </c>
      <c r="F473" s="2">
        <v>5</v>
      </c>
      <c r="G473" s="2">
        <f t="shared" si="38"/>
        <v>3.0546361000940192</v>
      </c>
      <c r="H473" s="2">
        <f t="shared" si="39"/>
        <v>0.47313209163389081</v>
      </c>
    </row>
    <row r="474" spans="1:8" x14ac:dyDescent="0.3">
      <c r="A474" s="2">
        <v>94320</v>
      </c>
      <c r="B474">
        <v>0.31986641953736739</v>
      </c>
      <c r="C474" s="15">
        <f t="shared" si="35"/>
        <v>0.37631343474984397</v>
      </c>
      <c r="D474" s="15">
        <f t="shared" si="36"/>
        <v>100</v>
      </c>
      <c r="E474" s="2">
        <f t="shared" si="37"/>
        <v>98.118432826250782</v>
      </c>
      <c r="F474" s="2">
        <v>5</v>
      </c>
      <c r="G474" s="2">
        <f t="shared" si="38"/>
        <v>3.1184328262507801</v>
      </c>
      <c r="H474" s="2">
        <f t="shared" si="39"/>
        <v>0.45311239734918674</v>
      </c>
    </row>
    <row r="475" spans="1:8" x14ac:dyDescent="0.3">
      <c r="A475" s="2">
        <v>94520</v>
      </c>
      <c r="B475">
        <v>0.34380006237388616</v>
      </c>
      <c r="C475" s="15">
        <f t="shared" si="35"/>
        <v>0.40447066161633666</v>
      </c>
      <c r="D475" s="15">
        <f t="shared" si="36"/>
        <v>100</v>
      </c>
      <c r="E475" s="2">
        <f t="shared" si="37"/>
        <v>97.977646691918324</v>
      </c>
      <c r="F475" s="2">
        <v>5</v>
      </c>
      <c r="G475" s="2">
        <f t="shared" si="38"/>
        <v>2.9776466919183169</v>
      </c>
      <c r="H475" s="2">
        <f t="shared" si="39"/>
        <v>0.49787379627763106</v>
      </c>
    </row>
    <row r="476" spans="1:8" x14ac:dyDescent="0.3">
      <c r="A476" s="2">
        <v>94720</v>
      </c>
      <c r="B476">
        <v>0.33165979748508551</v>
      </c>
      <c r="C476" s="15">
        <f t="shared" si="35"/>
        <v>0.3901879970412771</v>
      </c>
      <c r="D476" s="15">
        <f t="shared" si="36"/>
        <v>100</v>
      </c>
      <c r="E476" s="2">
        <f t="shared" si="37"/>
        <v>98.049060014793611</v>
      </c>
      <c r="F476" s="2">
        <v>5</v>
      </c>
      <c r="G476" s="2">
        <f t="shared" si="38"/>
        <v>3.0490600147936142</v>
      </c>
      <c r="H476" s="2">
        <f t="shared" si="39"/>
        <v>0.47490234100035339</v>
      </c>
    </row>
    <row r="477" spans="1:8" x14ac:dyDescent="0.3">
      <c r="A477" s="2">
        <v>94920</v>
      </c>
      <c r="B477">
        <v>0.31321566000405054</v>
      </c>
      <c r="C477" s="15">
        <f t="shared" si="35"/>
        <v>0.36848901176947124</v>
      </c>
      <c r="D477" s="15">
        <f t="shared" si="36"/>
        <v>100</v>
      </c>
      <c r="E477" s="2">
        <f t="shared" si="37"/>
        <v>98.15755494115264</v>
      </c>
      <c r="F477" s="2">
        <v>5</v>
      </c>
      <c r="G477" s="2">
        <f t="shared" si="38"/>
        <v>3.157554941152644</v>
      </c>
      <c r="H477" s="2">
        <f t="shared" si="39"/>
        <v>0.44104364232814625</v>
      </c>
    </row>
    <row r="478" spans="1:8" x14ac:dyDescent="0.3">
      <c r="A478" s="2">
        <v>95120</v>
      </c>
      <c r="B478">
        <v>0.34502428735779112</v>
      </c>
      <c r="C478" s="15">
        <f t="shared" si="35"/>
        <v>0.40591092630328368</v>
      </c>
      <c r="D478" s="15">
        <f t="shared" si="36"/>
        <v>100</v>
      </c>
      <c r="E478" s="2">
        <f t="shared" si="37"/>
        <v>97.970445368483581</v>
      </c>
      <c r="F478" s="2">
        <v>5</v>
      </c>
      <c r="G478" s="2">
        <f t="shared" si="38"/>
        <v>2.9704453684835816</v>
      </c>
      <c r="H478" s="2">
        <f t="shared" si="39"/>
        <v>0.5002216844694618</v>
      </c>
    </row>
    <row r="479" spans="1:8" x14ac:dyDescent="0.3">
      <c r="A479" s="2">
        <v>95320</v>
      </c>
      <c r="B479">
        <v>0.32977671274263476</v>
      </c>
      <c r="C479" s="15">
        <f t="shared" si="35"/>
        <v>0.38797260322662913</v>
      </c>
      <c r="D479" s="15">
        <f t="shared" si="36"/>
        <v>100</v>
      </c>
      <c r="E479" s="2">
        <f t="shared" si="37"/>
        <v>98.060136983866855</v>
      </c>
      <c r="F479" s="2">
        <v>5</v>
      </c>
      <c r="G479" s="2">
        <f t="shared" si="38"/>
        <v>3.0601369838668546</v>
      </c>
      <c r="H479" s="2">
        <f t="shared" si="39"/>
        <v>0.47138897867552765</v>
      </c>
    </row>
    <row r="480" spans="1:8" x14ac:dyDescent="0.3">
      <c r="A480" s="2">
        <v>95520</v>
      </c>
      <c r="B480">
        <v>0.32680676522619462</v>
      </c>
      <c r="C480" s="15">
        <f t="shared" si="35"/>
        <v>0.38447854732493486</v>
      </c>
      <c r="D480" s="15">
        <f t="shared" si="36"/>
        <v>100</v>
      </c>
      <c r="E480" s="2">
        <f t="shared" si="37"/>
        <v>98.077607263375327</v>
      </c>
      <c r="F480" s="2">
        <v>5</v>
      </c>
      <c r="G480" s="2">
        <f t="shared" si="38"/>
        <v>3.0776072633753255</v>
      </c>
      <c r="H480" s="2">
        <f>LN((F480*E480)/(D480*G480))</f>
        <v>0.46587437004046828</v>
      </c>
    </row>
    <row r="481" spans="1:8" x14ac:dyDescent="0.3">
      <c r="A481" s="2">
        <v>95720</v>
      </c>
      <c r="B481">
        <v>0.31043372289231919</v>
      </c>
      <c r="C481" s="15">
        <f t="shared" si="35"/>
        <v>0.36521614457919904</v>
      </c>
      <c r="D481" s="15">
        <f t="shared" si="36"/>
        <v>100</v>
      </c>
      <c r="E481" s="2">
        <f t="shared" si="37"/>
        <v>98.173919277104005</v>
      </c>
      <c r="F481" s="2">
        <v>5</v>
      </c>
      <c r="G481" s="2">
        <f t="shared" si="38"/>
        <v>3.1739192771040048</v>
      </c>
      <c r="H481" s="2">
        <f t="shared" si="39"/>
        <v>0.43604112948582685</v>
      </c>
    </row>
    <row r="482" spans="1:8" x14ac:dyDescent="0.3">
      <c r="A482" s="2">
        <v>95920</v>
      </c>
      <c r="B482">
        <v>0.33006690598388921</v>
      </c>
      <c r="C482" s="15">
        <f t="shared" si="35"/>
        <v>0.38831400703986968</v>
      </c>
      <c r="D482" s="15">
        <f t="shared" si="36"/>
        <v>100</v>
      </c>
      <c r="E482" s="2">
        <f t="shared" si="37"/>
        <v>98.058429964800652</v>
      </c>
      <c r="F482" s="2">
        <v>5</v>
      </c>
      <c r="G482" s="2">
        <f t="shared" si="38"/>
        <v>3.0584299648006517</v>
      </c>
      <c r="H482" s="2">
        <f t="shared" si="39"/>
        <v>0.47192955068272907</v>
      </c>
    </row>
    <row r="483" spans="1:8" x14ac:dyDescent="0.3">
      <c r="A483" s="2">
        <v>96120</v>
      </c>
      <c r="B483">
        <v>0.33029833448361179</v>
      </c>
      <c r="C483" s="15">
        <f t="shared" si="35"/>
        <v>0.38858627586307271</v>
      </c>
      <c r="D483" s="15">
        <f t="shared" si="36"/>
        <v>100</v>
      </c>
      <c r="E483" s="2">
        <f t="shared" si="37"/>
        <v>98.057068620684632</v>
      </c>
      <c r="F483" s="2">
        <v>5</v>
      </c>
      <c r="G483" s="2">
        <f t="shared" si="38"/>
        <v>3.0570686206846363</v>
      </c>
      <c r="H483" s="2">
        <f t="shared" si="39"/>
        <v>0.47236087876669086</v>
      </c>
    </row>
    <row r="484" spans="1:8" x14ac:dyDescent="0.3">
      <c r="A484" s="2">
        <v>96320</v>
      </c>
      <c r="B484">
        <v>0.31075973194789552</v>
      </c>
      <c r="C484" s="15">
        <f t="shared" si="35"/>
        <v>0.36559968464458298</v>
      </c>
      <c r="D484" s="15">
        <f t="shared" si="36"/>
        <v>100</v>
      </c>
      <c r="E484" s="2">
        <f t="shared" si="37"/>
        <v>98.172001576777092</v>
      </c>
      <c r="F484" s="2">
        <v>5</v>
      </c>
      <c r="G484" s="2">
        <f t="shared" si="38"/>
        <v>3.1720015767770851</v>
      </c>
      <c r="H484" s="2">
        <f t="shared" si="39"/>
        <v>0.4366259839620677</v>
      </c>
    </row>
    <row r="485" spans="1:8" x14ac:dyDescent="0.3">
      <c r="A485" s="2">
        <v>96520</v>
      </c>
      <c r="B485">
        <v>0.32908133780248183</v>
      </c>
      <c r="C485" s="15">
        <f t="shared" si="35"/>
        <v>0.38715451506174337</v>
      </c>
      <c r="D485" s="15">
        <f t="shared" si="36"/>
        <v>100</v>
      </c>
      <c r="E485" s="2">
        <f t="shared" si="37"/>
        <v>98.064227424691282</v>
      </c>
      <c r="F485" s="2">
        <v>5</v>
      </c>
      <c r="G485" s="2">
        <f t="shared" si="38"/>
        <v>3.0642274246912833</v>
      </c>
      <c r="H485" s="2">
        <f t="shared" si="39"/>
        <v>0.47009489843974822</v>
      </c>
    </row>
    <row r="486" spans="1:8" x14ac:dyDescent="0.3">
      <c r="A486" s="2">
        <v>96720</v>
      </c>
      <c r="B486">
        <v>0.32026502850776423</v>
      </c>
      <c r="C486" s="15">
        <f t="shared" si="35"/>
        <v>0.37678238647972262</v>
      </c>
      <c r="D486" s="15">
        <f t="shared" si="36"/>
        <v>100</v>
      </c>
      <c r="E486" s="2">
        <f t="shared" si="37"/>
        <v>98.116088067601382</v>
      </c>
      <c r="F486" s="2">
        <v>5</v>
      </c>
      <c r="G486" s="2">
        <f t="shared" si="38"/>
        <v>3.1160880676013871</v>
      </c>
      <c r="H486" s="2">
        <f t="shared" si="39"/>
        <v>0.45384068554390689</v>
      </c>
    </row>
    <row r="487" spans="1:8" x14ac:dyDescent="0.3">
      <c r="A487" s="2">
        <v>96920</v>
      </c>
      <c r="B487">
        <v>0.34225914633359239</v>
      </c>
      <c r="C487" s="15">
        <f t="shared" si="35"/>
        <v>0.40265781921599103</v>
      </c>
      <c r="D487" s="15">
        <f t="shared" si="36"/>
        <v>100</v>
      </c>
      <c r="E487" s="2">
        <f t="shared" si="37"/>
        <v>97.986710903920041</v>
      </c>
      <c r="F487" s="2">
        <v>5</v>
      </c>
      <c r="G487" s="2">
        <f t="shared" si="38"/>
        <v>2.986710903920045</v>
      </c>
      <c r="H487" s="2">
        <f t="shared" si="39"/>
        <v>0.49492684311102475</v>
      </c>
    </row>
    <row r="488" spans="1:8" x14ac:dyDescent="0.3">
      <c r="A488" s="2">
        <v>97120</v>
      </c>
      <c r="B488">
        <v>0.33981371684033718</v>
      </c>
      <c r="C488" s="15">
        <f t="shared" si="35"/>
        <v>0.39978084334157316</v>
      </c>
      <c r="D488" s="15">
        <f t="shared" si="36"/>
        <v>100</v>
      </c>
      <c r="E488" s="2">
        <f t="shared" si="37"/>
        <v>98.001095783292129</v>
      </c>
      <c r="F488" s="2">
        <v>5</v>
      </c>
      <c r="G488" s="2">
        <f t="shared" si="38"/>
        <v>3.0010957832921341</v>
      </c>
      <c r="H488" s="2">
        <f t="shared" si="39"/>
        <v>0.49026890344234092</v>
      </c>
    </row>
    <row r="489" spans="1:8" x14ac:dyDescent="0.3">
      <c r="A489" s="2">
        <v>97320</v>
      </c>
      <c r="B489">
        <v>0.34295212127356456</v>
      </c>
      <c r="C489" s="15">
        <f t="shared" si="35"/>
        <v>0.40347308385125241</v>
      </c>
      <c r="D489" s="15">
        <f t="shared" si="36"/>
        <v>100</v>
      </c>
      <c r="E489" s="2">
        <f t="shared" si="37"/>
        <v>97.982634580743735</v>
      </c>
      <c r="F489" s="2">
        <v>5</v>
      </c>
      <c r="G489" s="2">
        <f t="shared" si="38"/>
        <v>2.982634580743738</v>
      </c>
      <c r="H489" s="2">
        <f t="shared" si="39"/>
        <v>0.49625099381941212</v>
      </c>
    </row>
    <row r="490" spans="1:8" x14ac:dyDescent="0.3">
      <c r="A490" s="2">
        <v>97520</v>
      </c>
      <c r="B490">
        <v>0.32900770708027832</v>
      </c>
      <c r="C490" s="15">
        <f t="shared" si="35"/>
        <v>0.38706789068268038</v>
      </c>
      <c r="D490" s="15">
        <f t="shared" si="36"/>
        <v>100</v>
      </c>
      <c r="E490" s="2">
        <f t="shared" si="37"/>
        <v>98.064660546586595</v>
      </c>
      <c r="F490" s="2">
        <v>5</v>
      </c>
      <c r="G490" s="2">
        <f t="shared" si="38"/>
        <v>3.0646605465865981</v>
      </c>
      <c r="H490" s="2">
        <f t="shared" si="39"/>
        <v>0.46995797730578315</v>
      </c>
    </row>
    <row r="491" spans="1:8" x14ac:dyDescent="0.3">
      <c r="A491" s="2">
        <v>97720</v>
      </c>
      <c r="B491">
        <v>0.35986938378040811</v>
      </c>
      <c r="C491" s="15">
        <f t="shared" si="35"/>
        <v>0.42337574562400954</v>
      </c>
      <c r="D491" s="15">
        <f t="shared" si="36"/>
        <v>100</v>
      </c>
      <c r="E491" s="2">
        <f t="shared" si="37"/>
        <v>97.883121271879958</v>
      </c>
      <c r="F491" s="2">
        <v>5</v>
      </c>
      <c r="G491" s="2">
        <f t="shared" si="38"/>
        <v>2.8831212718799524</v>
      </c>
      <c r="H491" s="2">
        <f t="shared" si="39"/>
        <v>0.52916837102649772</v>
      </c>
    </row>
    <row r="492" spans="1:8" x14ac:dyDescent="0.3">
      <c r="A492" s="2">
        <v>97920</v>
      </c>
      <c r="B492">
        <v>0.34071567083092891</v>
      </c>
      <c r="C492" s="15">
        <f t="shared" si="35"/>
        <v>0.40084196568344577</v>
      </c>
      <c r="D492" s="15">
        <f t="shared" si="36"/>
        <v>100</v>
      </c>
      <c r="E492" s="2">
        <f t="shared" si="37"/>
        <v>97.995790171582769</v>
      </c>
      <c r="F492" s="2">
        <v>5</v>
      </c>
      <c r="G492" s="2">
        <f t="shared" si="38"/>
        <v>2.9957901715827711</v>
      </c>
      <c r="H492" s="2">
        <f t="shared" si="39"/>
        <v>0.49198421974605633</v>
      </c>
    </row>
    <row r="493" spans="1:8" x14ac:dyDescent="0.3">
      <c r="A493" s="2">
        <v>98120</v>
      </c>
      <c r="B493">
        <v>0.33264672336905987</v>
      </c>
      <c r="C493" s="15">
        <f t="shared" si="35"/>
        <v>0.39134908631654103</v>
      </c>
      <c r="D493" s="15">
        <f t="shared" si="36"/>
        <v>100</v>
      </c>
      <c r="E493" s="2">
        <f t="shared" si="37"/>
        <v>98.043254568417296</v>
      </c>
      <c r="F493" s="2">
        <v>5</v>
      </c>
      <c r="G493" s="2">
        <f t="shared" si="38"/>
        <v>3.0432545684172947</v>
      </c>
      <c r="H493" s="2">
        <f t="shared" si="39"/>
        <v>0.47674895641679443</v>
      </c>
    </row>
    <row r="494" spans="1:8" x14ac:dyDescent="0.3">
      <c r="A494" s="2">
        <v>98320</v>
      </c>
      <c r="B494">
        <v>0.3285866183593904</v>
      </c>
      <c r="C494" s="15">
        <f t="shared" si="35"/>
        <v>0.38657249218751816</v>
      </c>
      <c r="D494" s="15">
        <f t="shared" si="36"/>
        <v>100</v>
      </c>
      <c r="E494" s="2">
        <f t="shared" si="37"/>
        <v>98.067137539062415</v>
      </c>
      <c r="F494" s="2">
        <v>5</v>
      </c>
      <c r="G494" s="2">
        <f t="shared" si="38"/>
        <v>3.0671375390624092</v>
      </c>
      <c r="H494" s="2">
        <f t="shared" si="39"/>
        <v>0.46917531854126793</v>
      </c>
    </row>
    <row r="495" spans="1:8" x14ac:dyDescent="0.3">
      <c r="A495" s="2">
        <v>98520</v>
      </c>
      <c r="B495">
        <v>0.33392466534794396</v>
      </c>
      <c r="C495" s="15">
        <f t="shared" si="35"/>
        <v>0.39285254746816939</v>
      </c>
      <c r="D495" s="15">
        <f t="shared" si="36"/>
        <v>100</v>
      </c>
      <c r="E495" s="2">
        <f t="shared" si="37"/>
        <v>98.035737262659154</v>
      </c>
      <c r="F495" s="2">
        <v>5</v>
      </c>
      <c r="G495" s="2">
        <f t="shared" si="38"/>
        <v>3.0357372626591532</v>
      </c>
      <c r="H495" s="2">
        <f t="shared" si="39"/>
        <v>0.47914548942519181</v>
      </c>
    </row>
    <row r="496" spans="1:8" x14ac:dyDescent="0.3">
      <c r="A496" s="2">
        <v>98720</v>
      </c>
      <c r="B496">
        <v>0.34855704863737869</v>
      </c>
      <c r="C496" s="15">
        <f t="shared" si="35"/>
        <v>0.41006711604397494</v>
      </c>
      <c r="D496" s="15">
        <f t="shared" si="36"/>
        <v>100</v>
      </c>
      <c r="E496" s="2">
        <f t="shared" si="37"/>
        <v>97.94966441978012</v>
      </c>
      <c r="F496" s="2">
        <v>5</v>
      </c>
      <c r="G496" s="2">
        <f t="shared" si="38"/>
        <v>2.9496644197801252</v>
      </c>
      <c r="H496" s="2">
        <f t="shared" si="39"/>
        <v>0.50703003692046844</v>
      </c>
    </row>
    <row r="497" spans="1:8" x14ac:dyDescent="0.3">
      <c r="A497" s="2">
        <v>98920</v>
      </c>
      <c r="B497">
        <v>0.34741609938283052</v>
      </c>
      <c r="C497" s="15">
        <f t="shared" si="35"/>
        <v>0.40872482280333006</v>
      </c>
      <c r="D497" s="15">
        <f t="shared" si="36"/>
        <v>100</v>
      </c>
      <c r="E497" s="2">
        <f t="shared" si="37"/>
        <v>97.956375885983348</v>
      </c>
      <c r="F497" s="2">
        <v>5</v>
      </c>
      <c r="G497" s="2">
        <f t="shared" si="38"/>
        <v>2.9563758859833498</v>
      </c>
      <c r="H497" s="2">
        <f t="shared" si="39"/>
        <v>0.50482580664203336</v>
      </c>
    </row>
    <row r="498" spans="1:8" x14ac:dyDescent="0.3">
      <c r="A498" s="2">
        <v>99120</v>
      </c>
      <c r="B498">
        <v>0.34171698803420619</v>
      </c>
      <c r="C498" s="15">
        <f t="shared" si="35"/>
        <v>0.40201998592259552</v>
      </c>
      <c r="D498" s="15">
        <f t="shared" si="36"/>
        <v>100</v>
      </c>
      <c r="E498" s="2">
        <f t="shared" si="37"/>
        <v>97.989900070387023</v>
      </c>
      <c r="F498" s="2">
        <v>5</v>
      </c>
      <c r="G498" s="2">
        <f t="shared" si="38"/>
        <v>2.9899000703870224</v>
      </c>
      <c r="H498" s="2">
        <f t="shared" si="39"/>
        <v>0.49389217373037875</v>
      </c>
    </row>
    <row r="499" spans="1:8" x14ac:dyDescent="0.3">
      <c r="A499" s="2">
        <v>99320</v>
      </c>
      <c r="B499">
        <v>0.34463930872134635</v>
      </c>
      <c r="C499" s="15">
        <f t="shared" si="35"/>
        <v>0.40545801026040745</v>
      </c>
      <c r="D499" s="15">
        <f t="shared" si="36"/>
        <v>100</v>
      </c>
      <c r="E499" s="2">
        <f t="shared" si="37"/>
        <v>97.972709948697968</v>
      </c>
      <c r="F499" s="2">
        <v>5</v>
      </c>
      <c r="G499" s="2">
        <f t="shared" si="38"/>
        <v>2.9727099486979629</v>
      </c>
      <c r="H499" s="2">
        <f t="shared" si="39"/>
        <v>0.49948271899265351</v>
      </c>
    </row>
    <row r="500" spans="1:8" x14ac:dyDescent="0.3">
      <c r="A500" s="2">
        <v>99520</v>
      </c>
      <c r="B500">
        <v>0.33229018346462336</v>
      </c>
      <c r="C500" s="15">
        <f t="shared" si="35"/>
        <v>0.39092962760543926</v>
      </c>
      <c r="D500" s="15">
        <f t="shared" si="36"/>
        <v>100</v>
      </c>
      <c r="E500" s="2">
        <f t="shared" si="37"/>
        <v>98.045351861972804</v>
      </c>
      <c r="F500" s="2">
        <v>5</v>
      </c>
      <c r="G500" s="2">
        <f t="shared" si="38"/>
        <v>3.0453518619728035</v>
      </c>
      <c r="H500" s="2">
        <f t="shared" si="39"/>
        <v>0.47608142367136752</v>
      </c>
    </row>
    <row r="501" spans="1:8" x14ac:dyDescent="0.3">
      <c r="A501" s="2">
        <v>99720</v>
      </c>
      <c r="B501">
        <v>0.32970750535794241</v>
      </c>
      <c r="C501" s="15">
        <f t="shared" si="35"/>
        <v>0.38789118277404988</v>
      </c>
      <c r="D501" s="15">
        <f t="shared" si="36"/>
        <v>100</v>
      </c>
      <c r="E501" s="2">
        <f t="shared" si="37"/>
        <v>98.060544086129752</v>
      </c>
      <c r="F501" s="2">
        <v>5</v>
      </c>
      <c r="G501" s="2">
        <f t="shared" si="38"/>
        <v>3.0605440861297506</v>
      </c>
      <c r="H501" s="2">
        <f t="shared" si="39"/>
        <v>0.47126010507249977</v>
      </c>
    </row>
    <row r="502" spans="1:8" x14ac:dyDescent="0.3">
      <c r="A502" s="2">
        <v>99920</v>
      </c>
      <c r="B502">
        <v>0.33741830694265901</v>
      </c>
      <c r="C502" s="15">
        <f t="shared" si="35"/>
        <v>0.39696271405018707</v>
      </c>
      <c r="D502" s="15">
        <f t="shared" si="36"/>
        <v>100</v>
      </c>
      <c r="E502" s="2">
        <f t="shared" si="37"/>
        <v>98.015186429749065</v>
      </c>
      <c r="F502" s="2">
        <v>5</v>
      </c>
      <c r="G502" s="2">
        <f t="shared" si="38"/>
        <v>3.0151864297490647</v>
      </c>
      <c r="H502" s="2">
        <f t="shared" si="39"/>
        <v>0.48572849433304272</v>
      </c>
    </row>
    <row r="503" spans="1:8" x14ac:dyDescent="0.3">
      <c r="A503" s="2">
        <v>100120</v>
      </c>
      <c r="B503">
        <v>0.33491133092901942</v>
      </c>
      <c r="C503" s="15">
        <f t="shared" si="35"/>
        <v>0.39401333050472875</v>
      </c>
      <c r="D503" s="15">
        <f t="shared" si="36"/>
        <v>100</v>
      </c>
      <c r="E503" s="2">
        <f t="shared" si="37"/>
        <v>98.029933347476359</v>
      </c>
      <c r="F503" s="2">
        <v>5</v>
      </c>
      <c r="G503" s="2">
        <f t="shared" si="38"/>
        <v>3.0299333474763563</v>
      </c>
      <c r="H503" s="2">
        <f t="shared" si="39"/>
        <v>0.48099997905298619</v>
      </c>
    </row>
    <row r="504" spans="1:8" x14ac:dyDescent="0.3">
      <c r="A504" s="2">
        <v>100320</v>
      </c>
      <c r="B504">
        <v>0.32766506881896923</v>
      </c>
      <c r="C504" s="15">
        <f t="shared" si="35"/>
        <v>0.38548831625761087</v>
      </c>
      <c r="D504" s="15">
        <f t="shared" si="36"/>
        <v>100</v>
      </c>
      <c r="E504" s="2">
        <f t="shared" si="37"/>
        <v>98.072558418711949</v>
      </c>
      <c r="F504" s="2">
        <v>5</v>
      </c>
      <c r="G504" s="2">
        <f t="shared" si="38"/>
        <v>3.0725584187119459</v>
      </c>
      <c r="H504" s="2">
        <f t="shared" si="39"/>
        <v>0.46746474749882677</v>
      </c>
    </row>
    <row r="505" spans="1:8" x14ac:dyDescent="0.3">
      <c r="A505" s="2">
        <v>100520</v>
      </c>
      <c r="B505">
        <v>0.32786660563791847</v>
      </c>
      <c r="C505" s="15">
        <f t="shared" si="35"/>
        <v>0.38572541839755115</v>
      </c>
      <c r="D505" s="15">
        <f t="shared" si="36"/>
        <v>100</v>
      </c>
      <c r="E505" s="2">
        <f t="shared" si="37"/>
        <v>98.07137290801225</v>
      </c>
      <c r="F505" s="2">
        <v>5</v>
      </c>
      <c r="G505" s="2">
        <f t="shared" si="38"/>
        <v>3.0713729080122443</v>
      </c>
      <c r="H505" s="2">
        <f t="shared" si="39"/>
        <v>0.46783857207688145</v>
      </c>
    </row>
    <row r="506" spans="1:8" x14ac:dyDescent="0.3">
      <c r="A506" s="2">
        <v>100720</v>
      </c>
      <c r="B506">
        <v>0.3349977032732897</v>
      </c>
      <c r="C506" s="15">
        <f t="shared" si="35"/>
        <v>0.39411494502739969</v>
      </c>
      <c r="D506" s="15">
        <f t="shared" si="36"/>
        <v>100</v>
      </c>
      <c r="E506" s="2">
        <f t="shared" si="37"/>
        <v>98.029425274863002</v>
      </c>
      <c r="F506" s="2">
        <v>5</v>
      </c>
      <c r="G506" s="2">
        <f t="shared" si="38"/>
        <v>3.0294252748630015</v>
      </c>
      <c r="H506" s="2">
        <f t="shared" si="39"/>
        <v>0.481162494687917</v>
      </c>
    </row>
    <row r="507" spans="1:8" x14ac:dyDescent="0.3">
      <c r="A507" s="2">
        <v>100920</v>
      </c>
      <c r="B507">
        <v>0.34062166651630055</v>
      </c>
      <c r="C507" s="15">
        <f t="shared" si="35"/>
        <v>0.40073137237211831</v>
      </c>
      <c r="D507" s="15">
        <f t="shared" si="36"/>
        <v>100</v>
      </c>
      <c r="E507" s="2">
        <f t="shared" si="37"/>
        <v>97.996343138139409</v>
      </c>
      <c r="F507" s="2">
        <v>5</v>
      </c>
      <c r="G507" s="2">
        <f t="shared" si="38"/>
        <v>2.9963431381394083</v>
      </c>
      <c r="H507" s="2">
        <f t="shared" si="39"/>
        <v>0.49180529831748809</v>
      </c>
    </row>
    <row r="508" spans="1:8" x14ac:dyDescent="0.3">
      <c r="A508" s="2">
        <v>101120</v>
      </c>
      <c r="B508">
        <v>0.3340639968154101</v>
      </c>
      <c r="C508" s="15">
        <f t="shared" si="35"/>
        <v>0.39301646684165897</v>
      </c>
      <c r="D508" s="15">
        <f t="shared" si="36"/>
        <v>100</v>
      </c>
      <c r="E508" s="2">
        <f t="shared" si="37"/>
        <v>98.03491766579171</v>
      </c>
      <c r="F508" s="2">
        <v>5</v>
      </c>
      <c r="G508" s="2">
        <f t="shared" si="38"/>
        <v>3.0349176657917054</v>
      </c>
      <c r="H508" s="2">
        <f t="shared" si="39"/>
        <v>0.47940714846448462</v>
      </c>
    </row>
    <row r="509" spans="1:8" x14ac:dyDescent="0.3">
      <c r="A509" s="2">
        <v>101320</v>
      </c>
      <c r="B509">
        <v>0.33165346524428657</v>
      </c>
      <c r="C509" s="15">
        <f t="shared" si="35"/>
        <v>0.39018054734621949</v>
      </c>
      <c r="D509" s="15">
        <f t="shared" si="36"/>
        <v>100</v>
      </c>
      <c r="E509" s="2">
        <f t="shared" si="37"/>
        <v>98.049097263268905</v>
      </c>
      <c r="F509" s="2">
        <v>5</v>
      </c>
      <c r="G509" s="2">
        <f t="shared" si="38"/>
        <v>3.0490972632689024</v>
      </c>
      <c r="H509" s="2">
        <f t="shared" si="39"/>
        <v>0.47489050459136478</v>
      </c>
    </row>
    <row r="510" spans="1:8" x14ac:dyDescent="0.3">
      <c r="A510" s="2">
        <v>101520</v>
      </c>
      <c r="B510">
        <v>0.368763205804574</v>
      </c>
      <c r="C510" s="15">
        <f t="shared" si="35"/>
        <v>0.43383906565244001</v>
      </c>
      <c r="D510" s="15">
        <f t="shared" si="36"/>
        <v>100</v>
      </c>
      <c r="E510" s="2">
        <f t="shared" si="37"/>
        <v>97.830804671737795</v>
      </c>
      <c r="F510" s="2">
        <v>5</v>
      </c>
      <c r="G510" s="2">
        <f t="shared" si="38"/>
        <v>2.8308046717378001</v>
      </c>
      <c r="H510" s="2">
        <f t="shared" si="39"/>
        <v>0.54694622254348102</v>
      </c>
    </row>
    <row r="511" spans="1:8" x14ac:dyDescent="0.3">
      <c r="A511" s="2">
        <v>101720</v>
      </c>
      <c r="B511">
        <v>0.3382503953096086</v>
      </c>
      <c r="C511" s="15">
        <f t="shared" si="35"/>
        <v>0.39794164154071598</v>
      </c>
      <c r="D511" s="15">
        <f t="shared" si="36"/>
        <v>100</v>
      </c>
      <c r="E511" s="2">
        <f t="shared" si="37"/>
        <v>98.010291792296414</v>
      </c>
      <c r="F511" s="2">
        <v>5</v>
      </c>
      <c r="G511" s="2">
        <f t="shared" si="38"/>
        <v>3.0102917922964201</v>
      </c>
      <c r="H511" s="2">
        <f t="shared" si="39"/>
        <v>0.48730320286670664</v>
      </c>
    </row>
    <row r="512" spans="1:8" x14ac:dyDescent="0.3">
      <c r="A512" s="2">
        <v>101920</v>
      </c>
      <c r="B512">
        <v>0.33178983006706164</v>
      </c>
      <c r="C512" s="15">
        <f t="shared" si="35"/>
        <v>0.3903409765494843</v>
      </c>
      <c r="D512" s="15">
        <f t="shared" si="36"/>
        <v>100</v>
      </c>
      <c r="E512" s="2">
        <f t="shared" si="37"/>
        <v>98.048295117252579</v>
      </c>
      <c r="F512" s="2">
        <v>5</v>
      </c>
      <c r="G512" s="2">
        <f t="shared" si="38"/>
        <v>3.0482951172525787</v>
      </c>
      <c r="H512" s="2">
        <f t="shared" si="39"/>
        <v>0.47514543466290887</v>
      </c>
    </row>
    <row r="513" spans="1:8" x14ac:dyDescent="0.3">
      <c r="A513" s="2">
        <v>102120</v>
      </c>
      <c r="B513">
        <v>0.3514336292333734</v>
      </c>
      <c r="C513" s="15">
        <f t="shared" si="35"/>
        <v>0.41345132850985106</v>
      </c>
      <c r="D513" s="15">
        <f t="shared" si="36"/>
        <v>100</v>
      </c>
      <c r="E513" s="2">
        <f t="shared" si="37"/>
        <v>97.932743357450747</v>
      </c>
      <c r="F513" s="2">
        <v>5</v>
      </c>
      <c r="G513" s="2">
        <f t="shared" si="38"/>
        <v>2.9327433574507449</v>
      </c>
      <c r="H513" s="2">
        <f t="shared" si="39"/>
        <v>0.51261039279404452</v>
      </c>
    </row>
    <row r="514" spans="1:8" x14ac:dyDescent="0.3">
      <c r="A514" s="2">
        <v>102320</v>
      </c>
      <c r="B514">
        <v>0.3176750546623297</v>
      </c>
      <c r="C514" s="15">
        <f t="shared" si="35"/>
        <v>0.37373535842627026</v>
      </c>
      <c r="D514" s="15">
        <f t="shared" si="36"/>
        <v>100</v>
      </c>
      <c r="E514" s="2">
        <f t="shared" si="37"/>
        <v>98.131323207868647</v>
      </c>
      <c r="F514" s="2">
        <v>5</v>
      </c>
      <c r="G514" s="2">
        <f t="shared" si="38"/>
        <v>3.1313232078686486</v>
      </c>
      <c r="H514" s="2">
        <f t="shared" si="39"/>
        <v>0.44911867547117329</v>
      </c>
    </row>
    <row r="515" spans="1:8" x14ac:dyDescent="0.3">
      <c r="A515" s="2">
        <v>102520</v>
      </c>
      <c r="B515">
        <v>0.36144500099972221</v>
      </c>
      <c r="C515" s="15">
        <f t="shared" ref="C515:C578" si="40">B515/$J$27</f>
        <v>0.42522941294084965</v>
      </c>
      <c r="D515" s="15">
        <f t="shared" ref="D515:D578" si="41">$J$28</f>
        <v>100</v>
      </c>
      <c r="E515" s="2">
        <f t="shared" si="37"/>
        <v>97.873852935295758</v>
      </c>
      <c r="F515" s="2">
        <v>5</v>
      </c>
      <c r="G515" s="2">
        <f t="shared" si="38"/>
        <v>2.8738529352957518</v>
      </c>
      <c r="H515" s="2">
        <f t="shared" si="39"/>
        <v>0.53229354538939511</v>
      </c>
    </row>
    <row r="516" spans="1:8" x14ac:dyDescent="0.3">
      <c r="A516" s="2">
        <v>102720</v>
      </c>
      <c r="B516">
        <v>0.33861355880405442</v>
      </c>
      <c r="C516" s="15">
        <f t="shared" si="40"/>
        <v>0.39836889271065229</v>
      </c>
      <c r="D516" s="15">
        <f t="shared" si="41"/>
        <v>100</v>
      </c>
      <c r="E516" s="2">
        <f t="shared" ref="E516:E579" si="42">D516-(F516*C516)</f>
        <v>98.008155536446736</v>
      </c>
      <c r="F516" s="2">
        <v>5</v>
      </c>
      <c r="G516" s="2">
        <f t="shared" ref="G516:G579" si="43">F516-(F516*C516)</f>
        <v>3.0081555364467385</v>
      </c>
      <c r="H516" s="2">
        <f t="shared" ref="H516:H579" si="44">LN((F516*E516)/(D516*G516))</f>
        <v>0.48799130906754223</v>
      </c>
    </row>
    <row r="517" spans="1:8" x14ac:dyDescent="0.3">
      <c r="A517" s="2">
        <v>102920</v>
      </c>
      <c r="B517">
        <v>0.35800749581350844</v>
      </c>
      <c r="C517" s="15">
        <f t="shared" si="40"/>
        <v>0.42118528919236287</v>
      </c>
      <c r="D517" s="15">
        <f t="shared" si="41"/>
        <v>100</v>
      </c>
      <c r="E517" s="2">
        <f t="shared" si="42"/>
        <v>97.894073554038187</v>
      </c>
      <c r="F517" s="2">
        <v>5</v>
      </c>
      <c r="G517" s="2">
        <f t="shared" si="43"/>
        <v>2.8940735540381857</v>
      </c>
      <c r="H517" s="2">
        <f t="shared" si="44"/>
        <v>0.52548869450791902</v>
      </c>
    </row>
    <row r="518" spans="1:8" x14ac:dyDescent="0.3">
      <c r="A518" s="2">
        <v>103120</v>
      </c>
      <c r="B518">
        <v>0.34866623858602791</v>
      </c>
      <c r="C518" s="15">
        <f t="shared" si="40"/>
        <v>0.41019557480709168</v>
      </c>
      <c r="D518" s="15">
        <f t="shared" si="41"/>
        <v>100</v>
      </c>
      <c r="E518" s="2">
        <f t="shared" si="42"/>
        <v>97.949022125964547</v>
      </c>
      <c r="F518" s="2">
        <v>5</v>
      </c>
      <c r="G518" s="2">
        <f t="shared" si="43"/>
        <v>2.9490221259645417</v>
      </c>
      <c r="H518" s="2">
        <f t="shared" si="44"/>
        <v>0.50724125471136683</v>
      </c>
    </row>
    <row r="519" spans="1:8" x14ac:dyDescent="0.3">
      <c r="A519" s="2">
        <v>103320</v>
      </c>
      <c r="B519">
        <v>0.34321280997118486</v>
      </c>
      <c r="C519" s="15">
        <f t="shared" si="40"/>
        <v>0.40377977643668811</v>
      </c>
      <c r="D519" s="15">
        <f t="shared" si="41"/>
        <v>100</v>
      </c>
      <c r="E519" s="2">
        <f t="shared" si="42"/>
        <v>97.981101117816564</v>
      </c>
      <c r="F519" s="2">
        <v>5</v>
      </c>
      <c r="G519" s="2">
        <f t="shared" si="43"/>
        <v>2.9811011178165594</v>
      </c>
      <c r="H519" s="2">
        <f t="shared" si="44"/>
        <v>0.4967496058918483</v>
      </c>
    </row>
    <row r="520" spans="1:8" x14ac:dyDescent="0.3">
      <c r="A520" s="2">
        <v>103520</v>
      </c>
      <c r="B520">
        <v>0.36021777193551996</v>
      </c>
      <c r="C520" s="15">
        <f t="shared" si="40"/>
        <v>0.42378561404178822</v>
      </c>
      <c r="D520" s="15">
        <f t="shared" si="41"/>
        <v>100</v>
      </c>
      <c r="E520" s="2">
        <f t="shared" si="42"/>
        <v>97.881071929791062</v>
      </c>
      <c r="F520" s="2">
        <v>5</v>
      </c>
      <c r="G520" s="2">
        <f t="shared" si="43"/>
        <v>2.8810719297910587</v>
      </c>
      <c r="H520" s="2">
        <f t="shared" si="44"/>
        <v>0.52985849368603077</v>
      </c>
    </row>
    <row r="521" spans="1:8" x14ac:dyDescent="0.3">
      <c r="A521" s="2">
        <v>103720</v>
      </c>
      <c r="B521">
        <v>0.3502625865431625</v>
      </c>
      <c r="C521" s="15">
        <f t="shared" si="40"/>
        <v>0.41207363122724999</v>
      </c>
      <c r="D521" s="15">
        <f t="shared" si="41"/>
        <v>100</v>
      </c>
      <c r="E521" s="2">
        <f t="shared" si="42"/>
        <v>97.939631843863751</v>
      </c>
      <c r="F521" s="2">
        <v>5</v>
      </c>
      <c r="G521" s="2">
        <f t="shared" si="43"/>
        <v>2.9396318438637499</v>
      </c>
      <c r="H521" s="2">
        <f t="shared" si="44"/>
        <v>0.51033466338250244</v>
      </c>
    </row>
    <row r="522" spans="1:8" x14ac:dyDescent="0.3">
      <c r="A522" s="2">
        <v>103920</v>
      </c>
      <c r="B522">
        <v>0.34550117724019591</v>
      </c>
      <c r="C522" s="15">
        <f t="shared" si="40"/>
        <v>0.40647197322375989</v>
      </c>
      <c r="D522" s="15">
        <f t="shared" si="41"/>
        <v>100</v>
      </c>
      <c r="E522" s="2">
        <f t="shared" si="42"/>
        <v>97.967640133881204</v>
      </c>
      <c r="F522" s="2">
        <v>5</v>
      </c>
      <c r="G522" s="2">
        <f t="shared" si="43"/>
        <v>2.9676401338812006</v>
      </c>
      <c r="H522" s="2">
        <f t="shared" si="44"/>
        <v>0.50113787861056291</v>
      </c>
    </row>
    <row r="523" spans="1:8" x14ac:dyDescent="0.3">
      <c r="A523" s="2">
        <v>104120</v>
      </c>
      <c r="B523">
        <v>0.34013682774585591</v>
      </c>
      <c r="C523" s="15">
        <f t="shared" si="40"/>
        <v>0.40016097381865401</v>
      </c>
      <c r="D523" s="15">
        <f t="shared" si="41"/>
        <v>100</v>
      </c>
      <c r="E523" s="2">
        <f t="shared" si="42"/>
        <v>97.999195130906728</v>
      </c>
      <c r="F523" s="2">
        <v>5</v>
      </c>
      <c r="G523" s="2">
        <f t="shared" si="43"/>
        <v>2.9991951309067302</v>
      </c>
      <c r="H523" s="2">
        <f t="shared" si="44"/>
        <v>0.49088302915868931</v>
      </c>
    </row>
    <row r="524" spans="1:8" x14ac:dyDescent="0.3">
      <c r="A524" s="2">
        <v>104320</v>
      </c>
      <c r="B524">
        <v>0.33571018617211201</v>
      </c>
      <c r="C524" s="15">
        <f t="shared" si="40"/>
        <v>0.39495316020248472</v>
      </c>
      <c r="D524" s="15">
        <f t="shared" si="41"/>
        <v>100</v>
      </c>
      <c r="E524" s="2">
        <f t="shared" si="42"/>
        <v>98.025234198987576</v>
      </c>
      <c r="F524" s="2">
        <v>5</v>
      </c>
      <c r="G524" s="2">
        <f t="shared" si="43"/>
        <v>3.0252341989875764</v>
      </c>
      <c r="H524" s="2">
        <f t="shared" si="44"/>
        <v>0.48250415415879416</v>
      </c>
    </row>
    <row r="525" spans="1:8" x14ac:dyDescent="0.3">
      <c r="A525" s="2">
        <v>104520</v>
      </c>
      <c r="B525">
        <v>0.35479372817980875</v>
      </c>
      <c r="C525" s="15">
        <f t="shared" si="40"/>
        <v>0.41740438609389269</v>
      </c>
      <c r="D525" s="15">
        <f t="shared" si="41"/>
        <v>100</v>
      </c>
      <c r="E525" s="2">
        <f t="shared" si="42"/>
        <v>97.912978069530539</v>
      </c>
      <c r="F525" s="2">
        <v>5</v>
      </c>
      <c r="G525" s="2">
        <f t="shared" si="43"/>
        <v>2.9129780695305367</v>
      </c>
      <c r="H525" s="2">
        <f t="shared" si="44"/>
        <v>0.51917088228096508</v>
      </c>
    </row>
    <row r="526" spans="1:8" x14ac:dyDescent="0.3">
      <c r="A526" s="2">
        <v>104720</v>
      </c>
      <c r="B526">
        <v>0.37041812587653539</v>
      </c>
      <c r="C526" s="15">
        <f t="shared" si="40"/>
        <v>0.43578603044298281</v>
      </c>
      <c r="D526" s="15">
        <f t="shared" si="41"/>
        <v>100</v>
      </c>
      <c r="E526" s="2">
        <f t="shared" si="42"/>
        <v>97.821069847785083</v>
      </c>
      <c r="F526" s="2">
        <v>5</v>
      </c>
      <c r="G526" s="2">
        <f t="shared" si="43"/>
        <v>2.8210698477850862</v>
      </c>
      <c r="H526" s="2">
        <f t="shared" si="44"/>
        <v>0.55029152674840143</v>
      </c>
    </row>
    <row r="527" spans="1:8" x14ac:dyDescent="0.3">
      <c r="A527" s="2">
        <v>104920</v>
      </c>
      <c r="B527">
        <v>0.3530972719684019</v>
      </c>
      <c r="C527" s="15">
        <f t="shared" si="40"/>
        <v>0.41540855525694342</v>
      </c>
      <c r="D527" s="15">
        <f t="shared" si="41"/>
        <v>100</v>
      </c>
      <c r="E527" s="2">
        <f t="shared" si="42"/>
        <v>97.922957223715287</v>
      </c>
      <c r="F527" s="2">
        <v>5</v>
      </c>
      <c r="G527" s="2">
        <f t="shared" si="43"/>
        <v>2.922957223715283</v>
      </c>
      <c r="H527" s="2">
        <f t="shared" si="44"/>
        <v>0.51585289351482078</v>
      </c>
    </row>
    <row r="528" spans="1:8" x14ac:dyDescent="0.3">
      <c r="A528" s="2">
        <v>105120</v>
      </c>
      <c r="B528">
        <v>0.35229612286706791</v>
      </c>
      <c r="C528" s="15">
        <f t="shared" si="40"/>
        <v>0.41446602690243284</v>
      </c>
      <c r="D528" s="15">
        <f t="shared" si="41"/>
        <v>100</v>
      </c>
      <c r="E528" s="2">
        <f t="shared" si="42"/>
        <v>97.927669865487843</v>
      </c>
      <c r="F528" s="2">
        <v>5</v>
      </c>
      <c r="G528" s="2">
        <f t="shared" si="43"/>
        <v>2.9276698654878359</v>
      </c>
      <c r="H528" s="2">
        <f t="shared" si="44"/>
        <v>0.51429003113299876</v>
      </c>
    </row>
    <row r="529" spans="1:8" x14ac:dyDescent="0.3">
      <c r="A529" s="2">
        <v>105320</v>
      </c>
      <c r="B529">
        <v>0.34399745503227602</v>
      </c>
      <c r="C529" s="15">
        <f t="shared" si="40"/>
        <v>0.40470288827326589</v>
      </c>
      <c r="D529" s="15">
        <f t="shared" si="41"/>
        <v>100</v>
      </c>
      <c r="E529" s="2">
        <f t="shared" si="42"/>
        <v>97.976485558633669</v>
      </c>
      <c r="F529" s="2">
        <v>5</v>
      </c>
      <c r="G529" s="2">
        <f t="shared" si="43"/>
        <v>2.9764855586336707</v>
      </c>
      <c r="H529" s="2">
        <f t="shared" si="44"/>
        <v>0.49825197124130077</v>
      </c>
    </row>
    <row r="530" spans="1:8" x14ac:dyDescent="0.3">
      <c r="A530" s="2">
        <v>105520</v>
      </c>
      <c r="B530">
        <v>0.3473023320355762</v>
      </c>
      <c r="C530" s="15">
        <f t="shared" si="40"/>
        <v>0.40859097886538376</v>
      </c>
      <c r="D530" s="15">
        <f t="shared" si="41"/>
        <v>100</v>
      </c>
      <c r="E530" s="2">
        <f t="shared" si="42"/>
        <v>97.957045105673075</v>
      </c>
      <c r="F530" s="2">
        <v>5</v>
      </c>
      <c r="G530" s="2">
        <f t="shared" si="43"/>
        <v>2.9570451056730813</v>
      </c>
      <c r="H530" s="2">
        <f t="shared" si="44"/>
        <v>0.50460629916307398</v>
      </c>
    </row>
    <row r="531" spans="1:8" x14ac:dyDescent="0.3">
      <c r="A531" s="2">
        <v>105720</v>
      </c>
      <c r="B531">
        <v>0.37281258185964572</v>
      </c>
      <c r="C531" s="15">
        <f t="shared" si="40"/>
        <v>0.43860303748193613</v>
      </c>
      <c r="D531" s="15">
        <f t="shared" si="41"/>
        <v>100</v>
      </c>
      <c r="E531" s="2">
        <f t="shared" si="42"/>
        <v>97.806984812590315</v>
      </c>
      <c r="F531" s="2">
        <v>5</v>
      </c>
      <c r="G531" s="2">
        <f t="shared" si="43"/>
        <v>2.8069848125903194</v>
      </c>
      <c r="H531" s="2">
        <f t="shared" si="44"/>
        <v>0.55515283347158562</v>
      </c>
    </row>
    <row r="532" spans="1:8" x14ac:dyDescent="0.3">
      <c r="A532" s="2">
        <v>105920</v>
      </c>
      <c r="B532">
        <v>0.36695307931081017</v>
      </c>
      <c r="C532" s="15">
        <f t="shared" si="40"/>
        <v>0.43170950507154138</v>
      </c>
      <c r="D532" s="15">
        <f t="shared" si="41"/>
        <v>100</v>
      </c>
      <c r="E532" s="2">
        <f t="shared" si="42"/>
        <v>97.841452474642296</v>
      </c>
      <c r="F532" s="2">
        <v>5</v>
      </c>
      <c r="G532" s="2">
        <f t="shared" si="43"/>
        <v>2.8414524746422929</v>
      </c>
      <c r="H532" s="2">
        <f t="shared" si="44"/>
        <v>0.54330070695380561</v>
      </c>
    </row>
    <row r="533" spans="1:8" x14ac:dyDescent="0.3">
      <c r="A533" s="2">
        <v>106120</v>
      </c>
      <c r="B533">
        <v>0.3664312292738115</v>
      </c>
      <c r="C533" s="15">
        <f t="shared" si="40"/>
        <v>0.43109556385154296</v>
      </c>
      <c r="D533" s="15">
        <f t="shared" si="41"/>
        <v>100</v>
      </c>
      <c r="E533" s="2">
        <f t="shared" si="42"/>
        <v>97.844522180742288</v>
      </c>
      <c r="F533" s="2">
        <v>5</v>
      </c>
      <c r="G533" s="2">
        <f t="shared" si="43"/>
        <v>2.8445221807422851</v>
      </c>
      <c r="H533" s="2">
        <f t="shared" si="44"/>
        <v>0.54225233397667727</v>
      </c>
    </row>
    <row r="534" spans="1:8" x14ac:dyDescent="0.3">
      <c r="A534" s="2">
        <v>106320</v>
      </c>
      <c r="B534">
        <v>0.35237693850632579</v>
      </c>
      <c r="C534" s="15">
        <f t="shared" si="40"/>
        <v>0.41456110412508917</v>
      </c>
      <c r="D534" s="15">
        <f t="shared" si="41"/>
        <v>100</v>
      </c>
      <c r="E534" s="2">
        <f t="shared" si="42"/>
        <v>97.927194479374549</v>
      </c>
      <c r="F534" s="2">
        <v>5</v>
      </c>
      <c r="G534" s="2">
        <f t="shared" si="43"/>
        <v>2.9271944793745543</v>
      </c>
      <c r="H534" s="2">
        <f t="shared" si="44"/>
        <v>0.51444756679756454</v>
      </c>
    </row>
    <row r="535" spans="1:8" x14ac:dyDescent="0.3">
      <c r="A535" s="2">
        <v>106520</v>
      </c>
      <c r="B535">
        <v>0.35307708352274852</v>
      </c>
      <c r="C535" s="15">
        <f t="shared" si="40"/>
        <v>0.41538480414441004</v>
      </c>
      <c r="D535" s="15">
        <f t="shared" si="41"/>
        <v>100</v>
      </c>
      <c r="E535" s="2">
        <f t="shared" si="42"/>
        <v>97.923075979277954</v>
      </c>
      <c r="F535" s="2">
        <v>5</v>
      </c>
      <c r="G535" s="2">
        <f t="shared" si="43"/>
        <v>2.9230759792779497</v>
      </c>
      <c r="H535" s="2">
        <f t="shared" si="44"/>
        <v>0.51581347851751091</v>
      </c>
    </row>
    <row r="536" spans="1:8" x14ac:dyDescent="0.3">
      <c r="A536" s="2">
        <v>106720</v>
      </c>
      <c r="B536">
        <v>0.37035792214166441</v>
      </c>
      <c r="C536" s="15">
        <f t="shared" si="40"/>
        <v>0.43571520251960522</v>
      </c>
      <c r="D536" s="15">
        <f t="shared" si="41"/>
        <v>100</v>
      </c>
      <c r="E536" s="2">
        <f t="shared" si="42"/>
        <v>97.821423987401971</v>
      </c>
      <c r="F536" s="2">
        <v>5</v>
      </c>
      <c r="G536" s="2">
        <f t="shared" si="43"/>
        <v>2.8214239874019738</v>
      </c>
      <c r="H536" s="2">
        <f t="shared" si="44"/>
        <v>0.55016962110050216</v>
      </c>
    </row>
    <row r="537" spans="1:8" x14ac:dyDescent="0.3">
      <c r="A537" s="2">
        <v>106920</v>
      </c>
      <c r="B537">
        <v>0.35556413656039126</v>
      </c>
      <c r="C537" s="15">
        <f t="shared" si="40"/>
        <v>0.41831074889457798</v>
      </c>
      <c r="D537" s="15">
        <f t="shared" si="41"/>
        <v>100</v>
      </c>
      <c r="E537" s="2">
        <f t="shared" si="42"/>
        <v>97.90844625552711</v>
      </c>
      <c r="F537" s="2">
        <v>5</v>
      </c>
      <c r="G537" s="2">
        <f t="shared" si="43"/>
        <v>2.9084462555271102</v>
      </c>
      <c r="H537" s="2">
        <f t="shared" si="44"/>
        <v>0.52068154079499707</v>
      </c>
    </row>
    <row r="538" spans="1:8" x14ac:dyDescent="0.3">
      <c r="A538" s="2">
        <v>107120</v>
      </c>
      <c r="B538">
        <v>0.34915512883689137</v>
      </c>
      <c r="C538" s="15">
        <f t="shared" si="40"/>
        <v>0.41077073980810752</v>
      </c>
      <c r="D538" s="15">
        <f t="shared" si="41"/>
        <v>100</v>
      </c>
      <c r="E538" s="2">
        <f t="shared" si="42"/>
        <v>97.946146300959469</v>
      </c>
      <c r="F538" s="2">
        <v>5</v>
      </c>
      <c r="G538" s="2">
        <f t="shared" si="43"/>
        <v>2.9461463009594624</v>
      </c>
      <c r="H538" s="2">
        <f t="shared" si="44"/>
        <v>0.50818754884000539</v>
      </c>
    </row>
    <row r="539" spans="1:8" x14ac:dyDescent="0.3">
      <c r="A539" s="2">
        <v>107320</v>
      </c>
      <c r="B539">
        <v>0.34896670919313066</v>
      </c>
      <c r="C539" s="15">
        <f t="shared" si="40"/>
        <v>0.41054906963897725</v>
      </c>
      <c r="D539" s="15">
        <f t="shared" si="41"/>
        <v>100</v>
      </c>
      <c r="E539" s="2">
        <f t="shared" si="42"/>
        <v>97.94725465180511</v>
      </c>
      <c r="F539" s="2">
        <v>5</v>
      </c>
      <c r="G539" s="2">
        <f t="shared" si="43"/>
        <v>2.9472546518051139</v>
      </c>
      <c r="H539" s="2">
        <f t="shared" si="44"/>
        <v>0.50782273184335458</v>
      </c>
    </row>
    <row r="540" spans="1:8" x14ac:dyDescent="0.3">
      <c r="A540" s="2">
        <v>107520</v>
      </c>
      <c r="B540">
        <v>0.34815571396982176</v>
      </c>
      <c r="C540" s="15">
        <f t="shared" si="40"/>
        <v>0.40959495761155501</v>
      </c>
      <c r="D540" s="15">
        <f t="shared" si="41"/>
        <v>100</v>
      </c>
      <c r="E540" s="2">
        <f t="shared" si="42"/>
        <v>97.952025211942228</v>
      </c>
      <c r="F540" s="2">
        <v>5</v>
      </c>
      <c r="G540" s="2">
        <f t="shared" si="43"/>
        <v>2.952025211942225</v>
      </c>
      <c r="H540" s="2">
        <f t="shared" si="44"/>
        <v>0.50625409926717324</v>
      </c>
    </row>
    <row r="541" spans="1:8" x14ac:dyDescent="0.3">
      <c r="A541" s="2">
        <v>107720</v>
      </c>
      <c r="B541">
        <v>0.34165758472157348</v>
      </c>
      <c r="C541" s="15">
        <f t="shared" si="40"/>
        <v>0.40195009967243939</v>
      </c>
      <c r="D541" s="15">
        <f t="shared" si="41"/>
        <v>100</v>
      </c>
      <c r="E541" s="2">
        <f t="shared" si="42"/>
        <v>97.990249501637805</v>
      </c>
      <c r="F541" s="2">
        <v>5</v>
      </c>
      <c r="G541" s="2">
        <f t="shared" si="43"/>
        <v>2.9902495016378032</v>
      </c>
      <c r="H541" s="2">
        <f t="shared" si="44"/>
        <v>0.49377887600035186</v>
      </c>
    </row>
    <row r="542" spans="1:8" x14ac:dyDescent="0.3">
      <c r="A542" s="2">
        <v>107920</v>
      </c>
      <c r="B542">
        <v>0.37973740068809442</v>
      </c>
      <c r="C542" s="15">
        <f t="shared" si="40"/>
        <v>0.44674988316246406</v>
      </c>
      <c r="D542" s="15">
        <f t="shared" si="41"/>
        <v>100</v>
      </c>
      <c r="E542" s="2">
        <f t="shared" si="42"/>
        <v>97.766250584187674</v>
      </c>
      <c r="F542" s="2">
        <v>5</v>
      </c>
      <c r="G542" s="2">
        <f t="shared" si="43"/>
        <v>2.7662505841876799</v>
      </c>
      <c r="H542" s="2">
        <f t="shared" si="44"/>
        <v>0.56935433431255855</v>
      </c>
    </row>
    <row r="543" spans="1:8" x14ac:dyDescent="0.3">
      <c r="A543" s="2">
        <v>108120</v>
      </c>
      <c r="B543">
        <v>0.37085371618571106</v>
      </c>
      <c r="C543" s="15">
        <f t="shared" si="40"/>
        <v>0.43629848963024831</v>
      </c>
      <c r="D543" s="15">
        <f t="shared" si="41"/>
        <v>100</v>
      </c>
      <c r="E543" s="2">
        <f t="shared" si="42"/>
        <v>97.818507551848754</v>
      </c>
      <c r="F543" s="2">
        <v>5</v>
      </c>
      <c r="G543" s="2">
        <f t="shared" si="43"/>
        <v>2.8185075518487586</v>
      </c>
      <c r="H543" s="2">
        <f t="shared" si="44"/>
        <v>0.55117401643318154</v>
      </c>
    </row>
    <row r="544" spans="1:8" x14ac:dyDescent="0.3">
      <c r="A544" s="2">
        <v>108320</v>
      </c>
      <c r="B544">
        <v>0.36793794676173308</v>
      </c>
      <c r="C544" s="15">
        <f t="shared" si="40"/>
        <v>0.43286817266086247</v>
      </c>
      <c r="D544" s="15">
        <f t="shared" si="41"/>
        <v>100</v>
      </c>
      <c r="E544" s="2">
        <f t="shared" si="42"/>
        <v>97.835659136695682</v>
      </c>
      <c r="F544" s="2">
        <v>5</v>
      </c>
      <c r="G544" s="2">
        <f t="shared" si="43"/>
        <v>2.8356591366956878</v>
      </c>
      <c r="H544" s="2">
        <f t="shared" si="44"/>
        <v>0.5452824400091808</v>
      </c>
    </row>
    <row r="545" spans="1:8" x14ac:dyDescent="0.3">
      <c r="A545" s="2">
        <v>108520</v>
      </c>
      <c r="B545">
        <v>0.35190409940334155</v>
      </c>
      <c r="C545" s="15">
        <f t="shared" si="40"/>
        <v>0.41400482282746065</v>
      </c>
      <c r="D545" s="15">
        <f t="shared" si="41"/>
        <v>100</v>
      </c>
      <c r="E545" s="2">
        <f t="shared" si="42"/>
        <v>97.929975885862703</v>
      </c>
      <c r="F545" s="2">
        <v>5</v>
      </c>
      <c r="G545" s="2">
        <f t="shared" si="43"/>
        <v>2.9299758858626967</v>
      </c>
      <c r="H545" s="2">
        <f t="shared" si="44"/>
        <v>0.51352622502605394</v>
      </c>
    </row>
    <row r="546" spans="1:8" x14ac:dyDescent="0.3">
      <c r="A546" s="2">
        <v>108720</v>
      </c>
      <c r="B546">
        <v>0.38491118793666268</v>
      </c>
      <c r="C546" s="15">
        <f t="shared" si="40"/>
        <v>0.45283669169019142</v>
      </c>
      <c r="D546" s="15">
        <f t="shared" si="41"/>
        <v>100</v>
      </c>
      <c r="E546" s="2">
        <f t="shared" si="42"/>
        <v>97.735816541549042</v>
      </c>
      <c r="F546" s="2">
        <v>5</v>
      </c>
      <c r="G546" s="2">
        <f t="shared" si="43"/>
        <v>2.7358165415490427</v>
      </c>
      <c r="H546" s="2">
        <f t="shared" si="44"/>
        <v>0.58010587147964898</v>
      </c>
    </row>
    <row r="547" spans="1:8" x14ac:dyDescent="0.3">
      <c r="A547" s="2">
        <v>108920</v>
      </c>
      <c r="B547">
        <v>0.39049879953600042</v>
      </c>
      <c r="C547" s="15">
        <f t="shared" si="40"/>
        <v>0.4594103523952946</v>
      </c>
      <c r="D547" s="15">
        <f t="shared" si="41"/>
        <v>100</v>
      </c>
      <c r="E547" s="2">
        <f t="shared" si="42"/>
        <v>97.702948238023524</v>
      </c>
      <c r="F547" s="2">
        <v>5</v>
      </c>
      <c r="G547" s="2">
        <f t="shared" si="43"/>
        <v>2.7029482380235272</v>
      </c>
      <c r="H547" s="2">
        <f t="shared" si="44"/>
        <v>0.59185634419162703</v>
      </c>
    </row>
    <row r="548" spans="1:8" x14ac:dyDescent="0.3">
      <c r="A548" s="2">
        <v>109120</v>
      </c>
      <c r="B548">
        <v>0.38342387354162066</v>
      </c>
      <c r="C548" s="15">
        <f t="shared" si="40"/>
        <v>0.45108691004896551</v>
      </c>
      <c r="D548" s="15">
        <f t="shared" si="41"/>
        <v>100</v>
      </c>
      <c r="E548" s="2">
        <f t="shared" si="42"/>
        <v>97.744565449755171</v>
      </c>
      <c r="F548" s="2">
        <v>5</v>
      </c>
      <c r="G548" s="2">
        <f t="shared" si="43"/>
        <v>2.7445654497551724</v>
      </c>
      <c r="H548" s="2">
        <f t="shared" si="44"/>
        <v>0.57700257101436236</v>
      </c>
    </row>
    <row r="549" spans="1:8" x14ac:dyDescent="0.3">
      <c r="A549" s="2">
        <v>109320</v>
      </c>
      <c r="B549">
        <v>0.34602641974259862</v>
      </c>
      <c r="C549" s="15">
        <f t="shared" si="40"/>
        <v>0.40708990557952779</v>
      </c>
      <c r="D549" s="15">
        <f t="shared" si="41"/>
        <v>100</v>
      </c>
      <c r="E549" s="2">
        <f t="shared" si="42"/>
        <v>97.96455047210236</v>
      </c>
      <c r="F549" s="2">
        <v>5</v>
      </c>
      <c r="G549" s="2">
        <f t="shared" si="43"/>
        <v>2.9645504721023612</v>
      </c>
      <c r="H549" s="2">
        <f t="shared" si="44"/>
        <v>0.50214800027712059</v>
      </c>
    </row>
    <row r="550" spans="1:8" x14ac:dyDescent="0.3">
      <c r="A550" s="2">
        <v>109520</v>
      </c>
      <c r="B550">
        <v>0.38928534491674421</v>
      </c>
      <c r="C550" s="15">
        <f t="shared" si="40"/>
        <v>0.45798275872558142</v>
      </c>
      <c r="D550" s="15">
        <f t="shared" si="41"/>
        <v>100</v>
      </c>
      <c r="E550" s="2">
        <f t="shared" si="42"/>
        <v>97.710086206372097</v>
      </c>
      <c r="F550" s="2">
        <v>5</v>
      </c>
      <c r="G550" s="2">
        <f t="shared" si="43"/>
        <v>2.7100862063720927</v>
      </c>
      <c r="H550" s="2">
        <f t="shared" si="44"/>
        <v>0.58929207181444765</v>
      </c>
    </row>
    <row r="551" spans="1:8" x14ac:dyDescent="0.3">
      <c r="A551" s="2">
        <v>109720</v>
      </c>
      <c r="B551">
        <v>0.3634396408674529</v>
      </c>
      <c r="C551" s="15">
        <f t="shared" si="40"/>
        <v>0.42757604807935634</v>
      </c>
      <c r="D551" s="15">
        <f t="shared" si="41"/>
        <v>100</v>
      </c>
      <c r="E551" s="2">
        <f t="shared" si="42"/>
        <v>97.862119759603218</v>
      </c>
      <c r="F551" s="2">
        <v>5</v>
      </c>
      <c r="G551" s="2">
        <f t="shared" si="43"/>
        <v>2.8621197596032184</v>
      </c>
      <c r="H551" s="2">
        <f t="shared" si="44"/>
        <v>0.53626474823302539</v>
      </c>
    </row>
    <row r="552" spans="1:8" x14ac:dyDescent="0.3">
      <c r="A552" s="2">
        <v>109920</v>
      </c>
      <c r="B552">
        <v>0.38592217850227967</v>
      </c>
      <c r="C552" s="15">
        <f t="shared" si="40"/>
        <v>0.45402609235562313</v>
      </c>
      <c r="D552" s="15">
        <f t="shared" si="41"/>
        <v>100</v>
      </c>
      <c r="E552" s="2">
        <f t="shared" si="42"/>
        <v>97.729869538221891</v>
      </c>
      <c r="F552" s="2">
        <v>5</v>
      </c>
      <c r="G552" s="2">
        <f t="shared" si="43"/>
        <v>2.7298695382218843</v>
      </c>
      <c r="H552" s="2">
        <f t="shared" si="44"/>
        <v>0.58222114601752251</v>
      </c>
    </row>
    <row r="553" spans="1:8" x14ac:dyDescent="0.3">
      <c r="A553" s="2">
        <v>110120</v>
      </c>
      <c r="B553">
        <v>0.34611706573255818</v>
      </c>
      <c r="C553" s="15">
        <f t="shared" si="40"/>
        <v>0.40719654792065668</v>
      </c>
      <c r="D553" s="15">
        <f t="shared" si="41"/>
        <v>100</v>
      </c>
      <c r="E553" s="2">
        <f t="shared" si="42"/>
        <v>97.964017260396716</v>
      </c>
      <c r="F553" s="2">
        <v>5</v>
      </c>
      <c r="G553" s="2">
        <f t="shared" si="43"/>
        <v>2.9640172603967168</v>
      </c>
      <c r="H553" s="2">
        <f t="shared" si="44"/>
        <v>0.50232243611798943</v>
      </c>
    </row>
    <row r="554" spans="1:8" x14ac:dyDescent="0.3">
      <c r="A554" s="2">
        <v>110320</v>
      </c>
      <c r="B554">
        <v>0.33883006821157069</v>
      </c>
      <c r="C554" s="15">
        <f t="shared" si="40"/>
        <v>0.3986236096606714</v>
      </c>
      <c r="D554" s="15">
        <f t="shared" si="41"/>
        <v>100</v>
      </c>
      <c r="E554" s="2">
        <f t="shared" si="42"/>
        <v>98.006881951696641</v>
      </c>
      <c r="F554" s="2">
        <v>5</v>
      </c>
      <c r="G554" s="2">
        <f t="shared" si="43"/>
        <v>3.0068819516966432</v>
      </c>
      <c r="H554" s="2">
        <f t="shared" si="44"/>
        <v>0.48840178124495526</v>
      </c>
    </row>
    <row r="555" spans="1:8" x14ac:dyDescent="0.3">
      <c r="A555" s="2">
        <v>110520</v>
      </c>
      <c r="B555">
        <v>0.36723175767490335</v>
      </c>
      <c r="C555" s="15">
        <f t="shared" si="40"/>
        <v>0.43203736197047454</v>
      </c>
      <c r="D555" s="15">
        <f t="shared" si="41"/>
        <v>100</v>
      </c>
      <c r="E555" s="2">
        <f t="shared" si="42"/>
        <v>97.839813190147623</v>
      </c>
      <c r="F555" s="2">
        <v>5</v>
      </c>
      <c r="G555" s="2">
        <f t="shared" si="43"/>
        <v>2.8398131901476273</v>
      </c>
      <c r="H555" s="2">
        <f t="shared" si="44"/>
        <v>0.54386103659022267</v>
      </c>
    </row>
    <row r="556" spans="1:8" x14ac:dyDescent="0.3">
      <c r="A556" s="2">
        <v>110720</v>
      </c>
      <c r="B556">
        <v>0.39475978621908597</v>
      </c>
      <c r="C556" s="15">
        <f t="shared" si="40"/>
        <v>0.46442327790480703</v>
      </c>
      <c r="D556" s="15">
        <f t="shared" si="41"/>
        <v>100</v>
      </c>
      <c r="E556" s="2">
        <f t="shared" si="42"/>
        <v>97.677883610475959</v>
      </c>
      <c r="F556" s="2">
        <v>5</v>
      </c>
      <c r="G556" s="2">
        <f t="shared" si="43"/>
        <v>2.6778836104759649</v>
      </c>
      <c r="H556" s="2">
        <f t="shared" si="44"/>
        <v>0.60091610449053767</v>
      </c>
    </row>
    <row r="557" spans="1:8" x14ac:dyDescent="0.3">
      <c r="A557" s="2">
        <v>110920</v>
      </c>
      <c r="B557">
        <v>0.36743434470208031</v>
      </c>
      <c r="C557" s="15">
        <f t="shared" si="40"/>
        <v>0.43227569964950624</v>
      </c>
      <c r="D557" s="15">
        <f t="shared" si="41"/>
        <v>100</v>
      </c>
      <c r="E557" s="2">
        <f t="shared" si="42"/>
        <v>97.838621501752471</v>
      </c>
      <c r="F557" s="2">
        <v>5</v>
      </c>
      <c r="G557" s="2">
        <f t="shared" si="43"/>
        <v>2.8386215017524687</v>
      </c>
      <c r="H557" s="2">
        <f t="shared" si="44"/>
        <v>0.54426858078608775</v>
      </c>
    </row>
    <row r="558" spans="1:8" x14ac:dyDescent="0.3">
      <c r="A558" s="2">
        <v>111120</v>
      </c>
      <c r="B558">
        <v>0.38458782416183829</v>
      </c>
      <c r="C558" s="15">
        <f t="shared" si="40"/>
        <v>0.45245626371980974</v>
      </c>
      <c r="D558" s="15">
        <f t="shared" si="41"/>
        <v>100</v>
      </c>
      <c r="E558" s="2">
        <f t="shared" si="42"/>
        <v>97.737718681400949</v>
      </c>
      <c r="F558" s="2">
        <v>5</v>
      </c>
      <c r="G558" s="2">
        <f t="shared" si="43"/>
        <v>2.7377186814009513</v>
      </c>
      <c r="H558" s="2">
        <f t="shared" si="44"/>
        <v>0.57943030176125843</v>
      </c>
    </row>
    <row r="559" spans="1:8" x14ac:dyDescent="0.3">
      <c r="A559" s="2">
        <v>111320</v>
      </c>
      <c r="B559">
        <v>0.36597487581830523</v>
      </c>
      <c r="C559" s="15">
        <f t="shared" si="40"/>
        <v>0.43055867743330029</v>
      </c>
      <c r="D559" s="15">
        <f t="shared" si="41"/>
        <v>100</v>
      </c>
      <c r="E559" s="2">
        <f t="shared" si="42"/>
        <v>97.847206612833503</v>
      </c>
      <c r="F559" s="2">
        <v>5</v>
      </c>
      <c r="G559" s="2">
        <f t="shared" si="43"/>
        <v>2.8472066128334985</v>
      </c>
      <c r="H559" s="2">
        <f t="shared" si="44"/>
        <v>0.54133649444911558</v>
      </c>
    </row>
    <row r="560" spans="1:8" x14ac:dyDescent="0.3">
      <c r="A560" s="2">
        <v>111520</v>
      </c>
      <c r="B560">
        <v>0.37440877541897644</v>
      </c>
      <c r="C560" s="15">
        <f t="shared" si="40"/>
        <v>0.44048091225761937</v>
      </c>
      <c r="D560" s="15">
        <f t="shared" si="41"/>
        <v>100</v>
      </c>
      <c r="E560" s="2">
        <f t="shared" si="42"/>
        <v>97.797595438711909</v>
      </c>
      <c r="F560" s="2">
        <v>5</v>
      </c>
      <c r="G560" s="2">
        <f t="shared" si="43"/>
        <v>2.7975954387119031</v>
      </c>
      <c r="H560" s="2">
        <f t="shared" si="44"/>
        <v>0.55840744033156309</v>
      </c>
    </row>
    <row r="561" spans="1:8" x14ac:dyDescent="0.3">
      <c r="A561" s="2">
        <v>111720</v>
      </c>
      <c r="B561">
        <v>0.38438643401827038</v>
      </c>
      <c r="C561" s="15">
        <f t="shared" si="40"/>
        <v>0.45221933413914162</v>
      </c>
      <c r="D561" s="15">
        <f t="shared" si="41"/>
        <v>100</v>
      </c>
      <c r="E561" s="2">
        <f t="shared" si="42"/>
        <v>97.738903329304293</v>
      </c>
      <c r="F561" s="2">
        <v>5</v>
      </c>
      <c r="G561" s="2">
        <f t="shared" si="43"/>
        <v>2.7389033293042919</v>
      </c>
      <c r="H561" s="2">
        <f t="shared" si="44"/>
        <v>0.57900980243846012</v>
      </c>
    </row>
    <row r="562" spans="1:8" x14ac:dyDescent="0.3">
      <c r="A562" s="2">
        <v>111920</v>
      </c>
      <c r="B562">
        <v>0.38902842250116926</v>
      </c>
      <c r="C562" s="15">
        <f t="shared" si="40"/>
        <v>0.45768049706019914</v>
      </c>
      <c r="D562" s="15">
        <f t="shared" si="41"/>
        <v>100</v>
      </c>
      <c r="E562" s="2">
        <f t="shared" si="42"/>
        <v>97.711597514699008</v>
      </c>
      <c r="F562" s="2">
        <v>5</v>
      </c>
      <c r="G562" s="2">
        <f t="shared" si="43"/>
        <v>2.7115975146990041</v>
      </c>
      <c r="H562" s="2">
        <f t="shared" si="44"/>
        <v>0.58875003379018465</v>
      </c>
    </row>
    <row r="563" spans="1:8" x14ac:dyDescent="0.3">
      <c r="A563" s="2">
        <v>112120</v>
      </c>
      <c r="B563">
        <v>0.38730145745565603</v>
      </c>
      <c r="C563" s="15">
        <f t="shared" si="40"/>
        <v>0.45564877347724242</v>
      </c>
      <c r="D563" s="15">
        <f t="shared" si="41"/>
        <v>100</v>
      </c>
      <c r="E563" s="2">
        <f t="shared" si="42"/>
        <v>97.721756132613791</v>
      </c>
      <c r="F563" s="2">
        <v>5</v>
      </c>
      <c r="G563" s="2">
        <f t="shared" si="43"/>
        <v>2.721756132613788</v>
      </c>
      <c r="H563" s="2">
        <f t="shared" si="44"/>
        <v>0.58511463477614933</v>
      </c>
    </row>
    <row r="564" spans="1:8" x14ac:dyDescent="0.3">
      <c r="A564" s="2">
        <v>112320</v>
      </c>
      <c r="B564">
        <v>0.39602187127972271</v>
      </c>
      <c r="C564" s="15">
        <f t="shared" si="40"/>
        <v>0.4659080838584973</v>
      </c>
      <c r="D564" s="15">
        <f t="shared" si="41"/>
        <v>100</v>
      </c>
      <c r="E564" s="2">
        <f t="shared" si="42"/>
        <v>97.670459580707515</v>
      </c>
      <c r="F564" s="2">
        <v>5</v>
      </c>
      <c r="G564" s="2">
        <f t="shared" si="43"/>
        <v>2.6704595807075133</v>
      </c>
      <c r="H564" s="2">
        <f t="shared" si="44"/>
        <v>0.60361629613253076</v>
      </c>
    </row>
    <row r="565" spans="1:8" x14ac:dyDescent="0.3">
      <c r="A565" s="2">
        <v>112520</v>
      </c>
      <c r="B565">
        <v>0.36982701406581175</v>
      </c>
      <c r="C565" s="15">
        <f t="shared" si="40"/>
        <v>0.43509060478330797</v>
      </c>
      <c r="D565" s="15">
        <f t="shared" si="41"/>
        <v>100</v>
      </c>
      <c r="E565" s="2">
        <f t="shared" si="42"/>
        <v>97.824546976083454</v>
      </c>
      <c r="F565" s="2">
        <v>5</v>
      </c>
      <c r="G565" s="2">
        <f t="shared" si="43"/>
        <v>2.8245469760834601</v>
      </c>
      <c r="H565" s="2">
        <f t="shared" si="44"/>
        <v>0.5490952742785209</v>
      </c>
    </row>
    <row r="566" spans="1:8" x14ac:dyDescent="0.3">
      <c r="A566" s="2">
        <v>112720</v>
      </c>
      <c r="B566">
        <v>0.3764285142384371</v>
      </c>
      <c r="C566" s="15">
        <f t="shared" si="40"/>
        <v>0.44285707557463189</v>
      </c>
      <c r="D566" s="15">
        <f t="shared" si="41"/>
        <v>100</v>
      </c>
      <c r="E566" s="2">
        <f t="shared" si="42"/>
        <v>97.785714622126847</v>
      </c>
      <c r="F566" s="2">
        <v>5</v>
      </c>
      <c r="G566" s="2">
        <f t="shared" si="43"/>
        <v>2.7857146221268407</v>
      </c>
      <c r="H566" s="2">
        <f t="shared" si="44"/>
        <v>0.56254178828164125</v>
      </c>
    </row>
    <row r="567" spans="1:8" x14ac:dyDescent="0.3">
      <c r="A567" s="2">
        <v>112920</v>
      </c>
      <c r="B567">
        <v>0.38022959422985686</v>
      </c>
      <c r="C567" s="15">
        <f t="shared" si="40"/>
        <v>0.44732893438806692</v>
      </c>
      <c r="D567" s="15">
        <f t="shared" si="41"/>
        <v>100</v>
      </c>
      <c r="E567" s="2">
        <f t="shared" si="42"/>
        <v>97.76335532805966</v>
      </c>
      <c r="F567" s="2">
        <v>5</v>
      </c>
      <c r="G567" s="2">
        <f t="shared" si="43"/>
        <v>2.7633553280596654</v>
      </c>
      <c r="H567" s="2">
        <f t="shared" si="44"/>
        <v>0.57037190343759203</v>
      </c>
    </row>
    <row r="568" spans="1:8" x14ac:dyDescent="0.3">
      <c r="A568" s="2">
        <v>113120</v>
      </c>
      <c r="B568">
        <v>0.36485809984362344</v>
      </c>
      <c r="C568" s="15">
        <f t="shared" si="40"/>
        <v>0.42924482334543934</v>
      </c>
      <c r="D568" s="15">
        <f t="shared" si="41"/>
        <v>100</v>
      </c>
      <c r="E568" s="2">
        <f t="shared" si="42"/>
        <v>97.853775883272803</v>
      </c>
      <c r="F568" s="2">
        <v>5</v>
      </c>
      <c r="G568" s="2">
        <f t="shared" si="43"/>
        <v>2.8537758832728031</v>
      </c>
      <c r="H568" s="2">
        <f t="shared" si="44"/>
        <v>0.53909901929199355</v>
      </c>
    </row>
    <row r="569" spans="1:8" x14ac:dyDescent="0.3">
      <c r="A569" s="2">
        <v>113320</v>
      </c>
      <c r="B569">
        <v>0.36296575640904771</v>
      </c>
      <c r="C569" s="15">
        <f t="shared" si="40"/>
        <v>0.42701853695182085</v>
      </c>
      <c r="D569" s="15">
        <f t="shared" si="41"/>
        <v>100</v>
      </c>
      <c r="E569" s="2">
        <f t="shared" si="42"/>
        <v>97.864907315240899</v>
      </c>
      <c r="F569" s="2">
        <v>5</v>
      </c>
      <c r="G569" s="2">
        <f t="shared" si="43"/>
        <v>2.8649073152408957</v>
      </c>
      <c r="H569" s="2">
        <f t="shared" si="44"/>
        <v>0.53531975839041612</v>
      </c>
    </row>
    <row r="570" spans="1:8" x14ac:dyDescent="0.3">
      <c r="A570" s="2">
        <v>113520</v>
      </c>
      <c r="B570">
        <v>0.38187193340688214</v>
      </c>
      <c r="C570" s="15">
        <f t="shared" si="40"/>
        <v>0.44926109812574372</v>
      </c>
      <c r="D570" s="15">
        <f t="shared" si="41"/>
        <v>100</v>
      </c>
      <c r="E570" s="2">
        <f t="shared" si="42"/>
        <v>97.753694509371286</v>
      </c>
      <c r="F570" s="2">
        <v>5</v>
      </c>
      <c r="G570" s="2">
        <f t="shared" si="43"/>
        <v>2.7536945093712815</v>
      </c>
      <c r="H570" s="2">
        <f t="shared" si="44"/>
        <v>0.57377525209005831</v>
      </c>
    </row>
    <row r="571" spans="1:8" x14ac:dyDescent="0.3">
      <c r="A571" s="2">
        <v>113720</v>
      </c>
      <c r="B571">
        <v>0.40660571296379056</v>
      </c>
      <c r="C571" s="15">
        <f t="shared" si="40"/>
        <v>0.47835966231034183</v>
      </c>
      <c r="D571" s="15">
        <f t="shared" si="41"/>
        <v>100</v>
      </c>
      <c r="E571" s="2">
        <f t="shared" si="42"/>
        <v>97.60820168844829</v>
      </c>
      <c r="F571" s="2">
        <v>5</v>
      </c>
      <c r="G571" s="2">
        <f t="shared" si="43"/>
        <v>2.608201688448291</v>
      </c>
      <c r="H571" s="2">
        <f t="shared" si="44"/>
        <v>0.6265682744255755</v>
      </c>
    </row>
    <row r="572" spans="1:8" x14ac:dyDescent="0.3">
      <c r="A572" s="2">
        <v>113920</v>
      </c>
      <c r="B572">
        <v>0.37532891274602675</v>
      </c>
      <c r="C572" s="15">
        <f t="shared" si="40"/>
        <v>0.44156342676003146</v>
      </c>
      <c r="D572" s="15">
        <f t="shared" si="41"/>
        <v>100</v>
      </c>
      <c r="E572" s="2">
        <f t="shared" si="42"/>
        <v>97.792182866199838</v>
      </c>
      <c r="F572" s="2">
        <v>5</v>
      </c>
      <c r="G572" s="2">
        <f t="shared" si="43"/>
        <v>2.7921828661998429</v>
      </c>
      <c r="H572" s="2">
        <f t="shared" si="44"/>
        <v>0.56028869125352709</v>
      </c>
    </row>
    <row r="573" spans="1:8" x14ac:dyDescent="0.3">
      <c r="A573" s="2">
        <v>114120</v>
      </c>
      <c r="B573">
        <v>0.3784651839641473</v>
      </c>
      <c r="C573" s="15">
        <f t="shared" si="40"/>
        <v>0.44525315760487921</v>
      </c>
      <c r="D573" s="15">
        <f t="shared" si="41"/>
        <v>100</v>
      </c>
      <c r="E573" s="2">
        <f t="shared" si="42"/>
        <v>97.773734211975608</v>
      </c>
      <c r="F573" s="2">
        <v>5</v>
      </c>
      <c r="G573" s="2">
        <f t="shared" si="43"/>
        <v>2.7737342119756039</v>
      </c>
      <c r="H573" s="2">
        <f t="shared" si="44"/>
        <v>0.5667291977702964</v>
      </c>
    </row>
    <row r="574" spans="1:8" x14ac:dyDescent="0.3">
      <c r="A574" s="2">
        <v>114320</v>
      </c>
      <c r="B574">
        <v>0.37115587989245674</v>
      </c>
      <c r="C574" s="15">
        <f t="shared" si="40"/>
        <v>0.43665397634406677</v>
      </c>
      <c r="D574" s="15">
        <f t="shared" si="41"/>
        <v>100</v>
      </c>
      <c r="E574" s="2">
        <f t="shared" si="42"/>
        <v>97.816730118279665</v>
      </c>
      <c r="F574" s="2">
        <v>5</v>
      </c>
      <c r="G574" s="2">
        <f t="shared" si="43"/>
        <v>2.8167301182796662</v>
      </c>
      <c r="H574" s="2">
        <f t="shared" si="44"/>
        <v>0.55178667381386559</v>
      </c>
    </row>
    <row r="575" spans="1:8" x14ac:dyDescent="0.3">
      <c r="A575" s="2">
        <v>114520</v>
      </c>
      <c r="B575">
        <v>0.3652333611755933</v>
      </c>
      <c r="C575" s="15">
        <f t="shared" si="40"/>
        <v>0.42968630726540391</v>
      </c>
      <c r="D575" s="15">
        <f t="shared" si="41"/>
        <v>100</v>
      </c>
      <c r="E575" s="2">
        <f t="shared" si="42"/>
        <v>97.851568463672976</v>
      </c>
      <c r="F575" s="2">
        <v>5</v>
      </c>
      <c r="G575" s="2">
        <f t="shared" si="43"/>
        <v>2.8515684636729803</v>
      </c>
      <c r="H575" s="2">
        <f t="shared" si="44"/>
        <v>0.53985026839463635</v>
      </c>
    </row>
    <row r="576" spans="1:8" x14ac:dyDescent="0.3">
      <c r="A576" s="2">
        <v>114720</v>
      </c>
      <c r="B576">
        <v>0.38304588523368466</v>
      </c>
      <c r="C576" s="15">
        <f t="shared" si="40"/>
        <v>0.45064221792198195</v>
      </c>
      <c r="D576" s="15">
        <f t="shared" si="41"/>
        <v>100</v>
      </c>
      <c r="E576" s="2">
        <f t="shared" si="42"/>
        <v>97.746788910390094</v>
      </c>
      <c r="F576" s="2">
        <v>5</v>
      </c>
      <c r="G576" s="2">
        <f t="shared" si="43"/>
        <v>2.7467889103900904</v>
      </c>
      <c r="H576" s="2">
        <f t="shared" si="44"/>
        <v>0.57621551427744266</v>
      </c>
    </row>
    <row r="577" spans="1:8" x14ac:dyDescent="0.3">
      <c r="A577" s="2">
        <v>114920</v>
      </c>
      <c r="B577">
        <v>0.38101730074207135</v>
      </c>
      <c r="C577" s="15">
        <f t="shared" si="40"/>
        <v>0.44825564793184869</v>
      </c>
      <c r="D577" s="15">
        <f t="shared" si="41"/>
        <v>100</v>
      </c>
      <c r="E577" s="2">
        <f t="shared" si="42"/>
        <v>97.758721760340762</v>
      </c>
      <c r="F577" s="2">
        <v>5</v>
      </c>
      <c r="G577" s="2">
        <f t="shared" si="43"/>
        <v>2.7587217603407566</v>
      </c>
      <c r="H577" s="2">
        <f t="shared" si="44"/>
        <v>0.57200270436110978</v>
      </c>
    </row>
    <row r="578" spans="1:8" x14ac:dyDescent="0.3">
      <c r="A578" s="2">
        <v>115120</v>
      </c>
      <c r="B578">
        <v>0.3702715086418174</v>
      </c>
      <c r="C578" s="15">
        <f t="shared" si="40"/>
        <v>0.43561353957860871</v>
      </c>
      <c r="D578" s="15">
        <f t="shared" si="41"/>
        <v>100</v>
      </c>
      <c r="E578" s="2">
        <f t="shared" si="42"/>
        <v>97.821932302106958</v>
      </c>
      <c r="F578" s="2">
        <v>5</v>
      </c>
      <c r="G578" s="2">
        <f t="shared" si="43"/>
        <v>2.8219323021069567</v>
      </c>
      <c r="H578" s="2">
        <f t="shared" si="44"/>
        <v>0.54999467120124024</v>
      </c>
    </row>
    <row r="579" spans="1:8" x14ac:dyDescent="0.3">
      <c r="A579" s="2">
        <v>115320</v>
      </c>
      <c r="B579">
        <v>0.37041743902735169</v>
      </c>
      <c r="C579" s="15">
        <f t="shared" ref="C579:C642" si="45">B579/$J$27</f>
        <v>0.43578522238511963</v>
      </c>
      <c r="D579" s="15">
        <f t="shared" ref="D579:D642" si="46">$J$28</f>
        <v>100</v>
      </c>
      <c r="E579" s="2">
        <f t="shared" si="42"/>
        <v>97.821073888074409</v>
      </c>
      <c r="F579" s="2">
        <v>5</v>
      </c>
      <c r="G579" s="2">
        <f t="shared" si="43"/>
        <v>2.8210738880744017</v>
      </c>
      <c r="H579" s="2">
        <f t="shared" si="44"/>
        <v>0.55029013586891162</v>
      </c>
    </row>
    <row r="580" spans="1:8" x14ac:dyDescent="0.3">
      <c r="A580" s="2">
        <v>115520</v>
      </c>
      <c r="B580">
        <v>0.37597540403765578</v>
      </c>
      <c r="C580" s="15">
        <f t="shared" si="45"/>
        <v>0.4423240047501833</v>
      </c>
      <c r="D580" s="15">
        <f t="shared" si="46"/>
        <v>100</v>
      </c>
      <c r="E580" s="2">
        <f t="shared" ref="E580:E643" si="47">D580-(F580*C580)</f>
        <v>97.78837997624909</v>
      </c>
      <c r="F580" s="2">
        <v>5</v>
      </c>
      <c r="G580" s="2">
        <f t="shared" ref="G580:G643" si="48">F580-(F580*C580)</f>
        <v>2.7883799762490833</v>
      </c>
      <c r="H580" s="2">
        <f t="shared" ref="H580:H643" si="49">LN((F580*E580)/(D580*G580))</f>
        <v>0.56161270876455816</v>
      </c>
    </row>
    <row r="581" spans="1:8" x14ac:dyDescent="0.3">
      <c r="A581" s="2">
        <v>115720</v>
      </c>
      <c r="B581">
        <v>0.40379950422786409</v>
      </c>
      <c r="C581" s="15">
        <f t="shared" si="45"/>
        <v>0.47505824026807542</v>
      </c>
      <c r="D581" s="15">
        <f t="shared" si="46"/>
        <v>100</v>
      </c>
      <c r="E581" s="2">
        <f t="shared" si="47"/>
        <v>97.624708798659626</v>
      </c>
      <c r="F581" s="2">
        <v>5</v>
      </c>
      <c r="G581" s="2">
        <f t="shared" si="48"/>
        <v>2.6247087986596229</v>
      </c>
      <c r="H581" s="2">
        <f t="shared" si="49"/>
        <v>0.62042839569915098</v>
      </c>
    </row>
    <row r="582" spans="1:8" x14ac:dyDescent="0.3">
      <c r="A582" s="2">
        <v>115920</v>
      </c>
      <c r="B582">
        <v>0.40855160673412433</v>
      </c>
      <c r="C582" s="15">
        <f t="shared" si="45"/>
        <v>0.48064894909896982</v>
      </c>
      <c r="D582" s="15">
        <f t="shared" si="46"/>
        <v>100</v>
      </c>
      <c r="E582" s="2">
        <f t="shared" si="47"/>
        <v>97.596755254505155</v>
      </c>
      <c r="F582" s="2">
        <v>5</v>
      </c>
      <c r="G582" s="2">
        <f t="shared" si="48"/>
        <v>2.5967552545051511</v>
      </c>
      <c r="H582" s="2">
        <f t="shared" si="49"/>
        <v>0.63084928735261003</v>
      </c>
    </row>
    <row r="583" spans="1:8" x14ac:dyDescent="0.3">
      <c r="A583" s="2">
        <v>116120</v>
      </c>
      <c r="B583">
        <v>0.37685449163776352</v>
      </c>
      <c r="C583" s="15">
        <f t="shared" si="45"/>
        <v>0.44335822545619241</v>
      </c>
      <c r="D583" s="15">
        <f t="shared" si="46"/>
        <v>100</v>
      </c>
      <c r="E583" s="2">
        <f t="shared" si="47"/>
        <v>97.783208872719044</v>
      </c>
      <c r="F583" s="2">
        <v>5</v>
      </c>
      <c r="G583" s="2">
        <f t="shared" si="48"/>
        <v>2.7832088727190381</v>
      </c>
      <c r="H583" s="2">
        <f t="shared" si="49"/>
        <v>0.56341606752215401</v>
      </c>
    </row>
    <row r="584" spans="1:8" x14ac:dyDescent="0.3">
      <c r="A584" s="2">
        <v>116320</v>
      </c>
      <c r="B584">
        <v>0.39276487173164953</v>
      </c>
      <c r="C584" s="15">
        <f t="shared" si="45"/>
        <v>0.46207631968429358</v>
      </c>
      <c r="D584" s="15">
        <f t="shared" si="46"/>
        <v>100</v>
      </c>
      <c r="E584" s="2">
        <f t="shared" si="47"/>
        <v>97.689618401578528</v>
      </c>
      <c r="F584" s="2">
        <v>5</v>
      </c>
      <c r="G584" s="2">
        <f t="shared" si="48"/>
        <v>2.689618401578532</v>
      </c>
      <c r="H584" s="2">
        <f t="shared" si="49"/>
        <v>0.59666369448369971</v>
      </c>
    </row>
    <row r="585" spans="1:8" x14ac:dyDescent="0.3">
      <c r="A585" s="2">
        <v>116520</v>
      </c>
      <c r="B585">
        <v>0.39620020648136972</v>
      </c>
      <c r="C585" s="15">
        <f t="shared" si="45"/>
        <v>0.46611788997808201</v>
      </c>
      <c r="D585" s="15">
        <f t="shared" si="46"/>
        <v>100</v>
      </c>
      <c r="E585" s="2">
        <f t="shared" si="47"/>
        <v>97.669410550109589</v>
      </c>
      <c r="F585" s="2">
        <v>5</v>
      </c>
      <c r="G585" s="2">
        <f t="shared" si="48"/>
        <v>2.6694105501095899</v>
      </c>
      <c r="H585" s="2">
        <f t="shared" si="49"/>
        <v>0.60399846047989569</v>
      </c>
    </row>
    <row r="586" spans="1:8" x14ac:dyDescent="0.3">
      <c r="A586" s="2">
        <v>116720</v>
      </c>
      <c r="B586">
        <v>0.37685892591534331</v>
      </c>
      <c r="C586" s="15">
        <f t="shared" si="45"/>
        <v>0.44336344225334506</v>
      </c>
      <c r="D586" s="15">
        <f t="shared" si="46"/>
        <v>100</v>
      </c>
      <c r="E586" s="2">
        <f t="shared" si="47"/>
        <v>97.783182788733271</v>
      </c>
      <c r="F586" s="2">
        <v>5</v>
      </c>
      <c r="G586" s="2">
        <f t="shared" si="48"/>
        <v>2.7831827887332747</v>
      </c>
      <c r="H586" s="2">
        <f t="shared" si="49"/>
        <v>0.56342517272378467</v>
      </c>
    </row>
    <row r="587" spans="1:8" x14ac:dyDescent="0.3">
      <c r="A587" s="2">
        <v>116920</v>
      </c>
      <c r="B587">
        <v>0.35768315496446179</v>
      </c>
      <c r="C587" s="15">
        <f t="shared" si="45"/>
        <v>0.42080371172289621</v>
      </c>
      <c r="D587" s="15">
        <f t="shared" si="46"/>
        <v>100</v>
      </c>
      <c r="E587" s="2">
        <f t="shared" si="47"/>
        <v>97.895981441385516</v>
      </c>
      <c r="F587" s="2">
        <v>5</v>
      </c>
      <c r="G587" s="2">
        <f t="shared" si="48"/>
        <v>2.8959814413855192</v>
      </c>
      <c r="H587" s="2">
        <f t="shared" si="49"/>
        <v>0.52484916141297711</v>
      </c>
    </row>
    <row r="588" spans="1:8" x14ac:dyDescent="0.3">
      <c r="A588" s="2">
        <v>117120</v>
      </c>
      <c r="B588">
        <v>0.40654056715812642</v>
      </c>
      <c r="C588" s="15">
        <f t="shared" si="45"/>
        <v>0.47828302018603108</v>
      </c>
      <c r="D588" s="15">
        <f t="shared" si="46"/>
        <v>100</v>
      </c>
      <c r="E588" s="2">
        <f t="shared" si="47"/>
        <v>97.608584899069839</v>
      </c>
      <c r="F588" s="2">
        <v>5</v>
      </c>
      <c r="G588" s="2">
        <f t="shared" si="48"/>
        <v>2.6085848990698448</v>
      </c>
      <c r="H588" s="2">
        <f t="shared" si="49"/>
        <v>0.62642528599311509</v>
      </c>
    </row>
    <row r="589" spans="1:8" x14ac:dyDescent="0.3">
      <c r="A589" s="2">
        <v>117320</v>
      </c>
      <c r="B589">
        <v>0.37382262673298761</v>
      </c>
      <c r="C589" s="15">
        <f t="shared" si="45"/>
        <v>0.4397913255682207</v>
      </c>
      <c r="D589" s="15">
        <f t="shared" si="46"/>
        <v>100</v>
      </c>
      <c r="E589" s="2">
        <f t="shared" si="47"/>
        <v>97.801043372158901</v>
      </c>
      <c r="F589" s="2">
        <v>5</v>
      </c>
      <c r="G589" s="2">
        <f t="shared" si="48"/>
        <v>2.8010433721588965</v>
      </c>
      <c r="H589" s="2">
        <f t="shared" si="49"/>
        <v>0.55721099117220796</v>
      </c>
    </row>
    <row r="590" spans="1:8" x14ac:dyDescent="0.3">
      <c r="A590" s="2">
        <v>117520</v>
      </c>
      <c r="B590">
        <v>0.39224696214845028</v>
      </c>
      <c r="C590" s="15">
        <f t="shared" si="45"/>
        <v>0.46146701429229448</v>
      </c>
      <c r="D590" s="15">
        <f t="shared" si="46"/>
        <v>100</v>
      </c>
      <c r="E590" s="2">
        <f t="shared" si="47"/>
        <v>97.692664928538534</v>
      </c>
      <c r="F590" s="2">
        <v>5</v>
      </c>
      <c r="G590" s="2">
        <f t="shared" si="48"/>
        <v>2.6926649285385276</v>
      </c>
      <c r="H590" s="2">
        <f t="shared" si="49"/>
        <v>0.59556282221072432</v>
      </c>
    </row>
    <row r="591" spans="1:8" x14ac:dyDescent="0.3">
      <c r="A591" s="2">
        <v>117720</v>
      </c>
      <c r="B591">
        <v>0.3779220989904124</v>
      </c>
      <c r="C591" s="15">
        <f t="shared" si="45"/>
        <v>0.44461423410636752</v>
      </c>
      <c r="D591" s="15">
        <f t="shared" si="46"/>
        <v>100</v>
      </c>
      <c r="E591" s="2">
        <f t="shared" si="47"/>
        <v>97.776928829468162</v>
      </c>
      <c r="F591" s="2">
        <v>5</v>
      </c>
      <c r="G591" s="2">
        <f t="shared" si="48"/>
        <v>2.7769288294681624</v>
      </c>
      <c r="H591" s="2">
        <f t="shared" si="49"/>
        <v>0.56561079468967068</v>
      </c>
    </row>
    <row r="592" spans="1:8" x14ac:dyDescent="0.3">
      <c r="A592" s="2">
        <v>117920</v>
      </c>
      <c r="B592">
        <v>0.38472404452533121</v>
      </c>
      <c r="C592" s="15">
        <f t="shared" si="45"/>
        <v>0.45261652297097793</v>
      </c>
      <c r="D592" s="15">
        <f t="shared" si="46"/>
        <v>100</v>
      </c>
      <c r="E592" s="2">
        <f t="shared" si="47"/>
        <v>97.736917385145105</v>
      </c>
      <c r="F592" s="2">
        <v>5</v>
      </c>
      <c r="G592" s="2">
        <f t="shared" si="48"/>
        <v>2.7369173851451105</v>
      </c>
      <c r="H592" s="2">
        <f t="shared" si="49"/>
        <v>0.57971483371491195</v>
      </c>
    </row>
    <row r="593" spans="1:8" x14ac:dyDescent="0.3">
      <c r="A593" s="2">
        <v>118120</v>
      </c>
      <c r="B593">
        <v>0.39301834747356545</v>
      </c>
      <c r="C593" s="15">
        <f t="shared" si="45"/>
        <v>0.46237452643948879</v>
      </c>
      <c r="D593" s="15">
        <f t="shared" si="46"/>
        <v>100</v>
      </c>
      <c r="E593" s="2">
        <f t="shared" si="47"/>
        <v>97.688127367802551</v>
      </c>
      <c r="F593" s="2">
        <v>5</v>
      </c>
      <c r="G593" s="2">
        <f t="shared" si="48"/>
        <v>2.6881273678025561</v>
      </c>
      <c r="H593" s="2">
        <f t="shared" si="49"/>
        <v>0.59720295140483792</v>
      </c>
    </row>
    <row r="594" spans="1:8" x14ac:dyDescent="0.3">
      <c r="A594" s="2">
        <v>118320</v>
      </c>
      <c r="B594">
        <v>0.39948129560363826</v>
      </c>
      <c r="C594" s="15">
        <f t="shared" si="45"/>
        <v>0.46997799482780972</v>
      </c>
      <c r="D594" s="15">
        <f t="shared" si="46"/>
        <v>100</v>
      </c>
      <c r="E594" s="2">
        <f t="shared" si="47"/>
        <v>97.650110025860954</v>
      </c>
      <c r="F594" s="2">
        <v>5</v>
      </c>
      <c r="G594" s="2">
        <f t="shared" si="48"/>
        <v>2.6501100258609513</v>
      </c>
      <c r="H594" s="2">
        <f t="shared" si="49"/>
        <v>0.6110573521759447</v>
      </c>
    </row>
    <row r="595" spans="1:8" x14ac:dyDescent="0.3">
      <c r="A595" s="2">
        <v>118520</v>
      </c>
      <c r="B595">
        <v>0.39566543265423187</v>
      </c>
      <c r="C595" s="15">
        <f t="shared" si="45"/>
        <v>0.46548874429909631</v>
      </c>
      <c r="D595" s="15">
        <f t="shared" si="46"/>
        <v>100</v>
      </c>
      <c r="E595" s="2">
        <f t="shared" si="47"/>
        <v>97.672556278504516</v>
      </c>
      <c r="F595" s="2">
        <v>5</v>
      </c>
      <c r="G595" s="2">
        <f t="shared" si="48"/>
        <v>2.6725562785045183</v>
      </c>
      <c r="H595" s="2">
        <f t="shared" si="49"/>
        <v>0.60285292610034114</v>
      </c>
    </row>
    <row r="596" spans="1:8" x14ac:dyDescent="0.3">
      <c r="A596" s="2">
        <v>118720</v>
      </c>
      <c r="B596">
        <v>0.38956337614959752</v>
      </c>
      <c r="C596" s="15">
        <f t="shared" si="45"/>
        <v>0.45830985429364413</v>
      </c>
      <c r="D596" s="15">
        <f t="shared" si="46"/>
        <v>100</v>
      </c>
      <c r="E596" s="2">
        <f t="shared" si="47"/>
        <v>97.708450728531773</v>
      </c>
      <c r="F596" s="2">
        <v>5</v>
      </c>
      <c r="G596" s="2">
        <f t="shared" si="48"/>
        <v>2.7084507285317794</v>
      </c>
      <c r="H596" s="2">
        <f t="shared" si="49"/>
        <v>0.58987899393605026</v>
      </c>
    </row>
    <row r="597" spans="1:8" x14ac:dyDescent="0.3">
      <c r="A597" s="2">
        <v>118920</v>
      </c>
      <c r="B597">
        <v>0.38778178455356932</v>
      </c>
      <c r="C597" s="15">
        <f t="shared" si="45"/>
        <v>0.45621386418066978</v>
      </c>
      <c r="D597" s="15">
        <f t="shared" si="46"/>
        <v>100</v>
      </c>
      <c r="E597" s="2">
        <f t="shared" si="47"/>
        <v>97.718930679096644</v>
      </c>
      <c r="F597" s="2">
        <v>5</v>
      </c>
      <c r="G597" s="2">
        <f t="shared" si="48"/>
        <v>2.7189306790966512</v>
      </c>
      <c r="H597" s="2">
        <f t="shared" si="49"/>
        <v>0.58612435974708499</v>
      </c>
    </row>
    <row r="598" spans="1:8" x14ac:dyDescent="0.3">
      <c r="A598" s="2">
        <v>119120</v>
      </c>
      <c r="B598">
        <v>0.38109813661953484</v>
      </c>
      <c r="C598" s="15">
        <f t="shared" si="45"/>
        <v>0.44835074896415866</v>
      </c>
      <c r="D598" s="15">
        <f t="shared" si="46"/>
        <v>100</v>
      </c>
      <c r="E598" s="2">
        <f t="shared" si="47"/>
        <v>97.758246255179202</v>
      </c>
      <c r="F598" s="2">
        <v>5</v>
      </c>
      <c r="G598" s="2">
        <f t="shared" si="48"/>
        <v>2.7582462551792069</v>
      </c>
      <c r="H598" s="2">
        <f t="shared" si="49"/>
        <v>0.57217021944273705</v>
      </c>
    </row>
    <row r="599" spans="1:8" x14ac:dyDescent="0.3">
      <c r="A599" s="2">
        <v>119320</v>
      </c>
      <c r="B599">
        <v>0.38731363661187268</v>
      </c>
      <c r="C599" s="15">
        <f t="shared" si="45"/>
        <v>0.45566310189632081</v>
      </c>
      <c r="D599" s="15">
        <f t="shared" si="46"/>
        <v>100</v>
      </c>
      <c r="E599" s="2">
        <f t="shared" si="47"/>
        <v>97.721684490518399</v>
      </c>
      <c r="F599" s="2">
        <v>5</v>
      </c>
      <c r="G599" s="2">
        <f t="shared" si="48"/>
        <v>2.7216844905183959</v>
      </c>
      <c r="H599" s="2">
        <f t="shared" si="49"/>
        <v>0.58514022401021515</v>
      </c>
    </row>
    <row r="600" spans="1:8" x14ac:dyDescent="0.3">
      <c r="A600" s="2">
        <v>119520</v>
      </c>
      <c r="B600">
        <v>0.39330738729690429</v>
      </c>
      <c r="C600" s="15">
        <f t="shared" si="45"/>
        <v>0.46271457329047566</v>
      </c>
      <c r="D600" s="15">
        <f t="shared" si="46"/>
        <v>100</v>
      </c>
      <c r="E600" s="2">
        <f t="shared" si="47"/>
        <v>97.686427133547625</v>
      </c>
      <c r="F600" s="2">
        <v>5</v>
      </c>
      <c r="G600" s="2">
        <f t="shared" si="48"/>
        <v>2.6864271335476215</v>
      </c>
      <c r="H600" s="2">
        <f t="shared" si="49"/>
        <v>0.59781824430137731</v>
      </c>
    </row>
    <row r="601" spans="1:8" x14ac:dyDescent="0.3">
      <c r="A601" s="2">
        <v>119720</v>
      </c>
      <c r="B601">
        <v>0.39417741151111285</v>
      </c>
      <c r="C601" s="15">
        <f t="shared" si="45"/>
        <v>0.46373813118954454</v>
      </c>
      <c r="D601" s="15">
        <f t="shared" si="46"/>
        <v>100</v>
      </c>
      <c r="E601" s="2">
        <f t="shared" si="47"/>
        <v>97.681309344052281</v>
      </c>
      <c r="F601" s="2">
        <v>5</v>
      </c>
      <c r="G601" s="2">
        <f t="shared" si="48"/>
        <v>2.6813093440522771</v>
      </c>
      <c r="H601" s="2">
        <f t="shared" si="49"/>
        <v>0.59967272415262984</v>
      </c>
    </row>
    <row r="602" spans="1:8" x14ac:dyDescent="0.3">
      <c r="A602" s="2">
        <v>119920</v>
      </c>
      <c r="B602">
        <v>0.40621006601986032</v>
      </c>
      <c r="C602" s="15">
        <f t="shared" si="45"/>
        <v>0.47789419531748273</v>
      </c>
      <c r="D602" s="15">
        <f t="shared" si="46"/>
        <v>100</v>
      </c>
      <c r="E602" s="2">
        <f t="shared" si="47"/>
        <v>97.610529023412582</v>
      </c>
      <c r="F602" s="2">
        <v>5</v>
      </c>
      <c r="G602" s="2">
        <f t="shared" si="48"/>
        <v>2.6105290234125862</v>
      </c>
      <c r="H602" s="2">
        <f t="shared" si="49"/>
        <v>0.6257002016265012</v>
      </c>
    </row>
    <row r="603" spans="1:8" x14ac:dyDescent="0.3">
      <c r="A603" s="2">
        <v>120120</v>
      </c>
      <c r="B603">
        <v>0.3822483377145508</v>
      </c>
      <c r="C603" s="15">
        <f t="shared" si="45"/>
        <v>0.44970392672300097</v>
      </c>
      <c r="D603" s="15">
        <f t="shared" si="46"/>
        <v>100</v>
      </c>
      <c r="E603" s="2">
        <f t="shared" si="47"/>
        <v>97.751480366384996</v>
      </c>
      <c r="F603" s="2">
        <v>5</v>
      </c>
      <c r="G603" s="2">
        <f t="shared" si="48"/>
        <v>2.7514803663849952</v>
      </c>
      <c r="H603" s="2">
        <f t="shared" si="49"/>
        <v>0.57455698772195429</v>
      </c>
    </row>
    <row r="604" spans="1:8" x14ac:dyDescent="0.3">
      <c r="A604" s="2">
        <v>120320</v>
      </c>
      <c r="B604">
        <v>0.37571758198382443</v>
      </c>
      <c r="C604" s="15">
        <f t="shared" si="45"/>
        <v>0.44202068468685229</v>
      </c>
      <c r="D604" s="15">
        <f t="shared" si="46"/>
        <v>100</v>
      </c>
      <c r="E604" s="2">
        <f t="shared" si="47"/>
        <v>97.789896576565738</v>
      </c>
      <c r="F604" s="2">
        <v>5</v>
      </c>
      <c r="G604" s="2">
        <f t="shared" si="48"/>
        <v>2.7898965765657384</v>
      </c>
      <c r="H604" s="2">
        <f t="shared" si="49"/>
        <v>0.56108446534725276</v>
      </c>
    </row>
    <row r="605" spans="1:8" x14ac:dyDescent="0.3">
      <c r="A605" s="2">
        <v>120520</v>
      </c>
      <c r="B605">
        <v>0.38502349792417434</v>
      </c>
      <c r="C605" s="15">
        <f t="shared" si="45"/>
        <v>0.45296882108726394</v>
      </c>
      <c r="D605" s="15">
        <f t="shared" si="46"/>
        <v>100</v>
      </c>
      <c r="E605" s="2">
        <f t="shared" si="47"/>
        <v>97.735155894563675</v>
      </c>
      <c r="F605" s="2">
        <v>5</v>
      </c>
      <c r="G605" s="2">
        <f t="shared" si="48"/>
        <v>2.7351558945636802</v>
      </c>
      <c r="H605" s="2">
        <f t="shared" si="49"/>
        <v>0.58034062183380275</v>
      </c>
    </row>
    <row r="606" spans="1:8" x14ac:dyDescent="0.3">
      <c r="A606" s="2">
        <v>120720</v>
      </c>
      <c r="B606">
        <v>0.40589762447407607</v>
      </c>
      <c r="C606" s="15">
        <f t="shared" si="45"/>
        <v>0.47752661702832477</v>
      </c>
      <c r="D606" s="15">
        <f t="shared" si="46"/>
        <v>100</v>
      </c>
      <c r="E606" s="2">
        <f t="shared" si="47"/>
        <v>97.61236691485837</v>
      </c>
      <c r="F606" s="2">
        <v>5</v>
      </c>
      <c r="G606" s="2">
        <f t="shared" si="48"/>
        <v>2.6123669148583764</v>
      </c>
      <c r="H606" s="2">
        <f t="shared" si="49"/>
        <v>0.62501524771886485</v>
      </c>
    </row>
    <row r="607" spans="1:8" x14ac:dyDescent="0.3">
      <c r="A607" s="2">
        <v>120920</v>
      </c>
      <c r="B607">
        <v>0.39459687609359428</v>
      </c>
      <c r="C607" s="15">
        <f t="shared" si="45"/>
        <v>0.46423161893364034</v>
      </c>
      <c r="D607" s="15">
        <f t="shared" si="46"/>
        <v>100</v>
      </c>
      <c r="E607" s="2">
        <f t="shared" si="47"/>
        <v>97.678841905331794</v>
      </c>
      <c r="F607" s="2">
        <v>5</v>
      </c>
      <c r="G607" s="2">
        <f t="shared" si="48"/>
        <v>2.6788419053317982</v>
      </c>
      <c r="H607" s="2">
        <f t="shared" si="49"/>
        <v>0.60056812391844305</v>
      </c>
    </row>
    <row r="608" spans="1:8" x14ac:dyDescent="0.3">
      <c r="A608" s="2">
        <v>121120</v>
      </c>
      <c r="B608">
        <v>0.40586709644366648</v>
      </c>
      <c r="C608" s="15">
        <f t="shared" si="45"/>
        <v>0.47749070169843116</v>
      </c>
      <c r="D608" s="15">
        <f t="shared" si="46"/>
        <v>100</v>
      </c>
      <c r="E608" s="2">
        <f t="shared" si="47"/>
        <v>97.612546491507842</v>
      </c>
      <c r="F608" s="2">
        <v>5</v>
      </c>
      <c r="G608" s="2">
        <f t="shared" si="48"/>
        <v>2.6125464915078442</v>
      </c>
      <c r="H608" s="2">
        <f t="shared" si="49"/>
        <v>0.62494834879604322</v>
      </c>
    </row>
    <row r="609" spans="1:8" x14ac:dyDescent="0.3">
      <c r="A609" s="2">
        <v>121320</v>
      </c>
      <c r="B609">
        <v>0.38269388700541179</v>
      </c>
      <c r="C609" s="15">
        <f t="shared" si="45"/>
        <v>0.45022810235930799</v>
      </c>
      <c r="D609" s="15">
        <f t="shared" si="46"/>
        <v>100</v>
      </c>
      <c r="E609" s="2">
        <f t="shared" si="47"/>
        <v>97.748859488203465</v>
      </c>
      <c r="F609" s="2">
        <v>5</v>
      </c>
      <c r="G609" s="2">
        <f t="shared" si="48"/>
        <v>2.7488594882034603</v>
      </c>
      <c r="H609" s="2">
        <f t="shared" si="49"/>
        <v>0.57548316351237283</v>
      </c>
    </row>
    <row r="610" spans="1:8" x14ac:dyDescent="0.3">
      <c r="A610" s="2">
        <v>121520</v>
      </c>
      <c r="B610">
        <v>0.39770582803670884</v>
      </c>
      <c r="C610" s="15">
        <f t="shared" si="45"/>
        <v>0.4678892094549516</v>
      </c>
      <c r="D610" s="15">
        <f t="shared" si="46"/>
        <v>100</v>
      </c>
      <c r="E610" s="2">
        <f t="shared" si="47"/>
        <v>97.660553952725238</v>
      </c>
      <c r="F610" s="2">
        <v>5</v>
      </c>
      <c r="G610" s="2">
        <f t="shared" si="48"/>
        <v>2.660553952725242</v>
      </c>
      <c r="H610" s="2">
        <f t="shared" si="49"/>
        <v>0.6072311033053196</v>
      </c>
    </row>
    <row r="611" spans="1:8" x14ac:dyDescent="0.3">
      <c r="A611" s="2">
        <v>121720</v>
      </c>
      <c r="B611">
        <v>0.38868441732660558</v>
      </c>
      <c r="C611" s="15">
        <f t="shared" si="45"/>
        <v>0.45727578509012423</v>
      </c>
      <c r="D611" s="15">
        <f t="shared" si="46"/>
        <v>100</v>
      </c>
      <c r="E611" s="2">
        <f t="shared" si="47"/>
        <v>97.71362107454938</v>
      </c>
      <c r="F611" s="2">
        <v>5</v>
      </c>
      <c r="G611" s="2">
        <f t="shared" si="48"/>
        <v>2.713621074549379</v>
      </c>
      <c r="H611" s="2">
        <f t="shared" si="49"/>
        <v>0.5880247602665063</v>
      </c>
    </row>
    <row r="612" spans="1:8" x14ac:dyDescent="0.3">
      <c r="A612" s="2">
        <v>121920</v>
      </c>
      <c r="B612">
        <v>0.39256552035581316</v>
      </c>
      <c r="C612" s="15">
        <f t="shared" si="45"/>
        <v>0.46184178865389786</v>
      </c>
      <c r="D612" s="15">
        <f t="shared" si="46"/>
        <v>100</v>
      </c>
      <c r="E612" s="2">
        <f t="shared" si="47"/>
        <v>97.690791056730518</v>
      </c>
      <c r="F612" s="2">
        <v>5</v>
      </c>
      <c r="G612" s="2">
        <f t="shared" si="48"/>
        <v>2.6907910567305109</v>
      </c>
      <c r="H612" s="2">
        <f t="shared" si="49"/>
        <v>0.59623980018371903</v>
      </c>
    </row>
    <row r="613" spans="1:8" x14ac:dyDescent="0.3">
      <c r="A613" s="2">
        <v>122120</v>
      </c>
      <c r="B613">
        <v>0.4040848003927997</v>
      </c>
      <c r="C613" s="15">
        <f t="shared" si="45"/>
        <v>0.47539388281505851</v>
      </c>
      <c r="D613" s="15">
        <f t="shared" si="46"/>
        <v>100</v>
      </c>
      <c r="E613" s="2">
        <f t="shared" si="47"/>
        <v>97.62303058592471</v>
      </c>
      <c r="F613" s="2">
        <v>5</v>
      </c>
      <c r="G613" s="2">
        <f t="shared" si="48"/>
        <v>2.6230305859247074</v>
      </c>
      <c r="H613" s="2">
        <f t="shared" si="49"/>
        <v>0.62105079966489463</v>
      </c>
    </row>
    <row r="614" spans="1:8" x14ac:dyDescent="0.3">
      <c r="A614" s="2">
        <v>122320</v>
      </c>
      <c r="B614">
        <v>0.41189487649115647</v>
      </c>
      <c r="C614" s="15">
        <f t="shared" si="45"/>
        <v>0.48458220763665466</v>
      </c>
      <c r="D614" s="15">
        <f t="shared" si="46"/>
        <v>100</v>
      </c>
      <c r="E614" s="2">
        <f t="shared" si="47"/>
        <v>97.577088961816727</v>
      </c>
      <c r="F614" s="2">
        <v>5</v>
      </c>
      <c r="G614" s="2">
        <f t="shared" si="48"/>
        <v>2.5770889618167265</v>
      </c>
      <c r="H614" s="2">
        <f t="shared" si="49"/>
        <v>0.63824999552470474</v>
      </c>
    </row>
    <row r="615" spans="1:8" x14ac:dyDescent="0.3">
      <c r="A615" s="2">
        <v>122520</v>
      </c>
      <c r="B615">
        <v>0.40187718914185644</v>
      </c>
      <c r="C615" s="15">
        <f t="shared" si="45"/>
        <v>0.47279669310806643</v>
      </c>
      <c r="D615" s="15">
        <f t="shared" si="46"/>
        <v>100</v>
      </c>
      <c r="E615" s="2">
        <f t="shared" si="47"/>
        <v>97.636016534459671</v>
      </c>
      <c r="F615" s="2">
        <v>5</v>
      </c>
      <c r="G615" s="2">
        <f t="shared" si="48"/>
        <v>2.6360165344596678</v>
      </c>
      <c r="H615" s="2">
        <f t="shared" si="49"/>
        <v>0.61624528448532889</v>
      </c>
    </row>
    <row r="616" spans="1:8" x14ac:dyDescent="0.3">
      <c r="A616" s="2">
        <v>122720</v>
      </c>
      <c r="B616">
        <v>0.40428131029276071</v>
      </c>
      <c r="C616" s="15">
        <f t="shared" si="45"/>
        <v>0.47562507093265965</v>
      </c>
      <c r="D616" s="15">
        <f t="shared" si="46"/>
        <v>100</v>
      </c>
      <c r="E616" s="2">
        <f t="shared" si="47"/>
        <v>97.621874645336703</v>
      </c>
      <c r="F616" s="2">
        <v>5</v>
      </c>
      <c r="G616" s="2">
        <f t="shared" si="48"/>
        <v>2.6218746453367019</v>
      </c>
      <c r="H616" s="2">
        <f t="shared" si="49"/>
        <v>0.62147974481465118</v>
      </c>
    </row>
    <row r="617" spans="1:8" x14ac:dyDescent="0.3">
      <c r="A617" s="2">
        <v>122920</v>
      </c>
      <c r="B617">
        <v>0.38630536852685643</v>
      </c>
      <c r="C617" s="15">
        <f t="shared" si="45"/>
        <v>0.45447690414924286</v>
      </c>
      <c r="D617" s="15">
        <f t="shared" si="46"/>
        <v>100</v>
      </c>
      <c r="E617" s="2">
        <f t="shared" si="47"/>
        <v>97.727615479253785</v>
      </c>
      <c r="F617" s="2">
        <v>5</v>
      </c>
      <c r="G617" s="2">
        <f t="shared" si="48"/>
        <v>2.7276154792537857</v>
      </c>
      <c r="H617" s="2">
        <f t="shared" si="49"/>
        <v>0.58302412473918452</v>
      </c>
    </row>
    <row r="618" spans="1:8" x14ac:dyDescent="0.3">
      <c r="A618" s="2">
        <v>123120</v>
      </c>
      <c r="B618">
        <v>0.38898693128470024</v>
      </c>
      <c r="C618" s="15">
        <f t="shared" si="45"/>
        <v>0.45763168386435327</v>
      </c>
      <c r="D618" s="15">
        <f t="shared" si="46"/>
        <v>100</v>
      </c>
      <c r="E618" s="2">
        <f t="shared" si="47"/>
        <v>97.711841580678239</v>
      </c>
      <c r="F618" s="2">
        <v>5</v>
      </c>
      <c r="G618" s="2">
        <f t="shared" si="48"/>
        <v>2.7118415806782337</v>
      </c>
      <c r="H618" s="2">
        <f t="shared" si="49"/>
        <v>0.58866252746939796</v>
      </c>
    </row>
    <row r="619" spans="1:8" x14ac:dyDescent="0.3">
      <c r="A619" s="2">
        <v>123320</v>
      </c>
      <c r="B619">
        <v>0.37080354085158929</v>
      </c>
      <c r="C619" s="15">
        <f t="shared" si="45"/>
        <v>0.43623945982539919</v>
      </c>
      <c r="D619" s="15">
        <f t="shared" si="46"/>
        <v>100</v>
      </c>
      <c r="E619" s="2">
        <f t="shared" si="47"/>
        <v>97.818802700873007</v>
      </c>
      <c r="F619" s="2">
        <v>5</v>
      </c>
      <c r="G619" s="2">
        <f t="shared" si="48"/>
        <v>2.8188027008730039</v>
      </c>
      <c r="H619" s="2">
        <f t="shared" si="49"/>
        <v>0.55107232102859649</v>
      </c>
    </row>
    <row r="620" spans="1:8" x14ac:dyDescent="0.3">
      <c r="A620" s="2">
        <v>123520</v>
      </c>
      <c r="B620">
        <v>0.3994678014658985</v>
      </c>
      <c r="C620" s="15">
        <f t="shared" si="45"/>
        <v>0.46996211937164528</v>
      </c>
      <c r="D620" s="15">
        <f t="shared" si="46"/>
        <v>100</v>
      </c>
      <c r="E620" s="2">
        <f t="shared" si="47"/>
        <v>97.650189403141781</v>
      </c>
      <c r="F620" s="2">
        <v>5</v>
      </c>
      <c r="G620" s="2">
        <f t="shared" si="48"/>
        <v>2.6501894031417734</v>
      </c>
      <c r="H620" s="2">
        <f t="shared" si="49"/>
        <v>0.61102821305136878</v>
      </c>
    </row>
    <row r="621" spans="1:8" x14ac:dyDescent="0.3">
      <c r="A621" s="2">
        <v>123720</v>
      </c>
      <c r="B621">
        <v>0.37603510839562077</v>
      </c>
      <c r="C621" s="15">
        <f t="shared" si="45"/>
        <v>0.44239424517131853</v>
      </c>
      <c r="D621" s="15">
        <f t="shared" si="46"/>
        <v>100</v>
      </c>
      <c r="E621" s="2">
        <f t="shared" si="47"/>
        <v>97.788028774143413</v>
      </c>
      <c r="F621" s="2">
        <v>5</v>
      </c>
      <c r="G621" s="2">
        <f t="shared" si="48"/>
        <v>2.7880287741434073</v>
      </c>
      <c r="H621" s="2">
        <f t="shared" si="49"/>
        <v>0.56173507726587046</v>
      </c>
    </row>
    <row r="622" spans="1:8" x14ac:dyDescent="0.3">
      <c r="A622" s="2">
        <v>123920</v>
      </c>
      <c r="B622">
        <v>0.43399067728066065</v>
      </c>
      <c r="C622" s="15">
        <f t="shared" si="45"/>
        <v>0.51057726738901255</v>
      </c>
      <c r="D622" s="15">
        <f t="shared" si="46"/>
        <v>100</v>
      </c>
      <c r="E622" s="2">
        <f t="shared" si="47"/>
        <v>97.447113663054935</v>
      </c>
      <c r="F622" s="2">
        <v>5</v>
      </c>
      <c r="G622" s="2">
        <f t="shared" si="48"/>
        <v>2.447113663054937</v>
      </c>
      <c r="H622" s="2">
        <f t="shared" si="49"/>
        <v>0.68866829997312284</v>
      </c>
    </row>
    <row r="623" spans="1:8" x14ac:dyDescent="0.3">
      <c r="A623" s="2">
        <v>124120</v>
      </c>
      <c r="B623">
        <v>0.38321966793371315</v>
      </c>
      <c r="C623" s="15">
        <f t="shared" si="45"/>
        <v>0.45084666815730962</v>
      </c>
      <c r="D623" s="15">
        <f t="shared" si="46"/>
        <v>100</v>
      </c>
      <c r="E623" s="2">
        <f t="shared" si="47"/>
        <v>97.745766659213459</v>
      </c>
      <c r="F623" s="2">
        <v>5</v>
      </c>
      <c r="G623" s="2">
        <f t="shared" si="48"/>
        <v>2.745766659213452</v>
      </c>
      <c r="H623" s="2">
        <f t="shared" si="49"/>
        <v>0.57657728759913263</v>
      </c>
    </row>
    <row r="624" spans="1:8" x14ac:dyDescent="0.3">
      <c r="A624" s="2">
        <v>124320</v>
      </c>
      <c r="B624">
        <v>0.4011720773321546</v>
      </c>
      <c r="C624" s="15">
        <f t="shared" si="45"/>
        <v>0.47196714980253485</v>
      </c>
      <c r="D624" s="15">
        <f t="shared" si="46"/>
        <v>100</v>
      </c>
      <c r="E624" s="2">
        <f t="shared" si="47"/>
        <v>97.640164250987326</v>
      </c>
      <c r="F624" s="2">
        <v>5</v>
      </c>
      <c r="G624" s="2">
        <f t="shared" si="48"/>
        <v>2.6401642509873255</v>
      </c>
      <c r="H624" s="2">
        <f t="shared" si="49"/>
        <v>0.61471552267343332</v>
      </c>
    </row>
    <row r="625" spans="1:8" x14ac:dyDescent="0.3">
      <c r="A625" s="2">
        <v>124520</v>
      </c>
      <c r="B625">
        <v>0.38306888361045127</v>
      </c>
      <c r="C625" s="15">
        <f t="shared" si="45"/>
        <v>0.45066927483582503</v>
      </c>
      <c r="D625" s="15">
        <f t="shared" si="46"/>
        <v>100</v>
      </c>
      <c r="E625" s="2">
        <f t="shared" si="47"/>
        <v>97.746653625820869</v>
      </c>
      <c r="F625" s="2">
        <v>5</v>
      </c>
      <c r="G625" s="2">
        <f t="shared" si="48"/>
        <v>2.7466536258208749</v>
      </c>
      <c r="H625" s="2">
        <f t="shared" si="49"/>
        <v>0.57626338335728944</v>
      </c>
    </row>
    <row r="626" spans="1:8" x14ac:dyDescent="0.3">
      <c r="A626" s="2">
        <v>124720</v>
      </c>
      <c r="B626">
        <v>0.40395359394968394</v>
      </c>
      <c r="C626" s="15">
        <f t="shared" si="45"/>
        <v>0.47523952229374583</v>
      </c>
      <c r="D626" s="15">
        <f t="shared" si="46"/>
        <v>100</v>
      </c>
      <c r="E626" s="2">
        <f t="shared" si="47"/>
        <v>97.623802388531274</v>
      </c>
      <c r="F626" s="2">
        <v>5</v>
      </c>
      <c r="G626" s="2">
        <f t="shared" si="48"/>
        <v>2.6238023885312707</v>
      </c>
      <c r="H626" s="2">
        <f t="shared" si="49"/>
        <v>0.62076450806637862</v>
      </c>
    </row>
    <row r="627" spans="1:8" x14ac:dyDescent="0.3">
      <c r="A627" s="2">
        <v>124920</v>
      </c>
      <c r="B627">
        <v>0.38479525847520557</v>
      </c>
      <c r="C627" s="15">
        <f t="shared" si="45"/>
        <v>0.45270030408847717</v>
      </c>
      <c r="D627" s="15">
        <f t="shared" si="46"/>
        <v>100</v>
      </c>
      <c r="E627" s="2">
        <f t="shared" si="47"/>
        <v>97.736498479557611</v>
      </c>
      <c r="F627" s="2">
        <v>5</v>
      </c>
      <c r="G627" s="2">
        <f t="shared" si="48"/>
        <v>2.7364984795576142</v>
      </c>
      <c r="H627" s="2">
        <f t="shared" si="49"/>
        <v>0.57986361681437737</v>
      </c>
    </row>
    <row r="628" spans="1:8" x14ac:dyDescent="0.3">
      <c r="A628" s="2">
        <v>125120</v>
      </c>
      <c r="B628">
        <v>0.3858606724470659</v>
      </c>
      <c r="C628" s="15">
        <f t="shared" si="45"/>
        <v>0.45395373229066577</v>
      </c>
      <c r="D628" s="15">
        <f t="shared" si="46"/>
        <v>100</v>
      </c>
      <c r="E628" s="2">
        <f t="shared" si="47"/>
        <v>97.730231338546673</v>
      </c>
      <c r="F628" s="2">
        <v>5</v>
      </c>
      <c r="G628" s="2">
        <f t="shared" si="48"/>
        <v>2.730231338546671</v>
      </c>
      <c r="H628" s="2">
        <f t="shared" si="49"/>
        <v>0.58209232291194768</v>
      </c>
    </row>
    <row r="629" spans="1:8" x14ac:dyDescent="0.3">
      <c r="A629" s="2">
        <v>125320</v>
      </c>
      <c r="B629">
        <v>0.4018229308374599</v>
      </c>
      <c r="C629" s="15">
        <f t="shared" si="45"/>
        <v>0.47273285980877638</v>
      </c>
      <c r="D629" s="15">
        <f t="shared" si="46"/>
        <v>100</v>
      </c>
      <c r="E629" s="2">
        <f t="shared" si="47"/>
        <v>97.636335700956124</v>
      </c>
      <c r="F629" s="2">
        <v>5</v>
      </c>
      <c r="G629" s="2">
        <f t="shared" si="48"/>
        <v>2.6363357009561179</v>
      </c>
      <c r="H629" s="2">
        <f t="shared" si="49"/>
        <v>0.61612748165666609</v>
      </c>
    </row>
    <row r="630" spans="1:8" x14ac:dyDescent="0.3">
      <c r="A630" s="2">
        <v>125520</v>
      </c>
      <c r="B630">
        <v>0.41850756264999717</v>
      </c>
      <c r="C630" s="15">
        <f t="shared" si="45"/>
        <v>0.4923618384117614</v>
      </c>
      <c r="D630" s="15">
        <f t="shared" si="46"/>
        <v>100</v>
      </c>
      <c r="E630" s="2">
        <f t="shared" si="47"/>
        <v>97.538190807941191</v>
      </c>
      <c r="F630" s="2">
        <v>5</v>
      </c>
      <c r="G630" s="2">
        <f t="shared" si="48"/>
        <v>2.5381908079411932</v>
      </c>
      <c r="H630" s="2">
        <f t="shared" si="49"/>
        <v>0.65306018144925726</v>
      </c>
    </row>
    <row r="631" spans="1:8" x14ac:dyDescent="0.3">
      <c r="A631" s="2">
        <v>125720</v>
      </c>
      <c r="B631">
        <v>0.39867251505150725</v>
      </c>
      <c r="C631" s="15">
        <f t="shared" si="45"/>
        <v>0.46902648829589089</v>
      </c>
      <c r="D631" s="15">
        <f t="shared" si="46"/>
        <v>100</v>
      </c>
      <c r="E631" s="2">
        <f t="shared" si="47"/>
        <v>97.65486755852055</v>
      </c>
      <c r="F631" s="2">
        <v>5</v>
      </c>
      <c r="G631" s="2">
        <f t="shared" si="48"/>
        <v>2.6548675585205457</v>
      </c>
      <c r="H631" s="2">
        <f t="shared" si="49"/>
        <v>0.60931245986257521</v>
      </c>
    </row>
    <row r="632" spans="1:8" x14ac:dyDescent="0.3">
      <c r="A632" s="2">
        <v>125920</v>
      </c>
      <c r="B632">
        <v>0.39920458026556244</v>
      </c>
      <c r="C632" s="15">
        <f t="shared" si="45"/>
        <v>0.46965244737124995</v>
      </c>
      <c r="D632" s="15">
        <f t="shared" si="46"/>
        <v>100</v>
      </c>
      <c r="E632" s="2">
        <f t="shared" si="47"/>
        <v>97.651737763143757</v>
      </c>
      <c r="F632" s="2">
        <v>5</v>
      </c>
      <c r="G632" s="2">
        <f t="shared" si="48"/>
        <v>2.6517377631437502</v>
      </c>
      <c r="H632" s="2">
        <f t="shared" si="49"/>
        <v>0.61045999468528711</v>
      </c>
    </row>
    <row r="633" spans="1:8" x14ac:dyDescent="0.3">
      <c r="A633" s="2">
        <v>126120</v>
      </c>
      <c r="B633">
        <v>0.4114330512479058</v>
      </c>
      <c r="C633" s="15">
        <f t="shared" si="45"/>
        <v>0.48403888382106564</v>
      </c>
      <c r="D633" s="15">
        <f t="shared" si="46"/>
        <v>100</v>
      </c>
      <c r="E633" s="2">
        <f t="shared" si="47"/>
        <v>97.579805580894671</v>
      </c>
      <c r="F633" s="2">
        <v>5</v>
      </c>
      <c r="G633" s="2">
        <f t="shared" si="48"/>
        <v>2.5798055808946718</v>
      </c>
      <c r="H633" s="2">
        <f t="shared" si="49"/>
        <v>0.63722424857267856</v>
      </c>
    </row>
    <row r="634" spans="1:8" x14ac:dyDescent="0.3">
      <c r="A634" s="2">
        <v>126320</v>
      </c>
      <c r="B634">
        <v>0.38982356540211804</v>
      </c>
      <c r="C634" s="15">
        <f t="shared" si="45"/>
        <v>0.45861595929660948</v>
      </c>
      <c r="D634" s="15">
        <f t="shared" si="46"/>
        <v>100</v>
      </c>
      <c r="E634" s="2">
        <f t="shared" si="47"/>
        <v>97.706920203516958</v>
      </c>
      <c r="F634" s="2">
        <v>5</v>
      </c>
      <c r="G634" s="2">
        <f t="shared" si="48"/>
        <v>2.7069202035169528</v>
      </c>
      <c r="H634" s="2">
        <f t="shared" si="49"/>
        <v>0.59042858176929114</v>
      </c>
    </row>
    <row r="635" spans="1:8" x14ac:dyDescent="0.3">
      <c r="A635" s="2">
        <v>126520</v>
      </c>
      <c r="B635">
        <v>0.39456462751524307</v>
      </c>
      <c r="C635" s="15">
        <f t="shared" si="45"/>
        <v>0.46419367942969775</v>
      </c>
      <c r="D635" s="15">
        <f t="shared" si="46"/>
        <v>100</v>
      </c>
      <c r="E635" s="2">
        <f t="shared" si="47"/>
        <v>97.679031602851509</v>
      </c>
      <c r="F635" s="2">
        <v>5</v>
      </c>
      <c r="G635" s="2">
        <f t="shared" si="48"/>
        <v>2.6790316028515111</v>
      </c>
      <c r="H635" s="2">
        <f t="shared" si="49"/>
        <v>0.60049925522024361</v>
      </c>
    </row>
    <row r="636" spans="1:8" x14ac:dyDescent="0.3">
      <c r="A636" s="2">
        <v>126720</v>
      </c>
      <c r="B636">
        <v>0.38095624729901389</v>
      </c>
      <c r="C636" s="15">
        <f t="shared" si="45"/>
        <v>0.44818382035178106</v>
      </c>
      <c r="D636" s="15">
        <f t="shared" si="46"/>
        <v>100</v>
      </c>
      <c r="E636" s="2">
        <f t="shared" si="47"/>
        <v>97.759080898241095</v>
      </c>
      <c r="F636" s="2">
        <v>5</v>
      </c>
      <c r="G636" s="2">
        <f t="shared" si="48"/>
        <v>2.7590808982410948</v>
      </c>
      <c r="H636" s="2">
        <f t="shared" si="49"/>
        <v>0.57187620382540261</v>
      </c>
    </row>
    <row r="637" spans="1:8" x14ac:dyDescent="0.3">
      <c r="A637" s="2">
        <v>126920</v>
      </c>
      <c r="B637">
        <v>0.39349512715895396</v>
      </c>
      <c r="C637" s="15">
        <f t="shared" si="45"/>
        <v>0.46293544371641643</v>
      </c>
      <c r="D637" s="15">
        <f t="shared" si="46"/>
        <v>100</v>
      </c>
      <c r="E637" s="2">
        <f t="shared" si="47"/>
        <v>97.685322781417923</v>
      </c>
      <c r="F637" s="2">
        <v>5</v>
      </c>
      <c r="G637" s="2">
        <f t="shared" si="48"/>
        <v>2.6853227814179177</v>
      </c>
      <c r="H637" s="2">
        <f t="shared" si="49"/>
        <v>0.59821810951469501</v>
      </c>
    </row>
    <row r="638" spans="1:8" x14ac:dyDescent="0.3">
      <c r="A638" s="2">
        <v>127120</v>
      </c>
      <c r="B638">
        <v>0.40468926719839143</v>
      </c>
      <c r="C638" s="15">
        <f t="shared" si="45"/>
        <v>0.47610502023340168</v>
      </c>
      <c r="D638" s="15">
        <f t="shared" si="46"/>
        <v>100</v>
      </c>
      <c r="E638" s="2">
        <f t="shared" si="47"/>
        <v>97.619474898832991</v>
      </c>
      <c r="F638" s="2">
        <v>5</v>
      </c>
      <c r="G638" s="2">
        <f t="shared" si="48"/>
        <v>2.6194748988329914</v>
      </c>
      <c r="H638" s="2">
        <f t="shared" si="49"/>
        <v>0.62237086046447287</v>
      </c>
    </row>
    <row r="639" spans="1:8" x14ac:dyDescent="0.3">
      <c r="A639" s="2">
        <v>127320</v>
      </c>
      <c r="B639">
        <v>0.4180134935786185</v>
      </c>
      <c r="C639" s="15">
        <f t="shared" si="45"/>
        <v>0.49178058068072766</v>
      </c>
      <c r="D639" s="15">
        <f t="shared" si="46"/>
        <v>100</v>
      </c>
      <c r="E639" s="2">
        <f t="shared" si="47"/>
        <v>97.54109709659636</v>
      </c>
      <c r="F639" s="2">
        <v>5</v>
      </c>
      <c r="G639" s="2">
        <f t="shared" si="48"/>
        <v>2.5410970965963617</v>
      </c>
      <c r="H639" s="2">
        <f t="shared" si="49"/>
        <v>0.65194560875268981</v>
      </c>
    </row>
    <row r="640" spans="1:8" x14ac:dyDescent="0.3">
      <c r="A640" s="2">
        <v>127520</v>
      </c>
      <c r="B640">
        <v>0.41861741038771033</v>
      </c>
      <c r="C640" s="15">
        <f t="shared" si="45"/>
        <v>0.49249107104436513</v>
      </c>
      <c r="D640" s="15">
        <f t="shared" si="46"/>
        <v>100</v>
      </c>
      <c r="E640" s="2">
        <f t="shared" si="47"/>
        <v>97.53754464477818</v>
      </c>
      <c r="F640" s="2">
        <v>5</v>
      </c>
      <c r="G640" s="2">
        <f t="shared" si="48"/>
        <v>2.5375446447781744</v>
      </c>
      <c r="H640" s="2">
        <f t="shared" si="49"/>
        <v>0.65330816539351477</v>
      </c>
    </row>
    <row r="641" spans="1:8" x14ac:dyDescent="0.3">
      <c r="A641" s="2">
        <v>127720</v>
      </c>
      <c r="B641">
        <v>0.42482401291250155</v>
      </c>
      <c r="C641" s="15">
        <f t="shared" si="45"/>
        <v>0.49979295636764887</v>
      </c>
      <c r="D641" s="15">
        <f t="shared" si="46"/>
        <v>100</v>
      </c>
      <c r="E641" s="2">
        <f t="shared" si="47"/>
        <v>97.501035218161761</v>
      </c>
      <c r="F641" s="2">
        <v>5</v>
      </c>
      <c r="G641" s="2">
        <f t="shared" si="48"/>
        <v>2.5010352181617557</v>
      </c>
      <c r="H641" s="2">
        <f t="shared" si="49"/>
        <v>0.66742598858722957</v>
      </c>
    </row>
    <row r="642" spans="1:8" x14ac:dyDescent="0.3">
      <c r="A642" s="2">
        <v>127920</v>
      </c>
      <c r="B642">
        <v>0.41790976811213765</v>
      </c>
      <c r="C642" s="15">
        <f t="shared" si="45"/>
        <v>0.49165855072016196</v>
      </c>
      <c r="D642" s="15">
        <f t="shared" si="46"/>
        <v>100</v>
      </c>
      <c r="E642" s="2">
        <f t="shared" si="47"/>
        <v>97.541707246399184</v>
      </c>
      <c r="F642" s="2">
        <v>5</v>
      </c>
      <c r="G642" s="2">
        <f t="shared" si="48"/>
        <v>2.5417072463991901</v>
      </c>
      <c r="H642" s="2">
        <f t="shared" si="49"/>
        <v>0.65171178011916786</v>
      </c>
    </row>
    <row r="643" spans="1:8" x14ac:dyDescent="0.3">
      <c r="A643" s="2">
        <v>128120</v>
      </c>
      <c r="B643">
        <v>0.43804175950057411</v>
      </c>
      <c r="C643" s="15">
        <f t="shared" ref="C643:C706" si="50">B643/$J$27</f>
        <v>0.51534324647126373</v>
      </c>
      <c r="D643" s="15">
        <f t="shared" ref="D643:D706" si="51">$J$28</f>
        <v>100</v>
      </c>
      <c r="E643" s="2">
        <f t="shared" si="47"/>
        <v>97.423283767643682</v>
      </c>
      <c r="F643" s="2">
        <v>5</v>
      </c>
      <c r="G643" s="2">
        <f t="shared" si="48"/>
        <v>2.4232837676436816</v>
      </c>
      <c r="H643" s="2">
        <f t="shared" si="49"/>
        <v>0.69820941243066736</v>
      </c>
    </row>
    <row r="644" spans="1:8" x14ac:dyDescent="0.3">
      <c r="A644" s="2">
        <v>128320</v>
      </c>
      <c r="B644">
        <v>0.3969611997285144</v>
      </c>
      <c r="C644" s="15">
        <f t="shared" si="50"/>
        <v>0.46701317615119342</v>
      </c>
      <c r="D644" s="15">
        <f t="shared" si="51"/>
        <v>100</v>
      </c>
      <c r="E644" s="2">
        <f t="shared" ref="E644:E707" si="52">D644-(F644*C644)</f>
        <v>97.664934119244037</v>
      </c>
      <c r="F644" s="2">
        <v>5</v>
      </c>
      <c r="G644" s="2">
        <f t="shared" ref="G644:G707" si="53">F644-(F644*C644)</f>
        <v>2.664934119244033</v>
      </c>
      <c r="H644" s="2">
        <f t="shared" ref="H644:H707" si="54">LN((F644*E644)/(D644*G644))</f>
        <v>0.60563097066591687</v>
      </c>
    </row>
    <row r="645" spans="1:8" x14ac:dyDescent="0.3">
      <c r="A645" s="2">
        <v>128520</v>
      </c>
      <c r="B645">
        <v>0.41487813943609619</v>
      </c>
      <c r="C645" s="15">
        <f t="shared" si="50"/>
        <v>0.4880919287483485</v>
      </c>
      <c r="D645" s="15">
        <f t="shared" si="51"/>
        <v>100</v>
      </c>
      <c r="E645" s="2">
        <f t="shared" si="52"/>
        <v>97.559540356258253</v>
      </c>
      <c r="F645" s="2">
        <v>5</v>
      </c>
      <c r="G645" s="2">
        <f t="shared" si="53"/>
        <v>2.5595403562582577</v>
      </c>
      <c r="H645" s="2">
        <f t="shared" si="54"/>
        <v>0.64490289435304227</v>
      </c>
    </row>
    <row r="646" spans="1:8" x14ac:dyDescent="0.3">
      <c r="A646" s="2">
        <v>128720</v>
      </c>
      <c r="B646">
        <v>0.42547279351902523</v>
      </c>
      <c r="C646" s="15">
        <f t="shared" si="50"/>
        <v>0.50055622766944141</v>
      </c>
      <c r="D646" s="15">
        <f t="shared" si="51"/>
        <v>100</v>
      </c>
      <c r="E646" s="2">
        <f t="shared" si="52"/>
        <v>97.497218861652797</v>
      </c>
      <c r="F646" s="2">
        <v>5</v>
      </c>
      <c r="G646" s="2">
        <f t="shared" si="53"/>
        <v>2.4972188616527928</v>
      </c>
      <c r="H646" s="2">
        <f t="shared" si="54"/>
        <v>0.66891392224957114</v>
      </c>
    </row>
    <row r="647" spans="1:8" x14ac:dyDescent="0.3">
      <c r="A647" s="2">
        <v>128920</v>
      </c>
      <c r="B647">
        <v>0.42834441811002982</v>
      </c>
      <c r="C647" s="15">
        <f t="shared" si="50"/>
        <v>0.50393460954121161</v>
      </c>
      <c r="D647" s="15">
        <f t="shared" si="51"/>
        <v>100</v>
      </c>
      <c r="E647" s="2">
        <f t="shared" si="52"/>
        <v>97.480326952293936</v>
      </c>
      <c r="F647" s="2">
        <v>5</v>
      </c>
      <c r="G647" s="2">
        <f t="shared" si="53"/>
        <v>2.4803269522939422</v>
      </c>
      <c r="H647" s="2">
        <f t="shared" si="54"/>
        <v>0.67552792215252211</v>
      </c>
    </row>
    <row r="648" spans="1:8" x14ac:dyDescent="0.3">
      <c r="A648" s="2">
        <v>129120</v>
      </c>
      <c r="B648">
        <v>0.4307334973697608</v>
      </c>
      <c r="C648" s="15">
        <f t="shared" si="50"/>
        <v>0.50674529102324806</v>
      </c>
      <c r="D648" s="15">
        <f t="shared" si="51"/>
        <v>100</v>
      </c>
      <c r="E648" s="2">
        <f t="shared" si="52"/>
        <v>97.466273544883762</v>
      </c>
      <c r="F648" s="2">
        <v>5</v>
      </c>
      <c r="G648" s="2">
        <f t="shared" si="53"/>
        <v>2.4662735448837596</v>
      </c>
      <c r="H648" s="2">
        <f t="shared" si="54"/>
        <v>0.68106580710325881</v>
      </c>
    </row>
    <row r="649" spans="1:8" x14ac:dyDescent="0.3">
      <c r="A649" s="2">
        <v>129320</v>
      </c>
      <c r="B649">
        <v>0.40397701794456931</v>
      </c>
      <c r="C649" s="15">
        <f t="shared" si="50"/>
        <v>0.47526707993478745</v>
      </c>
      <c r="D649" s="15">
        <f t="shared" si="51"/>
        <v>100</v>
      </c>
      <c r="E649" s="2">
        <f t="shared" si="52"/>
        <v>97.623664600326066</v>
      </c>
      <c r="F649" s="2">
        <v>5</v>
      </c>
      <c r="G649" s="2">
        <f t="shared" si="53"/>
        <v>2.6236646003260629</v>
      </c>
      <c r="H649" s="2">
        <f t="shared" si="54"/>
        <v>0.62081561272792174</v>
      </c>
    </row>
    <row r="650" spans="1:8" x14ac:dyDescent="0.3">
      <c r="A650" s="2">
        <v>129520</v>
      </c>
      <c r="B650">
        <v>0.36860529370239248</v>
      </c>
      <c r="C650" s="15">
        <f t="shared" si="50"/>
        <v>0.43365328670869702</v>
      </c>
      <c r="D650" s="15">
        <f t="shared" si="51"/>
        <v>100</v>
      </c>
      <c r="E650" s="2">
        <f t="shared" si="52"/>
        <v>97.831733566456521</v>
      </c>
      <c r="F650" s="2">
        <v>5</v>
      </c>
      <c r="G650" s="2">
        <f t="shared" si="53"/>
        <v>2.8317335664565149</v>
      </c>
      <c r="H650" s="2">
        <f t="shared" si="54"/>
        <v>0.54662763318644836</v>
      </c>
    </row>
    <row r="651" spans="1:8" x14ac:dyDescent="0.3">
      <c r="A651" s="2">
        <v>129720</v>
      </c>
      <c r="B651">
        <v>0.41583517609621917</v>
      </c>
      <c r="C651" s="15">
        <f t="shared" si="50"/>
        <v>0.48921785423084607</v>
      </c>
      <c r="D651" s="15">
        <f t="shared" si="51"/>
        <v>100</v>
      </c>
      <c r="E651" s="2">
        <f t="shared" si="52"/>
        <v>97.553910728845764</v>
      </c>
      <c r="F651" s="2">
        <v>5</v>
      </c>
      <c r="G651" s="2">
        <f t="shared" si="53"/>
        <v>2.5539107288457696</v>
      </c>
      <c r="H651" s="2">
        <f t="shared" si="54"/>
        <v>0.64704707865965128</v>
      </c>
    </row>
    <row r="652" spans="1:8" x14ac:dyDescent="0.3">
      <c r="A652" s="2">
        <v>129920</v>
      </c>
      <c r="B652">
        <v>0.41580477396986265</v>
      </c>
      <c r="C652" s="15">
        <f t="shared" si="50"/>
        <v>0.48918208702336785</v>
      </c>
      <c r="D652" s="15">
        <f t="shared" si="51"/>
        <v>100</v>
      </c>
      <c r="E652" s="2">
        <f t="shared" si="52"/>
        <v>97.554089564883157</v>
      </c>
      <c r="F652" s="2">
        <v>5</v>
      </c>
      <c r="G652" s="2">
        <f t="shared" si="53"/>
        <v>2.554089564883161</v>
      </c>
      <c r="H652" s="2">
        <f t="shared" si="54"/>
        <v>0.64697888992307317</v>
      </c>
    </row>
    <row r="653" spans="1:8" x14ac:dyDescent="0.3">
      <c r="A653" s="2">
        <v>130120</v>
      </c>
      <c r="B653">
        <v>0.42653853015814691</v>
      </c>
      <c r="C653" s="15">
        <f t="shared" si="50"/>
        <v>0.50181003548017289</v>
      </c>
      <c r="D653" s="15">
        <f t="shared" si="51"/>
        <v>100</v>
      </c>
      <c r="E653" s="2">
        <f t="shared" si="52"/>
        <v>97.490949822599134</v>
      </c>
      <c r="F653" s="2">
        <v>5</v>
      </c>
      <c r="G653" s="2">
        <f t="shared" si="53"/>
        <v>2.4909498225991356</v>
      </c>
      <c r="H653" s="2">
        <f t="shared" si="54"/>
        <v>0.67136318520893623</v>
      </c>
    </row>
    <row r="654" spans="1:8" x14ac:dyDescent="0.3">
      <c r="A654" s="2">
        <v>130320</v>
      </c>
      <c r="B654">
        <v>0.41602670018828469</v>
      </c>
      <c r="C654" s="15">
        <f t="shared" si="50"/>
        <v>0.48944317669209964</v>
      </c>
      <c r="D654" s="15">
        <f t="shared" si="51"/>
        <v>100</v>
      </c>
      <c r="E654" s="2">
        <f t="shared" si="52"/>
        <v>97.552784116539499</v>
      </c>
      <c r="F654" s="2">
        <v>5</v>
      </c>
      <c r="G654" s="2">
        <f t="shared" si="53"/>
        <v>2.552784116539502</v>
      </c>
      <c r="H654" s="2">
        <f t="shared" si="54"/>
        <v>0.64747675952670969</v>
      </c>
    </row>
    <row r="655" spans="1:8" x14ac:dyDescent="0.3">
      <c r="A655" s="2">
        <v>130520</v>
      </c>
      <c r="B655">
        <v>0.40952279675661307</v>
      </c>
      <c r="C655" s="15">
        <f t="shared" si="50"/>
        <v>0.4817915255960154</v>
      </c>
      <c r="D655" s="15">
        <f t="shared" si="51"/>
        <v>100</v>
      </c>
      <c r="E655" s="2">
        <f t="shared" si="52"/>
        <v>97.591042372019928</v>
      </c>
      <c r="F655" s="2">
        <v>5</v>
      </c>
      <c r="G655" s="2">
        <f t="shared" si="53"/>
        <v>2.5910423720199232</v>
      </c>
      <c r="H655" s="2">
        <f t="shared" si="54"/>
        <v>0.63299318169250274</v>
      </c>
    </row>
    <row r="656" spans="1:8" x14ac:dyDescent="0.3">
      <c r="A656" s="2">
        <v>130720</v>
      </c>
      <c r="B656">
        <v>0.41164037626433986</v>
      </c>
      <c r="C656" s="15">
        <f t="shared" si="50"/>
        <v>0.48428279560510573</v>
      </c>
      <c r="D656" s="15">
        <f t="shared" si="51"/>
        <v>100</v>
      </c>
      <c r="E656" s="2">
        <f t="shared" si="52"/>
        <v>97.578586021974473</v>
      </c>
      <c r="F656" s="2">
        <v>5</v>
      </c>
      <c r="G656" s="2">
        <f t="shared" si="53"/>
        <v>2.5785860219744712</v>
      </c>
      <c r="H656" s="2">
        <f t="shared" si="54"/>
        <v>0.63768459508054209</v>
      </c>
    </row>
    <row r="657" spans="1:8" x14ac:dyDescent="0.3">
      <c r="A657" s="2">
        <v>130920</v>
      </c>
      <c r="B657">
        <v>0.42293907801987651</v>
      </c>
      <c r="C657" s="15">
        <f t="shared" si="50"/>
        <v>0.49757538590573708</v>
      </c>
      <c r="D657" s="15">
        <f t="shared" si="51"/>
        <v>100</v>
      </c>
      <c r="E657" s="2">
        <f t="shared" si="52"/>
        <v>97.512123070471318</v>
      </c>
      <c r="F657" s="2">
        <v>5</v>
      </c>
      <c r="G657" s="2">
        <f t="shared" si="53"/>
        <v>2.5121230704713144</v>
      </c>
      <c r="H657" s="2">
        <f t="shared" si="54"/>
        <v>0.66311619547680267</v>
      </c>
    </row>
    <row r="658" spans="1:8" x14ac:dyDescent="0.3">
      <c r="A658" s="2">
        <v>131120</v>
      </c>
      <c r="B658">
        <v>0.43782687214385196</v>
      </c>
      <c r="C658" s="15">
        <f t="shared" si="50"/>
        <v>0.51509043781629649</v>
      </c>
      <c r="D658" s="15">
        <f t="shared" si="51"/>
        <v>100</v>
      </c>
      <c r="E658" s="2">
        <f t="shared" si="52"/>
        <v>97.424547810918511</v>
      </c>
      <c r="F658" s="2">
        <v>5</v>
      </c>
      <c r="G658" s="2">
        <f t="shared" si="53"/>
        <v>2.4245478109185177</v>
      </c>
      <c r="H658" s="2">
        <f t="shared" si="54"/>
        <v>0.69770089897548082</v>
      </c>
    </row>
    <row r="659" spans="1:8" x14ac:dyDescent="0.3">
      <c r="A659" s="2">
        <v>131320</v>
      </c>
      <c r="B659">
        <v>0.43118837874103033</v>
      </c>
      <c r="C659" s="15">
        <f t="shared" si="50"/>
        <v>0.5072804455776827</v>
      </c>
      <c r="D659" s="15">
        <f t="shared" si="51"/>
        <v>100</v>
      </c>
      <c r="E659" s="2">
        <f t="shared" si="52"/>
        <v>97.463597772111584</v>
      </c>
      <c r="F659" s="2">
        <v>5</v>
      </c>
      <c r="G659" s="2">
        <f t="shared" si="53"/>
        <v>2.4635977721115863</v>
      </c>
      <c r="H659" s="2">
        <f t="shared" si="54"/>
        <v>0.68212388804352286</v>
      </c>
    </row>
    <row r="660" spans="1:8" x14ac:dyDescent="0.3">
      <c r="A660" s="2">
        <v>131520</v>
      </c>
      <c r="B660">
        <v>0.43229906582289379</v>
      </c>
      <c r="C660" s="15">
        <f t="shared" si="50"/>
        <v>0.50858713626222796</v>
      </c>
      <c r="D660" s="15">
        <f t="shared" si="51"/>
        <v>100</v>
      </c>
      <c r="E660" s="2">
        <f t="shared" si="52"/>
        <v>97.457064318688865</v>
      </c>
      <c r="F660" s="2">
        <v>5</v>
      </c>
      <c r="G660" s="2">
        <f t="shared" si="53"/>
        <v>2.4570643186888601</v>
      </c>
      <c r="H660" s="2">
        <f t="shared" si="54"/>
        <v>0.68471237056912482</v>
      </c>
    </row>
    <row r="661" spans="1:8" x14ac:dyDescent="0.3">
      <c r="A661" s="2">
        <v>131720</v>
      </c>
      <c r="B661">
        <v>0.41857418028468846</v>
      </c>
      <c r="C661" s="15">
        <f t="shared" si="50"/>
        <v>0.49244021209963351</v>
      </c>
      <c r="D661" s="15">
        <f t="shared" si="51"/>
        <v>100</v>
      </c>
      <c r="E661" s="2">
        <f t="shared" si="52"/>
        <v>97.537798939501826</v>
      </c>
      <c r="F661" s="2">
        <v>5</v>
      </c>
      <c r="G661" s="2">
        <f t="shared" si="53"/>
        <v>2.5377989395018323</v>
      </c>
      <c r="H661" s="2">
        <f t="shared" si="54"/>
        <v>0.65321056465188732</v>
      </c>
    </row>
    <row r="662" spans="1:8" x14ac:dyDescent="0.3">
      <c r="A662" s="2">
        <v>131920</v>
      </c>
      <c r="B662">
        <v>0.43451275167785236</v>
      </c>
      <c r="C662" s="15">
        <f t="shared" si="50"/>
        <v>0.51119147256217923</v>
      </c>
      <c r="D662" s="15">
        <f t="shared" si="51"/>
        <v>100</v>
      </c>
      <c r="E662" s="2">
        <f t="shared" si="52"/>
        <v>97.444042637189099</v>
      </c>
      <c r="F662" s="2">
        <v>5</v>
      </c>
      <c r="G662" s="2">
        <f t="shared" si="53"/>
        <v>2.4440426371891038</v>
      </c>
      <c r="H662" s="2">
        <f t="shared" si="54"/>
        <v>0.68989253120830785</v>
      </c>
    </row>
    <row r="663" spans="1:8" x14ac:dyDescent="0.3">
      <c r="A663" s="2">
        <v>132120</v>
      </c>
      <c r="B663">
        <v>0.41263980508636383</v>
      </c>
      <c r="C663" s="15">
        <f t="shared" si="50"/>
        <v>0.48545859421925158</v>
      </c>
      <c r="D663" s="15">
        <f t="shared" si="51"/>
        <v>100</v>
      </c>
      <c r="E663" s="2">
        <f t="shared" si="52"/>
        <v>97.572707028903736</v>
      </c>
      <c r="F663" s="2">
        <v>5</v>
      </c>
      <c r="G663" s="2">
        <f t="shared" si="53"/>
        <v>2.5727070289037419</v>
      </c>
      <c r="H663" s="2">
        <f t="shared" si="54"/>
        <v>0.6399068764650192</v>
      </c>
    </row>
    <row r="664" spans="1:8" x14ac:dyDescent="0.3">
      <c r="A664" s="2">
        <v>132320</v>
      </c>
      <c r="B664">
        <v>0.43688329643741819</v>
      </c>
      <c r="C664" s="15">
        <f t="shared" si="50"/>
        <v>0.51398034874990373</v>
      </c>
      <c r="D664" s="15">
        <f t="shared" si="51"/>
        <v>100</v>
      </c>
      <c r="E664" s="2">
        <f t="shared" si="52"/>
        <v>97.430098256250488</v>
      </c>
      <c r="F664" s="2">
        <v>5</v>
      </c>
      <c r="G664" s="2">
        <f t="shared" si="53"/>
        <v>2.4300982562504814</v>
      </c>
      <c r="H664" s="2">
        <f t="shared" si="54"/>
        <v>0.69547121515722521</v>
      </c>
    </row>
    <row r="665" spans="1:8" x14ac:dyDescent="0.3">
      <c r="A665" s="2">
        <v>132520</v>
      </c>
      <c r="B665">
        <v>0.4110365840756649</v>
      </c>
      <c r="C665" s="15">
        <f t="shared" si="50"/>
        <v>0.48357245185372344</v>
      </c>
      <c r="D665" s="15">
        <f t="shared" si="51"/>
        <v>100</v>
      </c>
      <c r="E665" s="2">
        <f t="shared" si="52"/>
        <v>97.582137740731383</v>
      </c>
      <c r="F665" s="2">
        <v>5</v>
      </c>
      <c r="G665" s="2">
        <f t="shared" si="53"/>
        <v>2.5821377407313828</v>
      </c>
      <c r="H665" s="2">
        <f t="shared" si="54"/>
        <v>0.63634455063619333</v>
      </c>
    </row>
    <row r="666" spans="1:8" x14ac:dyDescent="0.3">
      <c r="A666" s="2">
        <v>132720</v>
      </c>
      <c r="B666">
        <v>0.44609206398647294</v>
      </c>
      <c r="C666" s="15">
        <f t="shared" si="50"/>
        <v>0.52481419292526232</v>
      </c>
      <c r="D666" s="15">
        <f t="shared" si="51"/>
        <v>100</v>
      </c>
      <c r="E666" s="2">
        <f t="shared" si="52"/>
        <v>97.375929035373687</v>
      </c>
      <c r="F666" s="2">
        <v>5</v>
      </c>
      <c r="G666" s="2">
        <f t="shared" si="53"/>
        <v>2.3759290353736882</v>
      </c>
      <c r="H666" s="2">
        <f t="shared" si="54"/>
        <v>0.7174582376037415</v>
      </c>
    </row>
    <row r="667" spans="1:8" x14ac:dyDescent="0.3">
      <c r="A667" s="2">
        <v>132920</v>
      </c>
      <c r="B667">
        <v>0.41602705935908701</v>
      </c>
      <c r="C667" s="15">
        <f t="shared" si="50"/>
        <v>0.48944359924598474</v>
      </c>
      <c r="D667" s="15">
        <f t="shared" si="51"/>
        <v>100</v>
      </c>
      <c r="E667" s="2">
        <f t="shared" si="52"/>
        <v>97.552782003770076</v>
      </c>
      <c r="F667" s="2">
        <v>5</v>
      </c>
      <c r="G667" s="2">
        <f t="shared" si="53"/>
        <v>2.5527820037700764</v>
      </c>
      <c r="H667" s="2">
        <f t="shared" si="54"/>
        <v>0.64747756550275781</v>
      </c>
    </row>
    <row r="668" spans="1:8" x14ac:dyDescent="0.3">
      <c r="A668" s="2">
        <v>133120</v>
      </c>
      <c r="B668">
        <v>0.45897014531932673</v>
      </c>
      <c r="C668" s="15">
        <f t="shared" si="50"/>
        <v>0.53996487684626671</v>
      </c>
      <c r="D668" s="15">
        <f t="shared" si="51"/>
        <v>100</v>
      </c>
      <c r="E668" s="2">
        <f t="shared" si="52"/>
        <v>97.300175615768666</v>
      </c>
      <c r="F668" s="2">
        <v>5</v>
      </c>
      <c r="G668" s="2">
        <f t="shared" si="53"/>
        <v>2.3001756157686666</v>
      </c>
      <c r="H668" s="2">
        <f t="shared" si="54"/>
        <v>0.74908304582378593</v>
      </c>
    </row>
    <row r="669" spans="1:8" x14ac:dyDescent="0.3">
      <c r="A669" s="2">
        <v>133320</v>
      </c>
      <c r="B669">
        <v>0.45129061621012867</v>
      </c>
      <c r="C669" s="15">
        <f t="shared" si="50"/>
        <v>0.53093013671779843</v>
      </c>
      <c r="D669" s="15">
        <f t="shared" si="51"/>
        <v>100</v>
      </c>
      <c r="E669" s="2">
        <f t="shared" si="52"/>
        <v>97.345349316411003</v>
      </c>
      <c r="F669" s="2">
        <v>5</v>
      </c>
      <c r="G669" s="2">
        <f t="shared" si="53"/>
        <v>2.3453493164110077</v>
      </c>
      <c r="H669" s="2">
        <f t="shared" si="54"/>
        <v>0.73009833128090895</v>
      </c>
    </row>
    <row r="670" spans="1:8" x14ac:dyDescent="0.3">
      <c r="A670" s="2">
        <v>133520</v>
      </c>
      <c r="B670">
        <v>0.42999174669457851</v>
      </c>
      <c r="C670" s="15">
        <f t="shared" si="50"/>
        <v>0.5058726431700924</v>
      </c>
      <c r="D670" s="15">
        <f t="shared" si="51"/>
        <v>100</v>
      </c>
      <c r="E670" s="2">
        <f t="shared" si="52"/>
        <v>97.470636784149534</v>
      </c>
      <c r="F670" s="2">
        <v>5</v>
      </c>
      <c r="G670" s="2">
        <f t="shared" si="53"/>
        <v>2.470636784149538</v>
      </c>
      <c r="H670" s="2">
        <f t="shared" si="54"/>
        <v>0.67934297314218972</v>
      </c>
    </row>
    <row r="671" spans="1:8" x14ac:dyDescent="0.3">
      <c r="A671" s="2">
        <v>133720</v>
      </c>
      <c r="B671">
        <v>0.41407530389011382</v>
      </c>
      <c r="C671" s="15">
        <f t="shared" si="50"/>
        <v>0.48714741634131037</v>
      </c>
      <c r="D671" s="15">
        <f t="shared" si="51"/>
        <v>100</v>
      </c>
      <c r="E671" s="2">
        <f t="shared" si="52"/>
        <v>97.564262918293451</v>
      </c>
      <c r="F671" s="2">
        <v>5</v>
      </c>
      <c r="G671" s="2">
        <f t="shared" si="53"/>
        <v>2.5642629182934482</v>
      </c>
      <c r="H671" s="2">
        <f t="shared" si="54"/>
        <v>0.64310791815111379</v>
      </c>
    </row>
    <row r="672" spans="1:8" x14ac:dyDescent="0.3">
      <c r="A672" s="2">
        <v>133920</v>
      </c>
      <c r="B672">
        <v>0.43400745516713557</v>
      </c>
      <c r="C672" s="15">
        <f t="shared" si="50"/>
        <v>0.51059700607898306</v>
      </c>
      <c r="D672" s="15">
        <f t="shared" si="51"/>
        <v>100</v>
      </c>
      <c r="E672" s="2">
        <f t="shared" si="52"/>
        <v>97.447014969605078</v>
      </c>
      <c r="F672" s="2">
        <v>5</v>
      </c>
      <c r="G672" s="2">
        <f t="shared" si="53"/>
        <v>2.4470149696050845</v>
      </c>
      <c r="H672" s="2">
        <f t="shared" si="54"/>
        <v>0.68870761855008511</v>
      </c>
    </row>
    <row r="673" spans="1:8" x14ac:dyDescent="0.3">
      <c r="A673" s="2">
        <v>134120</v>
      </c>
      <c r="B673">
        <v>0.42027326178352814</v>
      </c>
      <c r="C673" s="15">
        <f t="shared" si="50"/>
        <v>0.4944391315100331</v>
      </c>
      <c r="D673" s="15">
        <f t="shared" si="51"/>
        <v>100</v>
      </c>
      <c r="E673" s="2">
        <f t="shared" si="52"/>
        <v>97.527804342449841</v>
      </c>
      <c r="F673" s="2">
        <v>5</v>
      </c>
      <c r="G673" s="2">
        <f t="shared" si="53"/>
        <v>2.5278043424498344</v>
      </c>
      <c r="H673" s="2">
        <f t="shared" si="54"/>
        <v>0.6570541594323146</v>
      </c>
    </row>
    <row r="674" spans="1:8" x14ac:dyDescent="0.3">
      <c r="A674" s="2">
        <v>134320</v>
      </c>
      <c r="B674">
        <v>0.40302298324474634</v>
      </c>
      <c r="C674" s="15">
        <f t="shared" si="50"/>
        <v>0.47414468617028982</v>
      </c>
      <c r="D674" s="15">
        <f t="shared" si="51"/>
        <v>100</v>
      </c>
      <c r="E674" s="2">
        <f t="shared" si="52"/>
        <v>97.629276569148544</v>
      </c>
      <c r="F674" s="2">
        <v>5</v>
      </c>
      <c r="G674" s="2">
        <f t="shared" si="53"/>
        <v>2.6292765691485509</v>
      </c>
      <c r="H674" s="2">
        <f t="shared" si="54"/>
        <v>0.61873640014591702</v>
      </c>
    </row>
    <row r="675" spans="1:8" x14ac:dyDescent="0.3">
      <c r="A675" s="2">
        <v>134520</v>
      </c>
      <c r="B675">
        <v>0.42018583954979716</v>
      </c>
      <c r="C675" s="15">
        <f t="shared" si="50"/>
        <v>0.49433628182329081</v>
      </c>
      <c r="D675" s="15">
        <f t="shared" si="51"/>
        <v>100</v>
      </c>
      <c r="E675" s="2">
        <f t="shared" si="52"/>
        <v>97.528318590883543</v>
      </c>
      <c r="F675" s="2">
        <v>5</v>
      </c>
      <c r="G675" s="2">
        <f t="shared" si="53"/>
        <v>2.5283185908835462</v>
      </c>
      <c r="H675" s="2">
        <f t="shared" si="54"/>
        <v>0.65685601614524225</v>
      </c>
    </row>
    <row r="676" spans="1:8" x14ac:dyDescent="0.3">
      <c r="A676" s="2">
        <v>134720</v>
      </c>
      <c r="B676">
        <v>0.44306088506734209</v>
      </c>
      <c r="C676" s="15">
        <f t="shared" si="50"/>
        <v>0.52124810007922595</v>
      </c>
      <c r="D676" s="15">
        <f t="shared" si="51"/>
        <v>100</v>
      </c>
      <c r="E676" s="2">
        <f t="shared" si="52"/>
        <v>97.393759499603874</v>
      </c>
      <c r="F676" s="2">
        <v>5</v>
      </c>
      <c r="G676" s="2">
        <f t="shared" si="53"/>
        <v>2.3937594996038705</v>
      </c>
      <c r="H676" s="2">
        <f t="shared" si="54"/>
        <v>0.71016472175405099</v>
      </c>
    </row>
    <row r="677" spans="1:8" x14ac:dyDescent="0.3">
      <c r="A677" s="2">
        <v>134920</v>
      </c>
      <c r="B677">
        <v>0.45439695221389326</v>
      </c>
      <c r="C677" s="15">
        <f t="shared" si="50"/>
        <v>0.5345846496634038</v>
      </c>
      <c r="D677" s="15">
        <f t="shared" si="51"/>
        <v>100</v>
      </c>
      <c r="E677" s="2">
        <f t="shared" si="52"/>
        <v>97.327076751682981</v>
      </c>
      <c r="F677" s="2">
        <v>5</v>
      </c>
      <c r="G677" s="2">
        <f t="shared" si="53"/>
        <v>2.3270767516829811</v>
      </c>
      <c r="H677" s="2">
        <f t="shared" si="54"/>
        <v>0.73773209115146154</v>
      </c>
    </row>
    <row r="678" spans="1:8" x14ac:dyDescent="0.3">
      <c r="A678" s="2">
        <v>135120</v>
      </c>
      <c r="B678">
        <v>0.43593960437422996</v>
      </c>
      <c r="C678" s="15">
        <f t="shared" si="50"/>
        <v>0.51287012279321176</v>
      </c>
      <c r="D678" s="15">
        <f t="shared" si="51"/>
        <v>100</v>
      </c>
      <c r="E678" s="2">
        <f t="shared" si="52"/>
        <v>97.435649386033944</v>
      </c>
      <c r="F678" s="2">
        <v>5</v>
      </c>
      <c r="G678" s="2">
        <f t="shared" si="53"/>
        <v>2.4356493860339414</v>
      </c>
      <c r="H678" s="2">
        <f t="shared" si="54"/>
        <v>0.69324647096351033</v>
      </c>
    </row>
    <row r="679" spans="1:8" x14ac:dyDescent="0.3">
      <c r="A679" s="2">
        <v>135320</v>
      </c>
      <c r="B679">
        <v>0.42708926527933705</v>
      </c>
      <c r="C679" s="15">
        <f t="shared" si="50"/>
        <v>0.50245795915216129</v>
      </c>
      <c r="D679" s="15">
        <f t="shared" si="51"/>
        <v>100</v>
      </c>
      <c r="E679" s="2">
        <f t="shared" si="52"/>
        <v>97.487710204239193</v>
      </c>
      <c r="F679" s="2">
        <v>5</v>
      </c>
      <c r="G679" s="2">
        <f t="shared" si="53"/>
        <v>2.4877102042391934</v>
      </c>
      <c r="H679" s="2">
        <f t="shared" si="54"/>
        <v>0.67263135662056195</v>
      </c>
    </row>
    <row r="680" spans="1:8" x14ac:dyDescent="0.3">
      <c r="A680" s="2">
        <v>135520</v>
      </c>
      <c r="B680">
        <v>0.4257428979284944</v>
      </c>
      <c r="C680" s="15">
        <f t="shared" si="50"/>
        <v>0.5008739975629346</v>
      </c>
      <c r="D680" s="15">
        <f t="shared" si="51"/>
        <v>100</v>
      </c>
      <c r="E680" s="2">
        <f t="shared" si="52"/>
        <v>97.49563001218533</v>
      </c>
      <c r="F680" s="2">
        <v>5</v>
      </c>
      <c r="G680" s="2">
        <f t="shared" si="53"/>
        <v>2.4956300121853268</v>
      </c>
      <c r="H680" s="2">
        <f t="shared" si="54"/>
        <v>0.66953407583536095</v>
      </c>
    </row>
    <row r="681" spans="1:8" x14ac:dyDescent="0.3">
      <c r="A681" s="2">
        <v>135720</v>
      </c>
      <c r="B681">
        <v>0.44216779956852154</v>
      </c>
      <c r="C681" s="15">
        <f t="shared" si="50"/>
        <v>0.52019741125708419</v>
      </c>
      <c r="D681" s="15">
        <f t="shared" si="51"/>
        <v>100</v>
      </c>
      <c r="E681" s="2">
        <f t="shared" si="52"/>
        <v>97.399012943714581</v>
      </c>
      <c r="F681" s="2">
        <v>5</v>
      </c>
      <c r="G681" s="2">
        <f t="shared" si="53"/>
        <v>2.3990129437145793</v>
      </c>
      <c r="H681" s="2">
        <f t="shared" si="54"/>
        <v>0.70802642368952406</v>
      </c>
    </row>
    <row r="682" spans="1:8" x14ac:dyDescent="0.3">
      <c r="A682" s="2">
        <v>135920</v>
      </c>
      <c r="B682">
        <v>0.42371051986706648</v>
      </c>
      <c r="C682" s="15">
        <f t="shared" si="50"/>
        <v>0.49848296454948998</v>
      </c>
      <c r="D682" s="15">
        <f t="shared" si="51"/>
        <v>100</v>
      </c>
      <c r="E682" s="2">
        <f t="shared" si="52"/>
        <v>97.507585177252551</v>
      </c>
      <c r="F682" s="2">
        <v>5</v>
      </c>
      <c r="G682" s="2">
        <f t="shared" si="53"/>
        <v>2.5075851772525501</v>
      </c>
      <c r="H682" s="2">
        <f t="shared" si="54"/>
        <v>0.66487768884251641</v>
      </c>
    </row>
    <row r="683" spans="1:8" x14ac:dyDescent="0.3">
      <c r="A683" s="2">
        <v>136120</v>
      </c>
      <c r="B683">
        <v>0.45919081347335111</v>
      </c>
      <c r="C683" s="15">
        <f t="shared" si="50"/>
        <v>0.5402244864392366</v>
      </c>
      <c r="D683" s="15">
        <f t="shared" si="51"/>
        <v>100</v>
      </c>
      <c r="E683" s="2">
        <f t="shared" si="52"/>
        <v>97.298877567803814</v>
      </c>
      <c r="F683" s="2">
        <v>5</v>
      </c>
      <c r="G683" s="2">
        <f t="shared" si="53"/>
        <v>2.2988775678038169</v>
      </c>
      <c r="H683" s="2">
        <f t="shared" si="54"/>
        <v>0.74963418996400955</v>
      </c>
    </row>
    <row r="684" spans="1:8" x14ac:dyDescent="0.3">
      <c r="A684" s="2">
        <v>136320</v>
      </c>
      <c r="B684">
        <v>0.40371236831881313</v>
      </c>
      <c r="C684" s="15">
        <f t="shared" si="50"/>
        <v>0.4749557274338978</v>
      </c>
      <c r="D684" s="15">
        <f t="shared" si="51"/>
        <v>100</v>
      </c>
      <c r="E684" s="2">
        <f t="shared" si="52"/>
        <v>97.625221362830516</v>
      </c>
      <c r="F684" s="2">
        <v>5</v>
      </c>
      <c r="G684" s="2">
        <f t="shared" si="53"/>
        <v>2.6252213628305112</v>
      </c>
      <c r="H684" s="2">
        <f t="shared" si="54"/>
        <v>0.62023838089880678</v>
      </c>
    </row>
    <row r="685" spans="1:8" x14ac:dyDescent="0.3">
      <c r="A685" s="2">
        <v>136520</v>
      </c>
      <c r="B685">
        <v>0.41778476718438534</v>
      </c>
      <c r="C685" s="15">
        <f t="shared" si="50"/>
        <v>0.49151149080515921</v>
      </c>
      <c r="D685" s="15">
        <f t="shared" si="51"/>
        <v>100</v>
      </c>
      <c r="E685" s="2">
        <f t="shared" si="52"/>
        <v>97.542442545974211</v>
      </c>
      <c r="F685" s="2">
        <v>5</v>
      </c>
      <c r="G685" s="2">
        <f t="shared" si="53"/>
        <v>2.5424425459742039</v>
      </c>
      <c r="H685" s="2">
        <f t="shared" si="54"/>
        <v>0.65143006666289227</v>
      </c>
    </row>
    <row r="686" spans="1:8" x14ac:dyDescent="0.3">
      <c r="A686" s="2">
        <v>136720</v>
      </c>
      <c r="B686">
        <v>0.44745024625792401</v>
      </c>
      <c r="C686" s="15">
        <f t="shared" si="50"/>
        <v>0.52641205442108707</v>
      </c>
      <c r="D686" s="15">
        <f t="shared" si="51"/>
        <v>100</v>
      </c>
      <c r="E686" s="2">
        <f t="shared" si="52"/>
        <v>97.367939727894566</v>
      </c>
      <c r="F686" s="2">
        <v>5</v>
      </c>
      <c r="G686" s="2">
        <f t="shared" si="53"/>
        <v>2.3679397278945649</v>
      </c>
      <c r="H686" s="2">
        <f t="shared" si="54"/>
        <v>0.72074445805397902</v>
      </c>
    </row>
    <row r="687" spans="1:8" x14ac:dyDescent="0.3">
      <c r="A687" s="2">
        <v>136920</v>
      </c>
      <c r="B687">
        <v>0.43924572138698653</v>
      </c>
      <c r="C687" s="15">
        <f t="shared" si="50"/>
        <v>0.5167596722199842</v>
      </c>
      <c r="D687" s="15">
        <f t="shared" si="51"/>
        <v>100</v>
      </c>
      <c r="E687" s="2">
        <f t="shared" si="52"/>
        <v>97.416201638900077</v>
      </c>
      <c r="F687" s="2">
        <v>5</v>
      </c>
      <c r="G687" s="2">
        <f t="shared" si="53"/>
        <v>2.4162016389000791</v>
      </c>
      <c r="H687" s="2">
        <f t="shared" si="54"/>
        <v>0.70106352812350459</v>
      </c>
    </row>
    <row r="688" spans="1:8" x14ac:dyDescent="0.3">
      <c r="A688" s="2">
        <v>137120</v>
      </c>
      <c r="B688">
        <v>0.43521077211046028</v>
      </c>
      <c r="C688" s="15">
        <f t="shared" si="50"/>
        <v>0.51201267307112974</v>
      </c>
      <c r="D688" s="15">
        <f t="shared" si="51"/>
        <v>100</v>
      </c>
      <c r="E688" s="2">
        <f t="shared" si="52"/>
        <v>97.439936634644354</v>
      </c>
      <c r="F688" s="2">
        <v>5</v>
      </c>
      <c r="G688" s="2">
        <f t="shared" si="53"/>
        <v>2.4399366346443512</v>
      </c>
      <c r="H688" s="2">
        <f t="shared" si="54"/>
        <v>0.69153181054626878</v>
      </c>
    </row>
    <row r="689" spans="1:8" x14ac:dyDescent="0.3">
      <c r="A689" s="2">
        <v>137320</v>
      </c>
      <c r="B689">
        <v>0.43608171087590925</v>
      </c>
      <c r="C689" s="15">
        <f t="shared" si="50"/>
        <v>0.51303730691283445</v>
      </c>
      <c r="D689" s="15">
        <f t="shared" si="51"/>
        <v>100</v>
      </c>
      <c r="E689" s="2">
        <f t="shared" si="52"/>
        <v>97.434813465435823</v>
      </c>
      <c r="F689" s="2">
        <v>5</v>
      </c>
      <c r="G689" s="2">
        <f t="shared" si="53"/>
        <v>2.4348134654358278</v>
      </c>
      <c r="H689" s="2">
        <f t="shared" si="54"/>
        <v>0.69358115297926137</v>
      </c>
    </row>
    <row r="690" spans="1:8" x14ac:dyDescent="0.3">
      <c r="A690" s="2">
        <v>137520</v>
      </c>
      <c r="B690">
        <v>0.43356566760259357</v>
      </c>
      <c r="C690" s="15">
        <f t="shared" si="50"/>
        <v>0.51007725600305132</v>
      </c>
      <c r="D690" s="15">
        <f t="shared" si="51"/>
        <v>100</v>
      </c>
      <c r="E690" s="2">
        <f t="shared" si="52"/>
        <v>97.44961371998474</v>
      </c>
      <c r="F690" s="2">
        <v>5</v>
      </c>
      <c r="G690" s="2">
        <f t="shared" si="53"/>
        <v>2.4496137199847432</v>
      </c>
      <c r="H690" s="2">
        <f t="shared" si="54"/>
        <v>0.68767284169885001</v>
      </c>
    </row>
    <row r="691" spans="1:8" x14ac:dyDescent="0.3">
      <c r="A691" s="2">
        <v>137720</v>
      </c>
      <c r="B691">
        <v>0.39939669146457979</v>
      </c>
      <c r="C691" s="15">
        <f t="shared" si="50"/>
        <v>0.46987846054656446</v>
      </c>
      <c r="D691" s="15">
        <f t="shared" si="51"/>
        <v>100</v>
      </c>
      <c r="E691" s="2">
        <f t="shared" si="52"/>
        <v>97.650607697267176</v>
      </c>
      <c r="F691" s="2">
        <v>5</v>
      </c>
      <c r="G691" s="2">
        <f t="shared" si="53"/>
        <v>2.6506076972671777</v>
      </c>
      <c r="H691" s="2">
        <f t="shared" si="54"/>
        <v>0.61087467353578917</v>
      </c>
    </row>
    <row r="692" spans="1:8" x14ac:dyDescent="0.3">
      <c r="A692" s="2">
        <v>137920</v>
      </c>
      <c r="B692">
        <v>0.4334727596230265</v>
      </c>
      <c r="C692" s="15">
        <f t="shared" si="50"/>
        <v>0.50996795249767823</v>
      </c>
      <c r="D692" s="15">
        <f t="shared" si="51"/>
        <v>100</v>
      </c>
      <c r="E692" s="2">
        <f t="shared" si="52"/>
        <v>97.450160237511611</v>
      </c>
      <c r="F692" s="2">
        <v>5</v>
      </c>
      <c r="G692" s="2">
        <f t="shared" si="53"/>
        <v>2.4501602375116089</v>
      </c>
      <c r="H692" s="2">
        <f t="shared" si="54"/>
        <v>0.68745537121920663</v>
      </c>
    </row>
    <row r="693" spans="1:8" x14ac:dyDescent="0.3">
      <c r="A693" s="2">
        <v>138120</v>
      </c>
      <c r="B693">
        <v>0.44402339362057403</v>
      </c>
      <c r="C693" s="15">
        <f t="shared" si="50"/>
        <v>0.52238046308302832</v>
      </c>
      <c r="D693" s="15">
        <f t="shared" si="51"/>
        <v>100</v>
      </c>
      <c r="E693" s="2">
        <f t="shared" si="52"/>
        <v>97.388097684584864</v>
      </c>
      <c r="F693" s="2">
        <v>5</v>
      </c>
      <c r="G693" s="2">
        <f t="shared" si="53"/>
        <v>2.3880976845848583</v>
      </c>
      <c r="H693" s="2">
        <f t="shared" si="54"/>
        <v>0.71247462812754003</v>
      </c>
    </row>
    <row r="694" spans="1:8" x14ac:dyDescent="0.3">
      <c r="A694" s="2">
        <v>138320</v>
      </c>
      <c r="B694">
        <v>0.45701452057884268</v>
      </c>
      <c r="C694" s="15">
        <f t="shared" si="50"/>
        <v>0.53766414185746203</v>
      </c>
      <c r="D694" s="15">
        <f t="shared" si="51"/>
        <v>100</v>
      </c>
      <c r="E694" s="2">
        <f t="shared" si="52"/>
        <v>97.311679290712689</v>
      </c>
      <c r="F694" s="2">
        <v>5</v>
      </c>
      <c r="G694" s="2">
        <f t="shared" si="53"/>
        <v>2.3116792907126897</v>
      </c>
      <c r="H694" s="2">
        <f t="shared" si="54"/>
        <v>0.74421251615612394</v>
      </c>
    </row>
    <row r="695" spans="1:8" x14ac:dyDescent="0.3">
      <c r="A695" s="2">
        <v>138520</v>
      </c>
      <c r="B695">
        <v>0.45695324084026478</v>
      </c>
      <c r="C695" s="15">
        <f t="shared" si="50"/>
        <v>0.53759204804737037</v>
      </c>
      <c r="D695" s="15">
        <f t="shared" si="51"/>
        <v>100</v>
      </c>
      <c r="E695" s="2">
        <f t="shared" si="52"/>
        <v>97.312039759763152</v>
      </c>
      <c r="F695" s="2">
        <v>5</v>
      </c>
      <c r="G695" s="2">
        <f t="shared" si="53"/>
        <v>2.3120397597631479</v>
      </c>
      <c r="H695" s="2">
        <f t="shared" si="54"/>
        <v>0.74406029872949753</v>
      </c>
    </row>
    <row r="696" spans="1:8" x14ac:dyDescent="0.3">
      <c r="A696" s="2">
        <v>138720</v>
      </c>
      <c r="B696">
        <v>0.45961050003964443</v>
      </c>
      <c r="C696" s="15">
        <f t="shared" si="50"/>
        <v>0.54071823534075814</v>
      </c>
      <c r="D696" s="15">
        <f t="shared" si="51"/>
        <v>100</v>
      </c>
      <c r="E696" s="2">
        <f t="shared" si="52"/>
        <v>97.296408823296204</v>
      </c>
      <c r="F696" s="2">
        <v>5</v>
      </c>
      <c r="G696" s="2">
        <f t="shared" si="53"/>
        <v>2.2964088232962094</v>
      </c>
      <c r="H696" s="2">
        <f t="shared" si="54"/>
        <v>0.75068328513231719</v>
      </c>
    </row>
    <row r="697" spans="1:8" x14ac:dyDescent="0.3">
      <c r="A697" s="2">
        <v>138920</v>
      </c>
      <c r="B697">
        <v>0.44250388785335348</v>
      </c>
      <c r="C697" s="15">
        <f t="shared" si="50"/>
        <v>0.52059280923923945</v>
      </c>
      <c r="D697" s="15">
        <f t="shared" si="51"/>
        <v>100</v>
      </c>
      <c r="E697" s="2">
        <f t="shared" si="52"/>
        <v>97.397035953803808</v>
      </c>
      <c r="F697" s="2">
        <v>5</v>
      </c>
      <c r="G697" s="2">
        <f t="shared" si="53"/>
        <v>2.3970359538038029</v>
      </c>
      <c r="H697" s="2">
        <f t="shared" si="54"/>
        <v>0.70883055010493623</v>
      </c>
    </row>
    <row r="698" spans="1:8" x14ac:dyDescent="0.3">
      <c r="A698" s="2">
        <v>139120</v>
      </c>
      <c r="B698">
        <v>0.43808745939160282</v>
      </c>
      <c r="C698" s="15">
        <f t="shared" si="50"/>
        <v>0.51539701104894453</v>
      </c>
      <c r="D698" s="15">
        <f t="shared" si="51"/>
        <v>100</v>
      </c>
      <c r="E698" s="2">
        <f t="shared" si="52"/>
        <v>97.42301494475528</v>
      </c>
      <c r="F698" s="2">
        <v>5</v>
      </c>
      <c r="G698" s="2">
        <f t="shared" si="53"/>
        <v>2.4230149447552773</v>
      </c>
      <c r="H698" s="2">
        <f t="shared" si="54"/>
        <v>0.69831759256103709</v>
      </c>
    </row>
    <row r="699" spans="1:8" x14ac:dyDescent="0.3">
      <c r="A699" s="2">
        <v>139320</v>
      </c>
      <c r="B699">
        <v>0.46208448259124107</v>
      </c>
      <c r="C699" s="15">
        <f t="shared" si="50"/>
        <v>0.5436288030485189</v>
      </c>
      <c r="D699" s="15">
        <f t="shared" si="51"/>
        <v>100</v>
      </c>
      <c r="E699" s="2">
        <f t="shared" si="52"/>
        <v>97.281855984757399</v>
      </c>
      <c r="F699" s="2">
        <v>5</v>
      </c>
      <c r="G699" s="2">
        <f t="shared" si="53"/>
        <v>2.2818559847574056</v>
      </c>
      <c r="H699" s="2">
        <f t="shared" si="54"/>
        <v>0.75689108304525476</v>
      </c>
    </row>
    <row r="700" spans="1:8" x14ac:dyDescent="0.3">
      <c r="A700" s="2">
        <v>139520</v>
      </c>
      <c r="B700">
        <v>0.42700285834143242</v>
      </c>
      <c r="C700" s="15">
        <f t="shared" si="50"/>
        <v>0.50235630393109698</v>
      </c>
      <c r="D700" s="15">
        <f t="shared" si="51"/>
        <v>100</v>
      </c>
      <c r="E700" s="2">
        <f t="shared" si="52"/>
        <v>97.488218480344514</v>
      </c>
      <c r="F700" s="2">
        <v>5</v>
      </c>
      <c r="G700" s="2">
        <f t="shared" si="53"/>
        <v>2.4882184803445151</v>
      </c>
      <c r="H700" s="2">
        <f t="shared" si="54"/>
        <v>0.67243227638467573</v>
      </c>
    </row>
    <row r="701" spans="1:8" x14ac:dyDescent="0.3">
      <c r="A701" s="2">
        <v>139720</v>
      </c>
      <c r="B701">
        <v>0.45440185256325877</v>
      </c>
      <c r="C701" s="15">
        <f t="shared" si="50"/>
        <v>0.53459041478030445</v>
      </c>
      <c r="D701" s="15">
        <f t="shared" si="51"/>
        <v>100</v>
      </c>
      <c r="E701" s="2">
        <f t="shared" si="52"/>
        <v>97.327047926098473</v>
      </c>
      <c r="F701" s="2">
        <v>5</v>
      </c>
      <c r="G701" s="2">
        <f t="shared" si="53"/>
        <v>2.3270479260984778</v>
      </c>
      <c r="H701" s="2">
        <f t="shared" si="54"/>
        <v>0.73774418209226655</v>
      </c>
    </row>
    <row r="702" spans="1:8" x14ac:dyDescent="0.3">
      <c r="A702" s="2">
        <v>139920</v>
      </c>
      <c r="B702">
        <v>0.41585023053095116</v>
      </c>
      <c r="C702" s="15">
        <f t="shared" si="50"/>
        <v>0.48923556533053081</v>
      </c>
      <c r="D702" s="15">
        <f t="shared" si="51"/>
        <v>100</v>
      </c>
      <c r="E702" s="2">
        <f t="shared" si="52"/>
        <v>97.553822173347342</v>
      </c>
      <c r="F702" s="2">
        <v>5</v>
      </c>
      <c r="G702" s="2">
        <f t="shared" si="53"/>
        <v>2.5538221733473461</v>
      </c>
      <c r="H702" s="2">
        <f t="shared" si="54"/>
        <v>0.64708084596982907</v>
      </c>
    </row>
    <row r="703" spans="1:8" x14ac:dyDescent="0.3">
      <c r="A703" s="2">
        <v>140120</v>
      </c>
      <c r="B703">
        <v>0.46446748818617423</v>
      </c>
      <c r="C703" s="15">
        <f t="shared" si="50"/>
        <v>0.54643233904255795</v>
      </c>
      <c r="D703" s="15">
        <f t="shared" si="51"/>
        <v>100</v>
      </c>
      <c r="E703" s="2">
        <f t="shared" si="52"/>
        <v>97.267838304787205</v>
      </c>
      <c r="F703" s="2">
        <v>5</v>
      </c>
      <c r="G703" s="2">
        <f t="shared" si="53"/>
        <v>2.2678383047872104</v>
      </c>
      <c r="H703" s="2">
        <f t="shared" si="54"/>
        <v>0.7629090302839967</v>
      </c>
    </row>
    <row r="704" spans="1:8" x14ac:dyDescent="0.3">
      <c r="A704" s="2">
        <v>140320</v>
      </c>
      <c r="B704">
        <v>0.46652683481264084</v>
      </c>
      <c r="C704" s="15">
        <f t="shared" si="50"/>
        <v>0.54885509977957747</v>
      </c>
      <c r="D704" s="15">
        <f t="shared" si="51"/>
        <v>100</v>
      </c>
      <c r="E704" s="2">
        <f t="shared" si="52"/>
        <v>97.255724501102108</v>
      </c>
      <c r="F704" s="2">
        <v>5</v>
      </c>
      <c r="G704" s="2">
        <f t="shared" si="53"/>
        <v>2.2557245011021125</v>
      </c>
      <c r="H704" s="2">
        <f t="shared" si="54"/>
        <v>0.76814036310374345</v>
      </c>
    </row>
    <row r="705" spans="1:8" x14ac:dyDescent="0.3">
      <c r="A705" s="2">
        <v>140520</v>
      </c>
      <c r="B705">
        <v>0.42685138795489319</v>
      </c>
      <c r="C705" s="15">
        <f t="shared" si="50"/>
        <v>0.50217810347634495</v>
      </c>
      <c r="D705" s="15">
        <f t="shared" si="51"/>
        <v>100</v>
      </c>
      <c r="E705" s="2">
        <f t="shared" si="52"/>
        <v>97.489109482618275</v>
      </c>
      <c r="F705" s="2">
        <v>5</v>
      </c>
      <c r="G705" s="2">
        <f t="shared" si="53"/>
        <v>2.4891094826182751</v>
      </c>
      <c r="H705" s="2">
        <f t="shared" si="54"/>
        <v>0.67208339159062402</v>
      </c>
    </row>
    <row r="706" spans="1:8" x14ac:dyDescent="0.3">
      <c r="A706" s="2">
        <v>140720</v>
      </c>
      <c r="B706">
        <v>0.418853398052981</v>
      </c>
      <c r="C706" s="15">
        <f t="shared" si="50"/>
        <v>0.49276870359174235</v>
      </c>
      <c r="D706" s="15">
        <f t="shared" si="51"/>
        <v>100</v>
      </c>
      <c r="E706" s="2">
        <f t="shared" si="52"/>
        <v>97.536156482041292</v>
      </c>
      <c r="F706" s="2">
        <v>5</v>
      </c>
      <c r="G706" s="2">
        <f t="shared" si="53"/>
        <v>2.5361564820412883</v>
      </c>
      <c r="H706" s="2">
        <f t="shared" si="54"/>
        <v>0.65384113247418074</v>
      </c>
    </row>
    <row r="707" spans="1:8" x14ac:dyDescent="0.3">
      <c r="A707" s="2">
        <v>140920</v>
      </c>
      <c r="B707">
        <v>0.46165956016159065</v>
      </c>
      <c r="C707" s="15">
        <f t="shared" ref="C707:C752" si="55">B707/$J$27</f>
        <v>0.54312889430775368</v>
      </c>
      <c r="D707" s="15">
        <f t="shared" ref="D707:D752" si="56">$J$28</f>
        <v>100</v>
      </c>
      <c r="E707" s="2">
        <f t="shared" si="52"/>
        <v>97.284355528461234</v>
      </c>
      <c r="F707" s="2">
        <v>5</v>
      </c>
      <c r="G707" s="2">
        <f t="shared" si="53"/>
        <v>2.2843555284612318</v>
      </c>
      <c r="H707" s="2">
        <f t="shared" si="54"/>
        <v>0.75582197664781625</v>
      </c>
    </row>
    <row r="708" spans="1:8" x14ac:dyDescent="0.3">
      <c r="A708" s="2">
        <v>141120</v>
      </c>
      <c r="B708">
        <v>0.46702329649699198</v>
      </c>
      <c r="C708" s="15">
        <f t="shared" si="55"/>
        <v>0.54943917234940232</v>
      </c>
      <c r="D708" s="15">
        <f t="shared" si="56"/>
        <v>100</v>
      </c>
      <c r="E708" s="2">
        <f t="shared" ref="E708:E752" si="57">D708-(F708*C708)</f>
        <v>97.252804138252984</v>
      </c>
      <c r="F708" s="2">
        <v>5</v>
      </c>
      <c r="G708" s="2">
        <f t="shared" ref="G708:G752" si="58">F708-(F708*C708)</f>
        <v>2.2528041382529884</v>
      </c>
      <c r="H708" s="2">
        <f t="shared" ref="H708:H752" si="59">LN((F708*E708)/(D708*G708))</f>
        <v>0.76940581893788962</v>
      </c>
    </row>
    <row r="709" spans="1:8" x14ac:dyDescent="0.3">
      <c r="A709" s="2">
        <v>141320</v>
      </c>
      <c r="B709">
        <v>0.41962617331568253</v>
      </c>
      <c r="C709" s="15">
        <f t="shared" si="55"/>
        <v>0.49367785095962652</v>
      </c>
      <c r="D709" s="15">
        <f t="shared" si="56"/>
        <v>100</v>
      </c>
      <c r="E709" s="2">
        <f t="shared" si="57"/>
        <v>97.531610745201874</v>
      </c>
      <c r="F709" s="2">
        <v>5</v>
      </c>
      <c r="G709" s="2">
        <f t="shared" si="58"/>
        <v>2.5316107452018675</v>
      </c>
      <c r="H709" s="2">
        <f t="shared" si="59"/>
        <v>0.65558850633436516</v>
      </c>
    </row>
    <row r="710" spans="1:8" x14ac:dyDescent="0.3">
      <c r="A710" s="2">
        <v>141520</v>
      </c>
      <c r="B710">
        <v>0.43886906909314416</v>
      </c>
      <c r="C710" s="15">
        <f t="shared" si="55"/>
        <v>0.51631655187428727</v>
      </c>
      <c r="D710" s="15">
        <f t="shared" si="56"/>
        <v>100</v>
      </c>
      <c r="E710" s="2">
        <f t="shared" si="57"/>
        <v>97.418417240628557</v>
      </c>
      <c r="F710" s="2">
        <v>5</v>
      </c>
      <c r="G710" s="2">
        <f t="shared" si="58"/>
        <v>2.4184172406285636</v>
      </c>
      <c r="H710" s="2">
        <f t="shared" si="59"/>
        <v>0.70016971453457155</v>
      </c>
    </row>
    <row r="711" spans="1:8" x14ac:dyDescent="0.3">
      <c r="A711" s="2">
        <v>141720</v>
      </c>
      <c r="B711">
        <v>0.45096326754237265</v>
      </c>
      <c r="C711" s="15">
        <f t="shared" si="55"/>
        <v>0.53054502063808551</v>
      </c>
      <c r="D711" s="15">
        <f t="shared" si="56"/>
        <v>100</v>
      </c>
      <c r="E711" s="2">
        <f t="shared" si="57"/>
        <v>97.347274896809566</v>
      </c>
      <c r="F711" s="2">
        <v>5</v>
      </c>
      <c r="G711" s="2">
        <f t="shared" si="58"/>
        <v>2.3472748968095725</v>
      </c>
      <c r="H711" s="2">
        <f t="shared" si="59"/>
        <v>0.72929742813065557</v>
      </c>
    </row>
    <row r="712" spans="1:8" x14ac:dyDescent="0.3">
      <c r="A712" s="2">
        <v>141920</v>
      </c>
      <c r="B712">
        <v>0.43232779135494148</v>
      </c>
      <c r="C712" s="15">
        <f t="shared" si="55"/>
        <v>0.50862093100581351</v>
      </c>
      <c r="D712" s="15">
        <f t="shared" si="56"/>
        <v>100</v>
      </c>
      <c r="E712" s="2">
        <f t="shared" si="57"/>
        <v>97.456895344970931</v>
      </c>
      <c r="F712" s="2">
        <v>5</v>
      </c>
      <c r="G712" s="2">
        <f t="shared" si="58"/>
        <v>2.4568953449709325</v>
      </c>
      <c r="H712" s="2">
        <f t="shared" si="59"/>
        <v>0.68477940967684481</v>
      </c>
    </row>
    <row r="713" spans="1:8" x14ac:dyDescent="0.3">
      <c r="A713" s="2">
        <v>142120</v>
      </c>
      <c r="B713">
        <v>0.43943298623495247</v>
      </c>
      <c r="C713" s="15">
        <f t="shared" si="55"/>
        <v>0.51697998380582644</v>
      </c>
      <c r="D713" s="15">
        <f t="shared" si="56"/>
        <v>100</v>
      </c>
      <c r="E713" s="2">
        <f t="shared" si="57"/>
        <v>97.415100080970873</v>
      </c>
      <c r="F713" s="2">
        <v>5</v>
      </c>
      <c r="G713" s="2">
        <f t="shared" si="58"/>
        <v>2.415100080970868</v>
      </c>
      <c r="H713" s="2">
        <f t="shared" si="59"/>
        <v>0.70150822906881161</v>
      </c>
    </row>
    <row r="714" spans="1:8" x14ac:dyDescent="0.3">
      <c r="A714" s="2">
        <v>142320</v>
      </c>
      <c r="B714">
        <v>0.42314079987262643</v>
      </c>
      <c r="C714" s="15">
        <f t="shared" si="55"/>
        <v>0.49781270573250169</v>
      </c>
      <c r="D714" s="15">
        <f t="shared" si="56"/>
        <v>100</v>
      </c>
      <c r="E714" s="2">
        <f t="shared" si="57"/>
        <v>97.510936471337487</v>
      </c>
      <c r="F714" s="2">
        <v>5</v>
      </c>
      <c r="G714" s="2">
        <f t="shared" si="58"/>
        <v>2.5109364713374918</v>
      </c>
      <c r="H714" s="2">
        <f t="shared" si="59"/>
        <v>0.66357648738511454</v>
      </c>
    </row>
    <row r="715" spans="1:8" x14ac:dyDescent="0.3">
      <c r="A715" s="2">
        <v>142520</v>
      </c>
      <c r="B715">
        <v>0.44836985342468655</v>
      </c>
      <c r="C715" s="15">
        <f t="shared" si="55"/>
        <v>0.52749394520551363</v>
      </c>
      <c r="D715" s="15">
        <f t="shared" si="56"/>
        <v>100</v>
      </c>
      <c r="E715" s="2">
        <f t="shared" si="57"/>
        <v>97.362530273972425</v>
      </c>
      <c r="F715" s="2">
        <v>5</v>
      </c>
      <c r="G715" s="2">
        <f t="shared" si="58"/>
        <v>2.3625302739724319</v>
      </c>
      <c r="H715" s="2">
        <f t="shared" si="59"/>
        <v>0.72297596894929261</v>
      </c>
    </row>
    <row r="716" spans="1:8" x14ac:dyDescent="0.3">
      <c r="A716" s="2">
        <v>142720</v>
      </c>
      <c r="B716">
        <v>0.46334292454759929</v>
      </c>
      <c r="C716" s="15">
        <f t="shared" si="55"/>
        <v>0.54510932299717563</v>
      </c>
      <c r="D716" s="15">
        <f t="shared" si="56"/>
        <v>100</v>
      </c>
      <c r="E716" s="2">
        <f t="shared" si="57"/>
        <v>97.274453385014127</v>
      </c>
      <c r="F716" s="2">
        <v>5</v>
      </c>
      <c r="G716" s="2">
        <f t="shared" si="58"/>
        <v>2.2744533850141218</v>
      </c>
      <c r="H716" s="2">
        <f t="shared" si="59"/>
        <v>0.76006437281582051</v>
      </c>
    </row>
    <row r="717" spans="1:8" x14ac:dyDescent="0.3">
      <c r="A717" s="2">
        <v>142920</v>
      </c>
      <c r="B717">
        <v>0.42544686870418791</v>
      </c>
      <c r="C717" s="15">
        <f t="shared" si="55"/>
        <v>0.50052572788727989</v>
      </c>
      <c r="D717" s="15">
        <f t="shared" si="56"/>
        <v>100</v>
      </c>
      <c r="E717" s="2">
        <f t="shared" si="57"/>
        <v>97.497371360563605</v>
      </c>
      <c r="F717" s="2">
        <v>5</v>
      </c>
      <c r="G717" s="2">
        <f t="shared" si="58"/>
        <v>2.4973713605636005</v>
      </c>
      <c r="H717" s="2">
        <f t="shared" si="59"/>
        <v>0.66885442074971213</v>
      </c>
    </row>
    <row r="718" spans="1:8" x14ac:dyDescent="0.3">
      <c r="A718" s="2">
        <v>143120</v>
      </c>
      <c r="B718">
        <v>0.43952455237858756</v>
      </c>
      <c r="C718" s="15">
        <f t="shared" si="55"/>
        <v>0.51708770868069132</v>
      </c>
      <c r="D718" s="15">
        <f t="shared" si="56"/>
        <v>100</v>
      </c>
      <c r="E718" s="2">
        <f t="shared" si="57"/>
        <v>97.414561456596545</v>
      </c>
      <c r="F718" s="2">
        <v>5</v>
      </c>
      <c r="G718" s="2">
        <f t="shared" si="58"/>
        <v>2.4145614565965436</v>
      </c>
      <c r="H718" s="2">
        <f t="shared" si="59"/>
        <v>0.70172574838461621</v>
      </c>
    </row>
    <row r="719" spans="1:8" x14ac:dyDescent="0.3">
      <c r="A719" s="2">
        <v>143320</v>
      </c>
      <c r="B719">
        <v>0.45562956331770138</v>
      </c>
      <c r="C719" s="15">
        <f t="shared" si="55"/>
        <v>0.5360347803737664</v>
      </c>
      <c r="D719" s="15">
        <f t="shared" si="56"/>
        <v>100</v>
      </c>
      <c r="E719" s="2">
        <f t="shared" si="57"/>
        <v>97.319826098131173</v>
      </c>
      <c r="F719" s="2">
        <v>5</v>
      </c>
      <c r="G719" s="2">
        <f t="shared" si="58"/>
        <v>2.319826098131168</v>
      </c>
      <c r="H719" s="2">
        <f t="shared" si="59"/>
        <v>0.74077823228524964</v>
      </c>
    </row>
    <row r="720" spans="1:8" x14ac:dyDescent="0.3">
      <c r="A720" s="2">
        <v>143520</v>
      </c>
      <c r="B720">
        <v>0.46645851433536051</v>
      </c>
      <c r="C720" s="15">
        <f t="shared" si="55"/>
        <v>0.54877472274748296</v>
      </c>
      <c r="D720" s="15">
        <f t="shared" si="56"/>
        <v>100</v>
      </c>
      <c r="E720" s="2">
        <f t="shared" si="57"/>
        <v>97.256126386262579</v>
      </c>
      <c r="F720" s="2">
        <v>5</v>
      </c>
      <c r="G720" s="2">
        <f t="shared" si="58"/>
        <v>2.2561263862625851</v>
      </c>
      <c r="H720" s="2">
        <f t="shared" si="59"/>
        <v>0.76796634887401516</v>
      </c>
    </row>
    <row r="721" spans="1:8" x14ac:dyDescent="0.3">
      <c r="A721" s="2">
        <v>143720</v>
      </c>
      <c r="B721">
        <v>0.43662326393538337</v>
      </c>
      <c r="C721" s="15">
        <f t="shared" si="55"/>
        <v>0.51367442815927455</v>
      </c>
      <c r="D721" s="15">
        <f t="shared" si="56"/>
        <v>100</v>
      </c>
      <c r="E721" s="2">
        <f t="shared" si="57"/>
        <v>97.43162785920363</v>
      </c>
      <c r="F721" s="2">
        <v>5</v>
      </c>
      <c r="G721" s="2">
        <f t="shared" si="58"/>
        <v>2.4316278592036271</v>
      </c>
      <c r="H721" s="2">
        <f t="shared" si="59"/>
        <v>0.69485767175514546</v>
      </c>
    </row>
    <row r="722" spans="1:8" x14ac:dyDescent="0.3">
      <c r="A722" s="2">
        <v>143920</v>
      </c>
      <c r="B722">
        <v>0.45095575014213168</v>
      </c>
      <c r="C722" s="15">
        <f t="shared" si="55"/>
        <v>0.53053617663780195</v>
      </c>
      <c r="D722" s="15">
        <f t="shared" si="56"/>
        <v>100</v>
      </c>
      <c r="E722" s="2">
        <f t="shared" si="57"/>
        <v>97.347319116810993</v>
      </c>
      <c r="F722" s="2">
        <v>5</v>
      </c>
      <c r="G722" s="2">
        <f t="shared" si="58"/>
        <v>2.3473191168109904</v>
      </c>
      <c r="H722" s="2">
        <f t="shared" si="59"/>
        <v>0.72927904369024266</v>
      </c>
    </row>
    <row r="723" spans="1:8" x14ac:dyDescent="0.3">
      <c r="A723" s="2">
        <v>144120</v>
      </c>
      <c r="B723">
        <v>0.44668919172982824</v>
      </c>
      <c r="C723" s="15">
        <f t="shared" si="55"/>
        <v>0.5255166961527391</v>
      </c>
      <c r="D723" s="15">
        <f t="shared" si="56"/>
        <v>100</v>
      </c>
      <c r="E723" s="2">
        <f t="shared" si="57"/>
        <v>97.37241651923631</v>
      </c>
      <c r="F723" s="2">
        <v>5</v>
      </c>
      <c r="G723" s="2">
        <f t="shared" si="58"/>
        <v>2.3724165192363045</v>
      </c>
      <c r="H723" s="2">
        <f t="shared" si="59"/>
        <v>0.71890163498307069</v>
      </c>
    </row>
    <row r="724" spans="1:8" x14ac:dyDescent="0.3">
      <c r="A724" s="2">
        <v>144320</v>
      </c>
      <c r="B724">
        <v>0.42781743131100319</v>
      </c>
      <c r="C724" s="15">
        <f t="shared" si="55"/>
        <v>0.5033146250717685</v>
      </c>
      <c r="D724" s="15">
        <f t="shared" si="56"/>
        <v>100</v>
      </c>
      <c r="E724" s="2">
        <f t="shared" si="57"/>
        <v>97.483426874641154</v>
      </c>
      <c r="F724" s="2">
        <v>5</v>
      </c>
      <c r="G724" s="2">
        <f t="shared" si="58"/>
        <v>2.4834268746411574</v>
      </c>
      <c r="H724" s="2">
        <f t="shared" si="59"/>
        <v>0.67431069857384529</v>
      </c>
    </row>
    <row r="725" spans="1:8" x14ac:dyDescent="0.3">
      <c r="A725" s="2">
        <v>144520</v>
      </c>
      <c r="B725">
        <v>0.47384318123771563</v>
      </c>
      <c r="C725" s="15">
        <f t="shared" si="55"/>
        <v>0.55746256616201839</v>
      </c>
      <c r="D725" s="15">
        <f t="shared" si="56"/>
        <v>100</v>
      </c>
      <c r="E725" s="2">
        <f t="shared" si="57"/>
        <v>97.212687169189905</v>
      </c>
      <c r="F725" s="2">
        <v>5</v>
      </c>
      <c r="G725" s="2">
        <f t="shared" si="58"/>
        <v>2.2126871691899082</v>
      </c>
      <c r="H725" s="2">
        <f t="shared" si="59"/>
        <v>0.78696126526065058</v>
      </c>
    </row>
    <row r="726" spans="1:8" x14ac:dyDescent="0.3">
      <c r="A726" s="2">
        <v>144720</v>
      </c>
      <c r="B726">
        <v>0.42819173726274518</v>
      </c>
      <c r="C726" s="15">
        <f t="shared" si="55"/>
        <v>0.50375498501499438</v>
      </c>
      <c r="D726" s="15">
        <f t="shared" si="56"/>
        <v>100</v>
      </c>
      <c r="E726" s="2">
        <f t="shared" si="57"/>
        <v>97.481225074925021</v>
      </c>
      <c r="F726" s="2">
        <v>5</v>
      </c>
      <c r="G726" s="2">
        <f t="shared" si="58"/>
        <v>2.4812250749250282</v>
      </c>
      <c r="H726" s="2">
        <f t="shared" si="59"/>
        <v>0.67517510254036617</v>
      </c>
    </row>
    <row r="727" spans="1:8" x14ac:dyDescent="0.3">
      <c r="A727" s="2">
        <v>144920</v>
      </c>
      <c r="B727">
        <v>0.48591960576008536</v>
      </c>
      <c r="C727" s="15">
        <f t="shared" si="55"/>
        <v>0.57167012442362986</v>
      </c>
      <c r="D727" s="15">
        <f t="shared" si="56"/>
        <v>100</v>
      </c>
      <c r="E727" s="2">
        <f t="shared" si="57"/>
        <v>97.141649377881848</v>
      </c>
      <c r="F727" s="2">
        <v>5</v>
      </c>
      <c r="G727" s="2">
        <f t="shared" si="58"/>
        <v>2.1416493778818508</v>
      </c>
      <c r="H727" s="2">
        <f t="shared" si="59"/>
        <v>0.81886167311257307</v>
      </c>
    </row>
    <row r="728" spans="1:8" x14ac:dyDescent="0.3">
      <c r="A728" s="2">
        <v>145120</v>
      </c>
      <c r="B728">
        <v>0.44457323469407417</v>
      </c>
      <c r="C728" s="15">
        <f t="shared" si="55"/>
        <v>0.52302733493420495</v>
      </c>
      <c r="D728" s="15">
        <f t="shared" si="56"/>
        <v>100</v>
      </c>
      <c r="E728" s="2">
        <f t="shared" si="57"/>
        <v>97.384863325328979</v>
      </c>
      <c r="F728" s="2">
        <v>5</v>
      </c>
      <c r="G728" s="2">
        <f t="shared" si="58"/>
        <v>2.3848633253289755</v>
      </c>
      <c r="H728" s="2">
        <f t="shared" si="59"/>
        <v>0.7137967009235151</v>
      </c>
    </row>
    <row r="729" spans="1:8" x14ac:dyDescent="0.3">
      <c r="A729" s="2">
        <v>145320</v>
      </c>
      <c r="B729">
        <v>0.42614797004000338</v>
      </c>
      <c r="C729" s="15">
        <f t="shared" si="55"/>
        <v>0.50135055298823927</v>
      </c>
      <c r="D729" s="15">
        <f t="shared" si="56"/>
        <v>100</v>
      </c>
      <c r="E729" s="2">
        <f t="shared" si="57"/>
        <v>97.493247235058803</v>
      </c>
      <c r="F729" s="2">
        <v>5</v>
      </c>
      <c r="G729" s="2">
        <f t="shared" si="58"/>
        <v>2.4932472350588037</v>
      </c>
      <c r="H729" s="2">
        <f t="shared" si="59"/>
        <v>0.67046487159515833</v>
      </c>
    </row>
    <row r="730" spans="1:8" x14ac:dyDescent="0.3">
      <c r="A730" s="2">
        <v>145520</v>
      </c>
      <c r="B730">
        <v>0.47351654044997077</v>
      </c>
      <c r="C730" s="15">
        <f t="shared" si="55"/>
        <v>0.55707828288231853</v>
      </c>
      <c r="D730" s="15">
        <f t="shared" si="56"/>
        <v>100</v>
      </c>
      <c r="E730" s="2">
        <f t="shared" si="57"/>
        <v>97.214608585588408</v>
      </c>
      <c r="F730" s="2">
        <v>5</v>
      </c>
      <c r="G730" s="2">
        <f t="shared" si="58"/>
        <v>2.2146085855884072</v>
      </c>
      <c r="H730" s="2">
        <f t="shared" si="59"/>
        <v>0.78611304362318757</v>
      </c>
    </row>
    <row r="731" spans="1:8" x14ac:dyDescent="0.3">
      <c r="A731" s="2">
        <v>145720</v>
      </c>
      <c r="B731">
        <v>0.44823418971265794</v>
      </c>
      <c r="C731" s="15">
        <f t="shared" si="55"/>
        <v>0.52733434083842112</v>
      </c>
      <c r="D731" s="15">
        <f t="shared" si="56"/>
        <v>100</v>
      </c>
      <c r="E731" s="2">
        <f t="shared" si="57"/>
        <v>97.363328295807889</v>
      </c>
      <c r="F731" s="2">
        <v>5</v>
      </c>
      <c r="G731" s="2">
        <f t="shared" si="58"/>
        <v>2.3633282958078943</v>
      </c>
      <c r="H731" s="2">
        <f t="shared" si="59"/>
        <v>0.7226464396554193</v>
      </c>
    </row>
    <row r="732" spans="1:8" x14ac:dyDescent="0.3">
      <c r="A732" s="2">
        <v>145920</v>
      </c>
      <c r="B732">
        <v>0.46351278455065276</v>
      </c>
      <c r="C732" s="15">
        <f t="shared" si="55"/>
        <v>0.54530915829488558</v>
      </c>
      <c r="D732" s="15">
        <f t="shared" si="56"/>
        <v>100</v>
      </c>
      <c r="E732" s="2">
        <f t="shared" si="57"/>
        <v>97.273454208525578</v>
      </c>
      <c r="F732" s="2">
        <v>5</v>
      </c>
      <c r="G732" s="2">
        <f t="shared" si="58"/>
        <v>2.273454208525572</v>
      </c>
      <c r="H732" s="2">
        <f t="shared" si="59"/>
        <v>0.76049350156800921</v>
      </c>
    </row>
    <row r="733" spans="1:8" x14ac:dyDescent="0.3">
      <c r="A733" s="2">
        <v>146120</v>
      </c>
      <c r="B733">
        <v>0.45097837364852228</v>
      </c>
      <c r="C733" s="15">
        <f t="shared" si="55"/>
        <v>0.53056279252767324</v>
      </c>
      <c r="D733" s="15">
        <f t="shared" si="56"/>
        <v>100</v>
      </c>
      <c r="E733" s="2">
        <f t="shared" si="57"/>
        <v>97.347186037361638</v>
      </c>
      <c r="F733" s="2">
        <v>5</v>
      </c>
      <c r="G733" s="2">
        <f t="shared" si="58"/>
        <v>2.3471860373616336</v>
      </c>
      <c r="H733" s="2">
        <f t="shared" si="59"/>
        <v>0.72933437246807442</v>
      </c>
    </row>
    <row r="734" spans="1:8" x14ac:dyDescent="0.3">
      <c r="A734" s="2">
        <v>146320</v>
      </c>
      <c r="B734">
        <v>0.44224679117755678</v>
      </c>
      <c r="C734" s="15">
        <f t="shared" si="55"/>
        <v>0.52029034256183149</v>
      </c>
      <c r="D734" s="15">
        <f t="shared" si="56"/>
        <v>100</v>
      </c>
      <c r="E734" s="2">
        <f t="shared" si="57"/>
        <v>97.398548287190849</v>
      </c>
      <c r="F734" s="2">
        <v>5</v>
      </c>
      <c r="G734" s="2">
        <f t="shared" si="58"/>
        <v>2.3985482871908426</v>
      </c>
      <c r="H734" s="2">
        <f t="shared" si="59"/>
        <v>0.70821535833162341</v>
      </c>
    </row>
    <row r="735" spans="1:8" x14ac:dyDescent="0.3">
      <c r="A735" s="2">
        <v>146520</v>
      </c>
      <c r="B735">
        <v>0.44982422111771125</v>
      </c>
      <c r="C735" s="15">
        <f t="shared" si="55"/>
        <v>0.52920496602083678</v>
      </c>
      <c r="D735" s="15">
        <f t="shared" si="56"/>
        <v>100</v>
      </c>
      <c r="E735" s="2">
        <f t="shared" si="57"/>
        <v>97.353975169895818</v>
      </c>
      <c r="F735" s="2">
        <v>5</v>
      </c>
      <c r="G735" s="2">
        <f t="shared" si="58"/>
        <v>2.3539751698958162</v>
      </c>
      <c r="H735" s="2">
        <f t="shared" si="59"/>
        <v>0.72651583049025648</v>
      </c>
    </row>
    <row r="736" spans="1:8" x14ac:dyDescent="0.3">
      <c r="A736" s="2">
        <v>146720</v>
      </c>
      <c r="B736">
        <v>0.44930420219662137</v>
      </c>
      <c r="C736" s="15">
        <f t="shared" si="55"/>
        <v>0.52859317905484871</v>
      </c>
      <c r="D736" s="15">
        <f t="shared" si="56"/>
        <v>100</v>
      </c>
      <c r="E736" s="2">
        <f t="shared" si="57"/>
        <v>97.357034104725756</v>
      </c>
      <c r="F736" s="2">
        <v>5</v>
      </c>
      <c r="G736" s="2">
        <f t="shared" si="58"/>
        <v>2.3570341047257566</v>
      </c>
      <c r="H736" s="2">
        <f t="shared" si="59"/>
        <v>0.72524861808276875</v>
      </c>
    </row>
    <row r="737" spans="1:8" x14ac:dyDescent="0.3">
      <c r="A737" s="2">
        <v>146920</v>
      </c>
      <c r="B737">
        <v>0.47188473584837848</v>
      </c>
      <c r="C737" s="15">
        <f t="shared" si="55"/>
        <v>0.55515851276279826</v>
      </c>
      <c r="D737" s="15">
        <f t="shared" si="56"/>
        <v>100</v>
      </c>
      <c r="E737" s="2">
        <f t="shared" si="57"/>
        <v>97.224207436186006</v>
      </c>
      <c r="F737" s="2">
        <v>5</v>
      </c>
      <c r="G737" s="2">
        <f t="shared" si="58"/>
        <v>2.2242074361860089</v>
      </c>
      <c r="H737" s="2">
        <f t="shared" si="59"/>
        <v>0.78188681089738421</v>
      </c>
    </row>
    <row r="738" spans="1:8" x14ac:dyDescent="0.3">
      <c r="A738" s="2">
        <v>147120</v>
      </c>
      <c r="B738">
        <v>0.4395388552129767</v>
      </c>
      <c r="C738" s="15">
        <f t="shared" si="55"/>
        <v>0.5171045355446785</v>
      </c>
      <c r="D738" s="15">
        <f t="shared" si="56"/>
        <v>100</v>
      </c>
      <c r="E738" s="2">
        <f t="shared" si="57"/>
        <v>97.41447732227661</v>
      </c>
      <c r="F738" s="2">
        <v>5</v>
      </c>
      <c r="G738" s="2">
        <f t="shared" si="58"/>
        <v>2.4144773222766074</v>
      </c>
      <c r="H738" s="2">
        <f t="shared" si="59"/>
        <v>0.7017597298735877</v>
      </c>
    </row>
    <row r="739" spans="1:8" x14ac:dyDescent="0.3">
      <c r="A739" s="2">
        <v>147320</v>
      </c>
      <c r="B739">
        <v>0.42794410650903186</v>
      </c>
      <c r="C739" s="15">
        <f t="shared" si="55"/>
        <v>0.50346365471650811</v>
      </c>
      <c r="D739" s="15">
        <f t="shared" si="56"/>
        <v>100</v>
      </c>
      <c r="E739" s="2">
        <f t="shared" si="57"/>
        <v>97.482681726417454</v>
      </c>
      <c r="F739" s="2">
        <v>5</v>
      </c>
      <c r="G739" s="2">
        <f t="shared" si="58"/>
        <v>2.4826817264174594</v>
      </c>
      <c r="H739" s="2">
        <f t="shared" si="59"/>
        <v>0.67460314810824362</v>
      </c>
    </row>
    <row r="740" spans="1:8" x14ac:dyDescent="0.3">
      <c r="A740" s="2">
        <v>147520</v>
      </c>
      <c r="B740">
        <v>0.45485445893331689</v>
      </c>
      <c r="C740" s="15">
        <f t="shared" si="55"/>
        <v>0.53512289286272574</v>
      </c>
      <c r="D740" s="15">
        <f t="shared" si="56"/>
        <v>100</v>
      </c>
      <c r="E740" s="2">
        <f t="shared" si="57"/>
        <v>97.324385535686375</v>
      </c>
      <c r="F740" s="2">
        <v>5</v>
      </c>
      <c r="G740" s="2">
        <f t="shared" si="58"/>
        <v>2.3243855356863712</v>
      </c>
      <c r="H740" s="2">
        <f t="shared" si="59"/>
        <v>0.7388615880091316</v>
      </c>
    </row>
    <row r="741" spans="1:8" x14ac:dyDescent="0.3">
      <c r="A741" s="2">
        <v>147720</v>
      </c>
      <c r="B741">
        <v>0.46701711895194581</v>
      </c>
      <c r="C741" s="15">
        <f t="shared" si="55"/>
        <v>0.54943190464934799</v>
      </c>
      <c r="D741" s="15">
        <f t="shared" si="56"/>
        <v>100</v>
      </c>
      <c r="E741" s="2">
        <f t="shared" si="57"/>
        <v>97.252840476753263</v>
      </c>
      <c r="F741" s="2">
        <v>5</v>
      </c>
      <c r="G741" s="2">
        <f t="shared" si="58"/>
        <v>2.2528404767532599</v>
      </c>
      <c r="H741" s="2">
        <f t="shared" si="59"/>
        <v>0.76939006237622576</v>
      </c>
    </row>
    <row r="742" spans="1:8" x14ac:dyDescent="0.3">
      <c r="A742" s="2">
        <v>147920</v>
      </c>
      <c r="B742">
        <v>0.48927972401974651</v>
      </c>
      <c r="C742" s="15">
        <f t="shared" si="55"/>
        <v>0.57562320472911355</v>
      </c>
      <c r="D742" s="15">
        <f t="shared" si="56"/>
        <v>100</v>
      </c>
      <c r="E742" s="2">
        <f t="shared" si="57"/>
        <v>97.121883976354439</v>
      </c>
      <c r="F742" s="2">
        <v>5</v>
      </c>
      <c r="G742" s="2">
        <f t="shared" si="58"/>
        <v>2.1218839763544324</v>
      </c>
      <c r="H742" s="2">
        <f t="shared" si="59"/>
        <v>0.82793008986369887</v>
      </c>
    </row>
    <row r="743" spans="1:8" x14ac:dyDescent="0.3">
      <c r="A743" s="2">
        <v>148120</v>
      </c>
      <c r="B743">
        <v>0.43518232862343431</v>
      </c>
      <c r="C743" s="15">
        <f t="shared" si="55"/>
        <v>0.51197921014521686</v>
      </c>
      <c r="D743" s="15">
        <f t="shared" si="56"/>
        <v>100</v>
      </c>
      <c r="E743" s="2">
        <f t="shared" si="57"/>
        <v>97.440103949273919</v>
      </c>
      <c r="F743" s="2">
        <v>5</v>
      </c>
      <c r="G743" s="2">
        <f t="shared" si="58"/>
        <v>2.4401039492739156</v>
      </c>
      <c r="H743" s="2">
        <f t="shared" si="59"/>
        <v>0.69146495665081509</v>
      </c>
    </row>
    <row r="744" spans="1:8" x14ac:dyDescent="0.3">
      <c r="A744" s="2">
        <v>148320</v>
      </c>
      <c r="B744">
        <v>0.45423319057698724</v>
      </c>
      <c r="C744" s="15">
        <f t="shared" si="55"/>
        <v>0.53439198891410267</v>
      </c>
      <c r="D744" s="15">
        <f t="shared" si="56"/>
        <v>100</v>
      </c>
      <c r="E744" s="2">
        <f t="shared" si="57"/>
        <v>97.328040055429483</v>
      </c>
      <c r="F744" s="2">
        <v>5</v>
      </c>
      <c r="G744" s="2">
        <f t="shared" si="58"/>
        <v>2.3280400554294864</v>
      </c>
      <c r="H744" s="2">
        <f t="shared" si="59"/>
        <v>0.73732811991353775</v>
      </c>
    </row>
    <row r="745" spans="1:8" x14ac:dyDescent="0.3">
      <c r="A745" s="2">
        <v>148520</v>
      </c>
      <c r="B745">
        <v>0.46330874958095875</v>
      </c>
      <c r="C745" s="15">
        <f t="shared" si="55"/>
        <v>0.54506911715406914</v>
      </c>
      <c r="D745" s="15">
        <f t="shared" si="56"/>
        <v>100</v>
      </c>
      <c r="E745" s="2">
        <f t="shared" si="57"/>
        <v>97.274654414229659</v>
      </c>
      <c r="F745" s="2">
        <v>5</v>
      </c>
      <c r="G745" s="2">
        <f t="shared" si="58"/>
        <v>2.2746544142296541</v>
      </c>
      <c r="H745" s="2">
        <f t="shared" si="59"/>
        <v>0.75997805761147663</v>
      </c>
    </row>
    <row r="746" spans="1:8" x14ac:dyDescent="0.3">
      <c r="A746" s="2">
        <v>148720</v>
      </c>
      <c r="B746">
        <v>0.46118290300602444</v>
      </c>
      <c r="C746" s="15">
        <f t="shared" si="55"/>
        <v>0.54256812118355813</v>
      </c>
      <c r="D746" s="15">
        <f t="shared" si="56"/>
        <v>100</v>
      </c>
      <c r="E746" s="2">
        <f t="shared" si="57"/>
        <v>97.287159394082209</v>
      </c>
      <c r="F746" s="2">
        <v>5</v>
      </c>
      <c r="G746" s="2">
        <f t="shared" si="58"/>
        <v>2.2871593940822095</v>
      </c>
      <c r="H746" s="2">
        <f t="shared" si="59"/>
        <v>0.75462412938177792</v>
      </c>
    </row>
    <row r="747" spans="1:8" x14ac:dyDescent="0.3">
      <c r="A747" s="2">
        <v>148920</v>
      </c>
      <c r="B747">
        <v>0.47094073109287843</v>
      </c>
      <c r="C747" s="15">
        <f t="shared" si="55"/>
        <v>0.55404791893279814</v>
      </c>
      <c r="D747" s="15">
        <f t="shared" si="56"/>
        <v>100</v>
      </c>
      <c r="E747" s="2">
        <f t="shared" si="57"/>
        <v>97.229760405336009</v>
      </c>
      <c r="F747" s="2">
        <v>5</v>
      </c>
      <c r="G747" s="2">
        <f t="shared" si="58"/>
        <v>2.2297604053360094</v>
      </c>
      <c r="H747" s="2">
        <f t="shared" si="59"/>
        <v>0.7794504299130055</v>
      </c>
    </row>
    <row r="748" spans="1:8" x14ac:dyDescent="0.3">
      <c r="A748" s="2">
        <v>149120</v>
      </c>
      <c r="B748">
        <v>0.48095846752362403</v>
      </c>
      <c r="C748" s="15">
        <f t="shared" si="55"/>
        <v>0.56583349120426363</v>
      </c>
      <c r="D748" s="15">
        <f t="shared" si="56"/>
        <v>100</v>
      </c>
      <c r="E748" s="2">
        <f t="shared" si="57"/>
        <v>97.170832543978676</v>
      </c>
      <c r="F748" s="2">
        <v>5</v>
      </c>
      <c r="G748" s="2">
        <f t="shared" si="58"/>
        <v>2.170832543978682</v>
      </c>
      <c r="H748" s="2">
        <f t="shared" si="59"/>
        <v>0.80562756137929592</v>
      </c>
    </row>
    <row r="749" spans="1:8" x14ac:dyDescent="0.3">
      <c r="A749" s="2">
        <v>149320</v>
      </c>
      <c r="B749">
        <v>0.46950864643472889</v>
      </c>
      <c r="C749" s="15">
        <f t="shared" si="55"/>
        <v>0.55236311345262223</v>
      </c>
      <c r="D749" s="15">
        <f t="shared" si="56"/>
        <v>100</v>
      </c>
      <c r="E749" s="2">
        <f t="shared" si="57"/>
        <v>97.238184432736887</v>
      </c>
      <c r="F749" s="2">
        <v>5</v>
      </c>
      <c r="G749" s="2">
        <f t="shared" si="58"/>
        <v>2.2381844327368889</v>
      </c>
      <c r="H749" s="2">
        <f t="shared" si="59"/>
        <v>0.77576618861009405</v>
      </c>
    </row>
    <row r="750" spans="1:8" x14ac:dyDescent="0.3">
      <c r="A750" s="2">
        <v>149520</v>
      </c>
      <c r="B750">
        <v>0.44750082337473857</v>
      </c>
      <c r="C750" s="15">
        <f t="shared" si="55"/>
        <v>0.52647155691145719</v>
      </c>
      <c r="D750" s="15">
        <f t="shared" si="56"/>
        <v>100</v>
      </c>
      <c r="E750" s="2">
        <f t="shared" si="57"/>
        <v>97.367642215442714</v>
      </c>
      <c r="F750" s="2">
        <v>5</v>
      </c>
      <c r="G750" s="2">
        <f t="shared" si="58"/>
        <v>2.3676422154427139</v>
      </c>
      <c r="H750" s="2">
        <f t="shared" si="59"/>
        <v>0.72086705229678261</v>
      </c>
    </row>
    <row r="751" spans="1:8" x14ac:dyDescent="0.3">
      <c r="A751" s="2">
        <v>149720</v>
      </c>
      <c r="B751">
        <v>0.46337065804735122</v>
      </c>
      <c r="C751" s="15">
        <f t="shared" si="55"/>
        <v>0.54514195064394266</v>
      </c>
      <c r="D751" s="15">
        <f t="shared" si="56"/>
        <v>100</v>
      </c>
      <c r="E751" s="2">
        <f t="shared" si="57"/>
        <v>97.274290246780282</v>
      </c>
      <c r="F751" s="2">
        <v>5</v>
      </c>
      <c r="G751" s="2">
        <f t="shared" si="58"/>
        <v>2.2742902467802866</v>
      </c>
      <c r="H751" s="2">
        <f t="shared" si="59"/>
        <v>0.76013442464208802</v>
      </c>
    </row>
    <row r="752" spans="1:8" x14ac:dyDescent="0.3">
      <c r="A752" s="2">
        <v>149920</v>
      </c>
      <c r="B752">
        <v>0.45856308032302928</v>
      </c>
      <c r="C752" s="15">
        <f t="shared" si="55"/>
        <v>0.53948597685062272</v>
      </c>
      <c r="D752" s="15">
        <f t="shared" si="56"/>
        <v>100</v>
      </c>
      <c r="E752" s="2">
        <f t="shared" si="57"/>
        <v>97.302570115746889</v>
      </c>
      <c r="F752" s="2">
        <v>5</v>
      </c>
      <c r="G752" s="2">
        <f t="shared" si="58"/>
        <v>2.3025701157468865</v>
      </c>
      <c r="H752" s="2">
        <f t="shared" si="59"/>
        <v>0.74806718894288782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Normalised0.85x10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2022-05-25T15:49:49Z</dcterms:modified>
</cp:coreProperties>
</file>