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B21184F4-57EE-4C85-ACE7-529DD70E3CB1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38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C2" i="5"/>
  <c r="G2" i="5" s="1"/>
  <c r="E278" i="5" l="1"/>
  <c r="E286" i="5"/>
  <c r="E298" i="5"/>
  <c r="E314" i="5"/>
  <c r="E338" i="5"/>
  <c r="E346" i="5"/>
  <c r="E354" i="5"/>
  <c r="E634" i="5"/>
  <c r="M2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634" i="5" l="1"/>
  <c r="H278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<sst xmlns="http://schemas.openxmlformats.org/spreadsheetml/2006/main" count="19" uniqueCount="17">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</sst>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Normalised0.38x20!$A$2:$A$437</c:f>
              <c:numCache>
                <c:formatCode>General</c:formatCode>
                <c:ptCount val="43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</c:numCache>
            </c:numRef>
          </c:xVal>
          <c:yVal>
            <c:numRef>
              <c:f>Normalised0.38x20!$H$2:$H$437</c:f>
              <c:numCache>
                <c:formatCode>General</c:formatCode>
                <c:ptCount val="436"/>
                <c:pt idx="0">
                  <c:v>0</c:v>
                </c:pt>
                <c:pt idx="1">
                  <c:v>-6.8590669953700181E-2</c:v>
                </c:pt>
                <c:pt idx="2">
                  <c:v>-1.3103077065551787E-2</c:v>
                </c:pt>
                <c:pt idx="3">
                  <c:v>-6.1200165615591683E-2</c:v>
                </c:pt>
                <c:pt idx="4">
                  <c:v>-5.4032964130172063E-2</c:v>
                </c:pt>
                <c:pt idx="5">
                  <c:v>-7.1387442408407206E-2</c:v>
                </c:pt>
                <c:pt idx="6">
                  <c:v>-3.4212949195565751E-2</c:v>
                </c:pt>
                <c:pt idx="7">
                  <c:v>-5.2908754298640788E-2</c:v>
                </c:pt>
                <c:pt idx="8">
                  <c:v>-4.7191900562470801E-2</c:v>
                </c:pt>
                <c:pt idx="9">
                  <c:v>-6.1425912412787012E-2</c:v>
                </c:pt>
                <c:pt idx="10">
                  <c:v>-5.5500418947136622E-2</c:v>
                </c:pt>
                <c:pt idx="11">
                  <c:v>-7.8838372278048824E-2</c:v>
                </c:pt>
                <c:pt idx="12">
                  <c:v>-4.1405869039628583E-2</c:v>
                </c:pt>
                <c:pt idx="13">
                  <c:v>-6.6319291759101839E-2</c:v>
                </c:pt>
                <c:pt idx="14">
                  <c:v>-4.5785130740768447E-2</c:v>
                </c:pt>
                <c:pt idx="15">
                  <c:v>-2.738620082443435E-2</c:v>
                </c:pt>
                <c:pt idx="16">
                  <c:v>-3.2378549176025402E-2</c:v>
                </c:pt>
                <c:pt idx="17">
                  <c:v>-2.3397896424949778E-2</c:v>
                </c:pt>
                <c:pt idx="18">
                  <c:v>-6.2029278583458011E-2</c:v>
                </c:pt>
                <c:pt idx="19">
                  <c:v>-6.6792132998112194E-2</c:v>
                </c:pt>
                <c:pt idx="20">
                  <c:v>-2.9737222241766E-2</c:v>
                </c:pt>
                <c:pt idx="21">
                  <c:v>-2.3241029232805056E-2</c:v>
                </c:pt>
                <c:pt idx="22">
                  <c:v>-1.7804159498358276E-3</c:v>
                </c:pt>
                <c:pt idx="23">
                  <c:v>-2.4736807398477043E-2</c:v>
                </c:pt>
                <c:pt idx="24">
                  <c:v>-3.0947446269518727E-2</c:v>
                </c:pt>
                <c:pt idx="25">
                  <c:v>-5.185591239238814E-2</c:v>
                </c:pt>
                <c:pt idx="26">
                  <c:v>-9.6188101549170742E-3</c:v>
                </c:pt>
                <c:pt idx="27">
                  <c:v>-4.0016482041639753E-2</c:v>
                </c:pt>
                <c:pt idx="28">
                  <c:v>-2.6548541987555494E-2</c:v>
                </c:pt>
                <c:pt idx="29">
                  <c:v>-4.8643633778357107E-2</c:v>
                </c:pt>
                <c:pt idx="30">
                  <c:v>-4.5731358650878962E-2</c:v>
                </c:pt>
                <c:pt idx="31">
                  <c:v>-1.1899926682262385E-2</c:v>
                </c:pt>
                <c:pt idx="32">
                  <c:v>-4.729147131802821E-2</c:v>
                </c:pt>
                <c:pt idx="33">
                  <c:v>-3.3108985582433775E-2</c:v>
                </c:pt>
                <c:pt idx="34">
                  <c:v>-3.8761974416117749E-2</c:v>
                </c:pt>
                <c:pt idx="35">
                  <c:v>6.6238196775315556E-3</c:v>
                </c:pt>
                <c:pt idx="36">
                  <c:v>-1.5258361454684609E-2</c:v>
                </c:pt>
                <c:pt idx="37">
                  <c:v>-4.0925165547931755E-2</c:v>
                </c:pt>
                <c:pt idx="38">
                  <c:v>-4.1513488604473944E-2</c:v>
                </c:pt>
                <c:pt idx="39">
                  <c:v>-4.6905036425053476E-2</c:v>
                </c:pt>
                <c:pt idx="40">
                  <c:v>-3.5643096510685486E-2</c:v>
                </c:pt>
                <c:pt idx="41">
                  <c:v>-1.3375967964715451E-2</c:v>
                </c:pt>
                <c:pt idx="42">
                  <c:v>-9.0804319998324147E-3</c:v>
                </c:pt>
                <c:pt idx="43">
                  <c:v>2.7399092770306509E-2</c:v>
                </c:pt>
                <c:pt idx="44">
                  <c:v>-4.2140380729490688E-2</c:v>
                </c:pt>
                <c:pt idx="45">
                  <c:v>-4.7289806010814471E-2</c:v>
                </c:pt>
                <c:pt idx="46">
                  <c:v>-4.6355857431156756E-2</c:v>
                </c:pt>
                <c:pt idx="47">
                  <c:v>-2.7035762978546988E-2</c:v>
                </c:pt>
                <c:pt idx="48">
                  <c:v>-2.9016079817645386E-2</c:v>
                </c:pt>
                <c:pt idx="49">
                  <c:v>-4.4967200644742212E-3</c:v>
                </c:pt>
                <c:pt idx="50">
                  <c:v>-9.4984859782010333E-3</c:v>
                </c:pt>
                <c:pt idx="51">
                  <c:v>-7.091379044634495E-3</c:v>
                </c:pt>
                <c:pt idx="52">
                  <c:v>-3.0126611620271356E-2</c:v>
                </c:pt>
                <c:pt idx="53">
                  <c:v>-3.3471411046433905E-2</c:v>
                </c:pt>
                <c:pt idx="54">
                  <c:v>-2.1581605360836913E-2</c:v>
                </c:pt>
                <c:pt idx="55">
                  <c:v>-1.0183467380858499E-2</c:v>
                </c:pt>
                <c:pt idx="56">
                  <c:v>-1.6785983114599046E-2</c:v>
                </c:pt>
                <c:pt idx="57">
                  <c:v>1.9744844602144146E-3</c:v>
                </c:pt>
                <c:pt idx="58">
                  <c:v>1.3295260716163338E-2</c:v>
                </c:pt>
                <c:pt idx="59">
                  <c:v>6.754161209203558E-3</c:v>
                </c:pt>
                <c:pt idx="60">
                  <c:v>-1.7459061040747108E-2</c:v>
                </c:pt>
                <c:pt idx="61">
                  <c:v>2.6893527857070533E-2</c:v>
                </c:pt>
                <c:pt idx="62">
                  <c:v>3.649642087169573E-3</c:v>
                </c:pt>
                <c:pt idx="63">
                  <c:v>8.8620320055770325E-3</c:v>
                </c:pt>
                <c:pt idx="64">
                  <c:v>-1.6304183346956512E-2</c:v>
                </c:pt>
                <c:pt idx="65">
                  <c:v>-2.1259158464054854E-2</c:v>
                </c:pt>
                <c:pt idx="66">
                  <c:v>-1.229317423002322E-2</c:v>
                </c:pt>
                <c:pt idx="67">
                  <c:v>-2.1224899605800145E-2</c:v>
                </c:pt>
                <c:pt idx="68">
                  <c:v>2.1790933218978431E-2</c:v>
                </c:pt>
                <c:pt idx="69">
                  <c:v>-3.6789936952332658E-4</c:v>
                </c:pt>
                <c:pt idx="70">
                  <c:v>-3.88710827542686E-2</c:v>
                </c:pt>
                <c:pt idx="71">
                  <c:v>4.8358511952843984E-3</c:v>
                </c:pt>
                <c:pt idx="72">
                  <c:v>-5.9981869728056424E-3</c:v>
                </c:pt>
                <c:pt idx="73">
                  <c:v>-1.7724578781408987E-2</c:v>
                </c:pt>
                <c:pt idx="74">
                  <c:v>1.3562311883586423E-2</c:v>
                </c:pt>
                <c:pt idx="75">
                  <c:v>9.8617873255035654E-3</c:v>
                </c:pt>
                <c:pt idx="76">
                  <c:v>3.2433505134989112E-2</c:v>
                </c:pt>
                <c:pt idx="77">
                  <c:v>-8.9801255166889749E-3</c:v>
                </c:pt>
                <c:pt idx="78">
                  <c:v>1.7097206216817054E-2</c:v>
                </c:pt>
                <c:pt idx="79">
                  <c:v>-4.9386695882540224E-3</c:v>
                </c:pt>
                <c:pt idx="80">
                  <c:v>-7.8658330702990557E-3</c:v>
                </c:pt>
                <c:pt idx="81">
                  <c:v>-1.0836385981162978E-2</c:v>
                </c:pt>
                <c:pt idx="82">
                  <c:v>4.6987833143241557E-2</c:v>
                </c:pt>
                <c:pt idx="83">
                  <c:v>1.4902683462446099E-2</c:v>
                </c:pt>
                <c:pt idx="84">
                  <c:v>4.5771206056188882E-2</c:v>
                </c:pt>
                <c:pt idx="85">
                  <c:v>5.4068134023936815E-2</c:v>
                </c:pt>
                <c:pt idx="86">
                  <c:v>1.4225484453050474E-2</c:v>
                </c:pt>
                <c:pt idx="87">
                  <c:v>1.1156334999734382E-2</c:v>
                </c:pt>
                <c:pt idx="88">
                  <c:v>3.8996225024149421E-2</c:v>
                </c:pt>
                <c:pt idx="89">
                  <c:v>6.1193695626066184E-2</c:v>
                </c:pt>
                <c:pt idx="90">
                  <c:v>3.3211958771619775E-2</c:v>
                </c:pt>
                <c:pt idx="91">
                  <c:v>4.3257044886532044E-2</c:v>
                </c:pt>
                <c:pt idx="92">
                  <c:v>2.9702673330757783E-3</c:v>
                </c:pt>
                <c:pt idx="93">
                  <c:v>4.9823375801437281E-2</c:v>
                </c:pt>
                <c:pt idx="94">
                  <c:v>7.6255760029532828E-3</c:v>
                </c:pt>
                <c:pt idx="95">
                  <c:v>2.4928090680473566E-2</c:v>
                </c:pt>
                <c:pt idx="96">
                  <c:v>5.3131739908958746E-2</c:v>
                </c:pt>
                <c:pt idx="97">
                  <c:v>4.1664262281051356E-2</c:v>
                </c:pt>
                <c:pt idx="98">
                  <c:v>5.9309189310104829E-2</c:v>
                </c:pt>
                <c:pt idx="99">
                  <c:v>2.425163894736005E-2</c:v>
                </c:pt>
                <c:pt idx="100">
                  <c:v>3.0707006667549462E-2</c:v>
                </c:pt>
                <c:pt idx="101">
                  <c:v>5.0862231472683051E-3</c:v>
                </c:pt>
                <c:pt idx="102">
                  <c:v>3.0759063131731079E-3</c:v>
                </c:pt>
                <c:pt idx="103">
                  <c:v>3.55197128097079E-2</c:v>
                </c:pt>
                <c:pt idx="104">
                  <c:v>3.5917154777695311E-2</c:v>
                </c:pt>
                <c:pt idx="105">
                  <c:v>1.2402227380774667E-2</c:v>
                </c:pt>
                <c:pt idx="106">
                  <c:v>3.1997659687920108E-2</c:v>
                </c:pt>
                <c:pt idx="107">
                  <c:v>2.4759835113695339E-2</c:v>
                </c:pt>
                <c:pt idx="108">
                  <c:v>4.1638936556996721E-2</c:v>
                </c:pt>
                <c:pt idx="109">
                  <c:v>6.9385064687890838E-2</c:v>
                </c:pt>
                <c:pt idx="110">
                  <c:v>2.0013852946812658E-2</c:v>
                </c:pt>
                <c:pt idx="111">
                  <c:v>2.9608021268080424E-2</c:v>
                </c:pt>
                <c:pt idx="112">
                  <c:v>5.2595731371491192E-2</c:v>
                </c:pt>
                <c:pt idx="113">
                  <c:v>4.9065838467320141E-2</c:v>
                </c:pt>
                <c:pt idx="114">
                  <c:v>6.0933356509481923E-2</c:v>
                </c:pt>
                <c:pt idx="115">
                  <c:v>2.6792320303862652E-2</c:v>
                </c:pt>
                <c:pt idx="116">
                  <c:v>1.6360694569755769E-2</c:v>
                </c:pt>
                <c:pt idx="117">
                  <c:v>4.328019640152423E-2</c:v>
                </c:pt>
                <c:pt idx="118">
                  <c:v>1.5489337797904288E-2</c:v>
                </c:pt>
                <c:pt idx="119">
                  <c:v>8.6197007699914743E-2</c:v>
                </c:pt>
                <c:pt idx="120">
                  <c:v>7.3497879825996371E-2</c:v>
                </c:pt>
                <c:pt idx="121">
                  <c:v>4.7562623173361671E-2</c:v>
                </c:pt>
                <c:pt idx="122">
                  <c:v>2.7800368667540293E-2</c:v>
                </c:pt>
                <c:pt idx="123">
                  <c:v>5.8756946334150274E-2</c:v>
                </c:pt>
                <c:pt idx="124">
                  <c:v>1.138187876051525E-2</c:v>
                </c:pt>
                <c:pt idx="125">
                  <c:v>5.0702338859018155E-2</c:v>
                </c:pt>
                <c:pt idx="126">
                  <c:v>3.1274071430462742E-2</c:v>
                </c:pt>
                <c:pt idx="127">
                  <c:v>2.3143559439748182E-3</c:v>
                </c:pt>
                <c:pt idx="128">
                  <c:v>4.6311287173786922E-2</c:v>
                </c:pt>
                <c:pt idx="129">
                  <c:v>5.4035100331147404E-2</c:v>
                </c:pt>
                <c:pt idx="130">
                  <c:v>7.5502949838531092E-2</c:v>
                </c:pt>
                <c:pt idx="131">
                  <c:v>4.3589714177223966E-2</c:v>
                </c:pt>
                <c:pt idx="132">
                  <c:v>8.1599554795500101E-2</c:v>
                </c:pt>
                <c:pt idx="133">
                  <c:v>6.0906223501193811E-2</c:v>
                </c:pt>
                <c:pt idx="134">
                  <c:v>8.8227260712404471E-2</c:v>
                </c:pt>
                <c:pt idx="135">
                  <c:v>4.5462170108826527E-2</c:v>
                </c:pt>
                <c:pt idx="136">
                  <c:v>8.6815327382360849E-2</c:v>
                </c:pt>
                <c:pt idx="137">
                  <c:v>3.2256995183015488E-2</c:v>
                </c:pt>
                <c:pt idx="138">
                  <c:v>5.224352285079488E-2</c:v>
                </c:pt>
                <c:pt idx="139">
                  <c:v>6.6659106950557226E-2</c:v>
                </c:pt>
                <c:pt idx="140">
                  <c:v>5.9644092714627048E-2</c:v>
                </c:pt>
                <c:pt idx="141">
                  <c:v>5.2985060423421444E-2</c:v>
                </c:pt>
                <c:pt idx="142">
                  <c:v>5.6575278458643623E-2</c:v>
                </c:pt>
                <c:pt idx="143">
                  <c:v>1.1021718949497938E-2</c:v>
                </c:pt>
                <c:pt idx="144">
                  <c:v>5.7459398832574504E-2</c:v>
                </c:pt>
                <c:pt idx="145">
                  <c:v>7.5202263089787363E-2</c:v>
                </c:pt>
                <c:pt idx="146">
                  <c:v>6.5894927287290031E-2</c:v>
                </c:pt>
                <c:pt idx="147">
                  <c:v>4.8011161095803258E-2</c:v>
                </c:pt>
                <c:pt idx="148">
                  <c:v>3.8532288066144789E-2</c:v>
                </c:pt>
                <c:pt idx="149">
                  <c:v>6.2844537185094085E-2</c:v>
                </c:pt>
                <c:pt idx="150">
                  <c:v>2.1166348820563941E-2</c:v>
                </c:pt>
                <c:pt idx="151">
                  <c:v>5.1553654637969494E-2</c:v>
                </c:pt>
                <c:pt idx="152">
                  <c:v>5.920054880061603E-2</c:v>
                </c:pt>
                <c:pt idx="153">
                  <c:v>9.268111893692603E-2</c:v>
                </c:pt>
                <c:pt idx="154">
                  <c:v>0.11771650175749573</c:v>
                </c:pt>
                <c:pt idx="155">
                  <c:v>6.3280634172370592E-2</c:v>
                </c:pt>
                <c:pt idx="156">
                  <c:v>8.5957294038428597E-2</c:v>
                </c:pt>
                <c:pt idx="157">
                  <c:v>6.2827661844066462E-2</c:v>
                </c:pt>
                <c:pt idx="158">
                  <c:v>4.4523516789358578E-2</c:v>
                </c:pt>
                <c:pt idx="159">
                  <c:v>8.7733010999481331E-2</c:v>
                </c:pt>
                <c:pt idx="160">
                  <c:v>3.3356668121880366E-2</c:v>
                </c:pt>
                <c:pt idx="161">
                  <c:v>0.11205009754595976</c:v>
                </c:pt>
                <c:pt idx="162">
                  <c:v>4.7860633973438066E-2</c:v>
                </c:pt>
                <c:pt idx="163">
                  <c:v>5.1904561024986452E-2</c:v>
                </c:pt>
                <c:pt idx="164">
                  <c:v>7.7984331330800016E-2</c:v>
                </c:pt>
                <c:pt idx="165">
                  <c:v>3.3799392701145105E-2</c:v>
                </c:pt>
                <c:pt idx="166">
                  <c:v>4.9803708988292325E-2</c:v>
                </c:pt>
                <c:pt idx="167">
                  <c:v>4.0974800590347138E-2</c:v>
                </c:pt>
                <c:pt idx="168">
                  <c:v>2.5079011119664766E-2</c:v>
                </c:pt>
                <c:pt idx="169">
                  <c:v>3.0903174389005438E-2</c:v>
                </c:pt>
                <c:pt idx="170">
                  <c:v>0.14502024099114402</c:v>
                </c:pt>
                <c:pt idx="171">
                  <c:v>6.7419650054853744E-2</c:v>
                </c:pt>
                <c:pt idx="172">
                  <c:v>8.895922920391143E-2</c:v>
                </c:pt>
                <c:pt idx="173">
                  <c:v>4.5558114001292983E-2</c:v>
                </c:pt>
                <c:pt idx="174">
                  <c:v>6.5942569596749823E-2</c:v>
                </c:pt>
                <c:pt idx="175">
                  <c:v>7.2471272254988811E-2</c:v>
                </c:pt>
                <c:pt idx="176">
                  <c:v>7.3956587506948834E-2</c:v>
                </c:pt>
                <c:pt idx="177">
                  <c:v>8.2649221405896672E-2</c:v>
                </c:pt>
                <c:pt idx="178">
                  <c:v>7.7319069935697191E-2</c:v>
                </c:pt>
                <c:pt idx="179">
                  <c:v>6.3861999040008277E-2</c:v>
                </c:pt>
                <c:pt idx="180">
                  <c:v>8.3145342586498416E-2</c:v>
                </c:pt>
                <c:pt idx="181">
                  <c:v>0.13363013275641167</c:v>
                </c:pt>
                <c:pt idx="182">
                  <c:v>8.8557679907838097E-2</c:v>
                </c:pt>
                <c:pt idx="183">
                  <c:v>7.6307451474517007E-2</c:v>
                </c:pt>
                <c:pt idx="184">
                  <c:v>7.1675631473185661E-2</c:v>
                </c:pt>
                <c:pt idx="185">
                  <c:v>7.2632349257072182E-2</c:v>
                </c:pt>
                <c:pt idx="186">
                  <c:v>5.2543727715292234E-2</c:v>
                </c:pt>
                <c:pt idx="187">
                  <c:v>0.12060399005695802</c:v>
                </c:pt>
                <c:pt idx="188">
                  <c:v>8.3843761858020033E-2</c:v>
                </c:pt>
                <c:pt idx="189">
                  <c:v>3.318464969053269E-2</c:v>
                </c:pt>
                <c:pt idx="190">
                  <c:v>7.8947516853748734E-2</c:v>
                </c:pt>
                <c:pt idx="191">
                  <c:v>6.9278126761770295E-2</c:v>
                </c:pt>
                <c:pt idx="192">
                  <c:v>0.11223415833744513</c:v>
                </c:pt>
                <c:pt idx="193">
                  <c:v>9.0245810351701441E-2</c:v>
                </c:pt>
                <c:pt idx="194">
                  <c:v>8.1125572628727216E-2</c:v>
                </c:pt>
                <c:pt idx="195">
                  <c:v>7.3948846171465452E-2</c:v>
                </c:pt>
                <c:pt idx="196">
                  <c:v>0.13202982787835563</c:v>
                </c:pt>
                <c:pt idx="197">
                  <c:v>9.4115109831529056E-2</c:v>
                </c:pt>
                <c:pt idx="198">
                  <c:v>5.7250421436440234E-2</c:v>
                </c:pt>
                <c:pt idx="199">
                  <c:v>7.640880637909836E-2</c:v>
                </c:pt>
                <c:pt idx="200">
                  <c:v>0.11820158715237601</c:v>
                </c:pt>
                <c:pt idx="201">
                  <c:v>6.035154738226553E-2</c:v>
                </c:pt>
                <c:pt idx="202">
                  <c:v>0.16320826607328381</c:v>
                </c:pt>
                <c:pt idx="203">
                  <c:v>7.8438922916070491E-2</c:v>
                </c:pt>
                <c:pt idx="204">
                  <c:v>0.11497653268322884</c:v>
                </c:pt>
                <c:pt idx="205">
                  <c:v>9.0873651525905125E-2</c:v>
                </c:pt>
                <c:pt idx="206">
                  <c:v>8.3574545831528235E-2</c:v>
                </c:pt>
                <c:pt idx="207">
                  <c:v>0.16882183291789943</c:v>
                </c:pt>
                <c:pt idx="208">
                  <c:v>9.4029008683118906E-2</c:v>
                </c:pt>
                <c:pt idx="209">
                  <c:v>0.12908890399105999</c:v>
                </c:pt>
                <c:pt idx="210">
                  <c:v>9.4643555017621547E-2</c:v>
                </c:pt>
                <c:pt idx="211">
                  <c:v>0.16090771821217195</c:v>
                </c:pt>
                <c:pt idx="212">
                  <c:v>9.3842533882498261E-2</c:v>
                </c:pt>
                <c:pt idx="213">
                  <c:v>8.2205926857128353E-2</c:v>
                </c:pt>
                <c:pt idx="214">
                  <c:v>0.1633706620286898</c:v>
                </c:pt>
                <c:pt idx="215">
                  <c:v>0.14327883451745801</c:v>
                </c:pt>
                <c:pt idx="216">
                  <c:v>7.4860791248483591E-2</c:v>
                </c:pt>
                <c:pt idx="217">
                  <c:v>6.6047014686748118E-2</c:v>
                </c:pt>
                <c:pt idx="218">
                  <c:v>9.9846261272296663E-2</c:v>
                </c:pt>
                <c:pt idx="219">
                  <c:v>4.3330347070782045E-2</c:v>
                </c:pt>
                <c:pt idx="220">
                  <c:v>8.9086351254173024E-2</c:v>
                </c:pt>
                <c:pt idx="221">
                  <c:v>8.5861655008738658E-2</c:v>
                </c:pt>
                <c:pt idx="222">
                  <c:v>0.12610306384359857</c:v>
                </c:pt>
                <c:pt idx="223">
                  <c:v>0.1186280093867068</c:v>
                </c:pt>
                <c:pt idx="224">
                  <c:v>0.12358474862562797</c:v>
                </c:pt>
                <c:pt idx="225">
                  <c:v>0.13561830046338003</c:v>
                </c:pt>
                <c:pt idx="226">
                  <c:v>0.12418188542435876</c:v>
                </c:pt>
                <c:pt idx="227">
                  <c:v>7.3646223879726955E-2</c:v>
                </c:pt>
                <c:pt idx="228">
                  <c:v>0.12272953534444334</c:v>
                </c:pt>
                <c:pt idx="229">
                  <c:v>9.2693737618152347E-2</c:v>
                </c:pt>
                <c:pt idx="230">
                  <c:v>0.13020142497321371</c:v>
                </c:pt>
                <c:pt idx="231">
                  <c:v>0.14542290101833444</c:v>
                </c:pt>
                <c:pt idx="232">
                  <c:v>0.11046505069286947</c:v>
                </c:pt>
                <c:pt idx="233">
                  <c:v>0.12968094545608019</c:v>
                </c:pt>
                <c:pt idx="234">
                  <c:v>0.13421993878014679</c:v>
                </c:pt>
                <c:pt idx="235">
                  <c:v>7.4743695286510412E-2</c:v>
                </c:pt>
                <c:pt idx="236">
                  <c:v>0.11960229726182296</c:v>
                </c:pt>
                <c:pt idx="237">
                  <c:v>0.10574025475462256</c:v>
                </c:pt>
                <c:pt idx="238">
                  <c:v>0.14324360664901525</c:v>
                </c:pt>
                <c:pt idx="239">
                  <c:v>0.13675345169579897</c:v>
                </c:pt>
                <c:pt idx="240">
                  <c:v>0.1870270888818133</c:v>
                </c:pt>
                <c:pt idx="241">
                  <c:v>0.14251430393997699</c:v>
                </c:pt>
                <c:pt idx="242">
                  <c:v>7.9731825916998789E-2</c:v>
                </c:pt>
                <c:pt idx="243">
                  <c:v>0.10372401735298978</c:v>
                </c:pt>
                <c:pt idx="244">
                  <c:v>0.16200126665037884</c:v>
                </c:pt>
                <c:pt idx="245">
                  <c:v>0.10733578243634778</c:v>
                </c:pt>
                <c:pt idx="246">
                  <c:v>0.16025692319727694</c:v>
                </c:pt>
                <c:pt idx="247">
                  <c:v>0.14446092107679559</c:v>
                </c:pt>
                <c:pt idx="248">
                  <c:v>0.11191819777958285</c:v>
                </c:pt>
                <c:pt idx="249">
                  <c:v>0.11954283806935342</c:v>
                </c:pt>
                <c:pt idx="250">
                  <c:v>0.17061462608049588</c:v>
                </c:pt>
                <c:pt idx="251">
                  <c:v>0.1498323613017275</c:v>
                </c:pt>
                <c:pt idx="252">
                  <c:v>0.12251807171117154</c:v>
                </c:pt>
                <c:pt idx="253">
                  <c:v>0.15443312905676584</c:v>
                </c:pt>
                <c:pt idx="254">
                  <c:v>0.12856981823935376</c:v>
                </c:pt>
                <c:pt idx="255">
                  <c:v>0.10369903613875345</c:v>
                </c:pt>
                <c:pt idx="256">
                  <c:v>0.13746245383828357</c:v>
                </c:pt>
                <c:pt idx="257">
                  <c:v>0.12695601986585753</c:v>
                </c:pt>
                <c:pt idx="258">
                  <c:v>9.937332968046346E-2</c:v>
                </c:pt>
                <c:pt idx="259">
                  <c:v>0.15633154006757483</c:v>
                </c:pt>
                <c:pt idx="260">
                  <c:v>0.1782323118498946</c:v>
                </c:pt>
                <c:pt idx="261">
                  <c:v>0.13332429559268494</c:v>
                </c:pt>
                <c:pt idx="262">
                  <c:v>0.11300368260574119</c:v>
                </c:pt>
                <c:pt idx="263">
                  <c:v>0.18271228265338646</c:v>
                </c:pt>
                <c:pt idx="264">
                  <c:v>0.12814434747427608</c:v>
                </c:pt>
                <c:pt idx="265">
                  <c:v>0.10740383160156558</c:v>
                </c:pt>
                <c:pt idx="266">
                  <c:v>0.13825960883001978</c:v>
                </c:pt>
                <c:pt idx="267">
                  <c:v>0.12346788169782957</c:v>
                </c:pt>
                <c:pt idx="268">
                  <c:v>0.12574922571364583</c:v>
                </c:pt>
                <c:pt idx="269">
                  <c:v>0.19644138067049838</c:v>
                </c:pt>
                <c:pt idx="270">
                  <c:v>0.17660904973509123</c:v>
                </c:pt>
                <c:pt idx="271">
                  <c:v>0.19025176989929138</c:v>
                </c:pt>
                <c:pt idx="272">
                  <c:v>0.17427308170875838</c:v>
                </c:pt>
                <c:pt idx="273">
                  <c:v>0.14811079151480516</c:v>
                </c:pt>
                <c:pt idx="274">
                  <c:v>0.12569150094636197</c:v>
                </c:pt>
                <c:pt idx="275">
                  <c:v>8.04519047872852E-2</c:v>
                </c:pt>
                <c:pt idx="276">
                  <c:v>0.15927742661337402</c:v>
                </c:pt>
                <c:pt idx="277">
                  <c:v>0.13526509018898469</c:v>
                </c:pt>
                <c:pt idx="278">
                  <c:v>0.13873656495027545</c:v>
                </c:pt>
                <c:pt idx="279">
                  <c:v>0.21435174738179474</c:v>
                </c:pt>
                <c:pt idx="280">
                  <c:v>0.21239192609633159</c:v>
                </c:pt>
                <c:pt idx="281">
                  <c:v>0.19534425417969359</c:v>
                </c:pt>
                <c:pt idx="282">
                  <c:v>0.19200073589943445</c:v>
                </c:pt>
                <c:pt idx="283">
                  <c:v>0.14211309162781913</c:v>
                </c:pt>
                <c:pt idx="284">
                  <c:v>0.13888233369486086</c:v>
                </c:pt>
                <c:pt idx="285">
                  <c:v>0.10321916716735015</c:v>
                </c:pt>
                <c:pt idx="286">
                  <c:v>0.1220406349636716</c:v>
                </c:pt>
                <c:pt idx="287">
                  <c:v>0.1514643108515461</c:v>
                </c:pt>
                <c:pt idx="288">
                  <c:v>0.14695004517420082</c:v>
                </c:pt>
                <c:pt idx="289">
                  <c:v>0.1318870795868522</c:v>
                </c:pt>
                <c:pt idx="290">
                  <c:v>0.16382036061168015</c:v>
                </c:pt>
                <c:pt idx="291">
                  <c:v>0.11495186896276537</c:v>
                </c:pt>
                <c:pt idx="292">
                  <c:v>0.14298843840228515</c:v>
                </c:pt>
                <c:pt idx="293">
                  <c:v>0.21409763917805008</c:v>
                </c:pt>
                <c:pt idx="294">
                  <c:v>0.18989663998969503</c:v>
                </c:pt>
                <c:pt idx="295">
                  <c:v>0.17251371656691836</c:v>
                </c:pt>
                <c:pt idx="296">
                  <c:v>0.20893263927550818</c:v>
                </c:pt>
                <c:pt idx="297">
                  <c:v>0.17286224711791459</c:v>
                </c:pt>
                <c:pt idx="298">
                  <c:v>0.13425133346772677</c:v>
                </c:pt>
                <c:pt idx="299">
                  <c:v>0.12907681493626602</c:v>
                </c:pt>
                <c:pt idx="300">
                  <c:v>0.14174172991246295</c:v>
                </c:pt>
                <c:pt idx="301">
                  <c:v>0.19387833727940532</c:v>
                </c:pt>
                <c:pt idx="302">
                  <c:v>0.16144999620355285</c:v>
                </c:pt>
                <c:pt idx="303">
                  <c:v>0.18556015243733204</c:v>
                </c:pt>
                <c:pt idx="304">
                  <c:v>0.19202542451219631</c:v>
                </c:pt>
                <c:pt idx="305">
                  <c:v>0.13091068278721757</c:v>
                </c:pt>
                <c:pt idx="306">
                  <c:v>0.15428757977069893</c:v>
                </c:pt>
                <c:pt idx="307">
                  <c:v>0.21794005044247178</c:v>
                </c:pt>
                <c:pt idx="308">
                  <c:v>0.17328867016852598</c:v>
                </c:pt>
                <c:pt idx="309">
                  <c:v>0.21082056278688752</c:v>
                </c:pt>
                <c:pt idx="310">
                  <c:v>0.15872288482071001</c:v>
                </c:pt>
                <c:pt idx="311">
                  <c:v>0.16655109155449954</c:v>
                </c:pt>
                <c:pt idx="312">
                  <c:v>0.17170000143241146</c:v>
                </c:pt>
                <c:pt idx="313">
                  <c:v>0.14382715428971252</c:v>
                </c:pt>
                <c:pt idx="314">
                  <c:v>0.15910409733408479</c:v>
                </c:pt>
                <c:pt idx="315">
                  <c:v>0.19231802152487354</c:v>
                </c:pt>
                <c:pt idx="316">
                  <c:v>0.1968913864573443</c:v>
                </c:pt>
                <c:pt idx="317">
                  <c:v>0.20814945558850337</c:v>
                </c:pt>
                <c:pt idx="318">
                  <c:v>0.2315725112622177</c:v>
                </c:pt>
                <c:pt idx="319">
                  <c:v>0.14028989811456327</c:v>
                </c:pt>
                <c:pt idx="320">
                  <c:v>0.17669852349383214</c:v>
                </c:pt>
                <c:pt idx="321">
                  <c:v>0.16052669633840227</c:v>
                </c:pt>
                <c:pt idx="322">
                  <c:v>0.19867415677876479</c:v>
                </c:pt>
                <c:pt idx="323">
                  <c:v>0.18957026912537703</c:v>
                </c:pt>
                <c:pt idx="324">
                  <c:v>0.21119776241822213</c:v>
                </c:pt>
                <c:pt idx="325">
                  <c:v>0.18623060984967901</c:v>
                </c:pt>
                <c:pt idx="326">
                  <c:v>0.16789408396248579</c:v>
                </c:pt>
                <c:pt idx="327">
                  <c:v>0.22558538338717604</c:v>
                </c:pt>
                <c:pt idx="328">
                  <c:v>0.20772984058402358</c:v>
                </c:pt>
                <c:pt idx="329">
                  <c:v>0.17108582412915571</c:v>
                </c:pt>
                <c:pt idx="330">
                  <c:v>0.18654091611863685</c:v>
                </c:pt>
                <c:pt idx="331">
                  <c:v>0.20978939086245238</c:v>
                </c:pt>
                <c:pt idx="332">
                  <c:v>0.26832721405373389</c:v>
                </c:pt>
                <c:pt idx="333">
                  <c:v>0.18072904492846617</c:v>
                </c:pt>
                <c:pt idx="334">
                  <c:v>0.24331747365703615</c:v>
                </c:pt>
                <c:pt idx="335">
                  <c:v>0.19249389522389687</c:v>
                </c:pt>
                <c:pt idx="336">
                  <c:v>0.12734377966483784</c:v>
                </c:pt>
                <c:pt idx="337">
                  <c:v>0.19457722138925171</c:v>
                </c:pt>
                <c:pt idx="338">
                  <c:v>0.17328653901144031</c:v>
                </c:pt>
                <c:pt idx="339">
                  <c:v>0.24264406670930991</c:v>
                </c:pt>
                <c:pt idx="340">
                  <c:v>0.23380691862980718</c:v>
                </c:pt>
                <c:pt idx="341">
                  <c:v>0.16668159845142652</c:v>
                </c:pt>
                <c:pt idx="342">
                  <c:v>0.16846991971504457</c:v>
                </c:pt>
                <c:pt idx="343">
                  <c:v>0.24856612098688596</c:v>
                </c:pt>
                <c:pt idx="344">
                  <c:v>0.2713871233570308</c:v>
                </c:pt>
                <c:pt idx="345">
                  <c:v>0.17043328376069067</c:v>
                </c:pt>
                <c:pt idx="346">
                  <c:v>0.23340423100730104</c:v>
                </c:pt>
                <c:pt idx="347">
                  <c:v>0.20991004835505356</c:v>
                </c:pt>
                <c:pt idx="348">
                  <c:v>0.21595732433941653</c:v>
                </c:pt>
                <c:pt idx="349">
                  <c:v>0.15223978773835453</c:v>
                </c:pt>
                <c:pt idx="350">
                  <c:v>0.2456726012611147</c:v>
                </c:pt>
                <c:pt idx="351">
                  <c:v>0.18068034450641773</c:v>
                </c:pt>
                <c:pt idx="352">
                  <c:v>0.23199279174304696</c:v>
                </c:pt>
                <c:pt idx="353">
                  <c:v>0.16896426649699764</c:v>
                </c:pt>
                <c:pt idx="354">
                  <c:v>0.18644811169968059</c:v>
                </c:pt>
                <c:pt idx="355">
                  <c:v>0.19809085722110686</c:v>
                </c:pt>
                <c:pt idx="356">
                  <c:v>0.21577511349809522</c:v>
                </c:pt>
                <c:pt idx="357">
                  <c:v>0.18981689544957533</c:v>
                </c:pt>
                <c:pt idx="358">
                  <c:v>0.18254075956017585</c:v>
                </c:pt>
                <c:pt idx="359">
                  <c:v>0.21244501903521323</c:v>
                </c:pt>
                <c:pt idx="360">
                  <c:v>0.27922487170325921</c:v>
                </c:pt>
                <c:pt idx="361">
                  <c:v>0.21507118264607178</c:v>
                </c:pt>
                <c:pt idx="362">
                  <c:v>0.18535019741848116</c:v>
                </c:pt>
                <c:pt idx="363">
                  <c:v>0.19503637953117831</c:v>
                </c:pt>
                <c:pt idx="364">
                  <c:v>0.20885758346013331</c:v>
                </c:pt>
                <c:pt idx="365">
                  <c:v>0.1845632748072929</c:v>
                </c:pt>
                <c:pt idx="366">
                  <c:v>0.22711402262422062</c:v>
                </c:pt>
                <c:pt idx="367">
                  <c:v>0.19976141260620675</c:v>
                </c:pt>
                <c:pt idx="368">
                  <c:v>0.2036807167949167</c:v>
                </c:pt>
                <c:pt idx="369">
                  <c:v>0.17988264186485917</c:v>
                </c:pt>
                <c:pt idx="370">
                  <c:v>0.26243613548863293</c:v>
                </c:pt>
                <c:pt idx="371">
                  <c:v>0.19684348607684696</c:v>
                </c:pt>
                <c:pt idx="372">
                  <c:v>0.18935314519569113</c:v>
                </c:pt>
                <c:pt idx="373">
                  <c:v>0.21801339204376871</c:v>
                </c:pt>
                <c:pt idx="374">
                  <c:v>0.22961497250361115</c:v>
                </c:pt>
                <c:pt idx="375">
                  <c:v>0.23070218282420193</c:v>
                </c:pt>
                <c:pt idx="376">
                  <c:v>0.28710252249414431</c:v>
                </c:pt>
                <c:pt idx="377">
                  <c:v>0.17778389868224417</c:v>
                </c:pt>
                <c:pt idx="378">
                  <c:v>0.20124701849706639</c:v>
                </c:pt>
                <c:pt idx="379">
                  <c:v>0.22102661122263687</c:v>
                </c:pt>
                <c:pt idx="380">
                  <c:v>0.27216389976954591</c:v>
                </c:pt>
                <c:pt idx="381">
                  <c:v>0.17595835964363307</c:v>
                </c:pt>
                <c:pt idx="382">
                  <c:v>0.24357725182666976</c:v>
                </c:pt>
                <c:pt idx="383">
                  <c:v>0.27200718339782454</c:v>
                </c:pt>
                <c:pt idx="384">
                  <c:v>0.22598921082026655</c:v>
                </c:pt>
                <c:pt idx="385">
                  <c:v>0.23233609115318785</c:v>
                </c:pt>
                <c:pt idx="386">
                  <c:v>0.1745656069627356</c:v>
                </c:pt>
                <c:pt idx="387">
                  <c:v>0.18392144016457682</c:v>
                </c:pt>
                <c:pt idx="388">
                  <c:v>0.22065738360410289</c:v>
                </c:pt>
                <c:pt idx="389">
                  <c:v>0.1858005518116837</c:v>
                </c:pt>
                <c:pt idx="390">
                  <c:v>0.20451277508697135</c:v>
                </c:pt>
                <c:pt idx="391">
                  <c:v>0.20896445002565503</c:v>
                </c:pt>
                <c:pt idx="392">
                  <c:v>0.19793507950559114</c:v>
                </c:pt>
                <c:pt idx="393">
                  <c:v>0.21628614167379703</c:v>
                </c:pt>
                <c:pt idx="394">
                  <c:v>0.27650844428534255</c:v>
                </c:pt>
                <c:pt idx="395">
                  <c:v>0.22494596220809382</c:v>
                </c:pt>
                <c:pt idx="396">
                  <c:v>0.21463597945337337</c:v>
                </c:pt>
                <c:pt idx="397">
                  <c:v>0.20958671883523922</c:v>
                </c:pt>
                <c:pt idx="398">
                  <c:v>0.23416593464901317</c:v>
                </c:pt>
                <c:pt idx="399">
                  <c:v>0.20780249254664337</c:v>
                </c:pt>
                <c:pt idx="400">
                  <c:v>0.21544794506539938</c:v>
                </c:pt>
                <c:pt idx="401">
                  <c:v>0.23318039904191681</c:v>
                </c:pt>
                <c:pt idx="402">
                  <c:v>0.27223276190161211</c:v>
                </c:pt>
                <c:pt idx="403">
                  <c:v>0.18069025276262704</c:v>
                </c:pt>
                <c:pt idx="404">
                  <c:v>0.22559880290305909</c:v>
                </c:pt>
                <c:pt idx="405">
                  <c:v>0.1974898003719941</c:v>
                </c:pt>
                <c:pt idx="406">
                  <c:v>0.22061471250962841</c:v>
                </c:pt>
                <c:pt idx="407">
                  <c:v>0.22954115440244044</c:v>
                </c:pt>
                <c:pt idx="408">
                  <c:v>0.15820567161957536</c:v>
                </c:pt>
                <c:pt idx="409">
                  <c:v>0.22430149905928307</c:v>
                </c:pt>
                <c:pt idx="410">
                  <c:v>0.27839065336076246</c:v>
                </c:pt>
                <c:pt idx="411">
                  <c:v>0.24591843286582069</c:v>
                </c:pt>
                <c:pt idx="412">
                  <c:v>0.22347060261243235</c:v>
                </c:pt>
                <c:pt idx="413">
                  <c:v>0.17508730785959298</c:v>
                </c:pt>
                <c:pt idx="414">
                  <c:v>0.21488300292603008</c:v>
                </c:pt>
                <c:pt idx="415">
                  <c:v>0.2613081569919905</c:v>
                </c:pt>
                <c:pt idx="416">
                  <c:v>0.23081850969152964</c:v>
                </c:pt>
                <c:pt idx="417">
                  <c:v>0.24373334248308479</c:v>
                </c:pt>
                <c:pt idx="418">
                  <c:v>0.22804992147487119</c:v>
                </c:pt>
                <c:pt idx="419">
                  <c:v>0.21355158788147366</c:v>
                </c:pt>
                <c:pt idx="420">
                  <c:v>0.23827768713116088</c:v>
                </c:pt>
                <c:pt idx="421">
                  <c:v>0.2290207314869202</c:v>
                </c:pt>
                <c:pt idx="422">
                  <c:v>0.27506829660050247</c:v>
                </c:pt>
                <c:pt idx="423">
                  <c:v>0.22181464895246411</c:v>
                </c:pt>
                <c:pt idx="424">
                  <c:v>0.26915540133080978</c:v>
                </c:pt>
                <c:pt idx="425">
                  <c:v>0.24666603895744468</c:v>
                </c:pt>
                <c:pt idx="426">
                  <c:v>0.22500265117589852</c:v>
                </c:pt>
                <c:pt idx="427">
                  <c:v>0.21439699352112832</c:v>
                </c:pt>
                <c:pt idx="428">
                  <c:v>0.20074633659401525</c:v>
                </c:pt>
                <c:pt idx="429">
                  <c:v>0.22611726317296613</c:v>
                </c:pt>
                <c:pt idx="430">
                  <c:v>0.27652404952887671</c:v>
                </c:pt>
                <c:pt idx="431">
                  <c:v>0.2415245928137339</c:v>
                </c:pt>
                <c:pt idx="432">
                  <c:v>0.24812827401128529</c:v>
                </c:pt>
                <c:pt idx="433">
                  <c:v>0.26658189189914017</c:v>
                </c:pt>
                <c:pt idx="434">
                  <c:v>0.23954744155141069</c:v>
                </c:pt>
                <c:pt idx="435">
                  <c:v>0.30246145056699908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-2.7721374824248399E-2</v>
      </c>
      <c r="C3" s="15">
        <f t="shared" ref="C3:C66" si="0">B3/$J$27</f>
        <v>-7.2950986379601054E-2</v>
      </c>
      <c r="D3" s="15">
        <f t="shared" ref="D3:D66" si="1">$J$28</f>
        <v>200</v>
      </c>
      <c r="E3" s="2">
        <f>D3-(F3*C3)</f>
        <v>200.36475493189801</v>
      </c>
      <c r="F3" s="2">
        <v>5</v>
      </c>
      <c r="G3" s="2">
        <f>F3-(F3*C3)</f>
        <v>5.3647549318980055</v>
      </c>
      <c r="H3" s="2">
        <f>LN((F3*E3)/(D3*G3))</f>
        <v>-6.8590669953700181E-2</v>
      </c>
      <c r="I3" s="9" t="s">
        <v>7</v>
      </c>
      <c r="J3" s="18">
        <f>3.49*10^-6</f>
        <v>3.49E-6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-5.1421835862678648E-3</v>
      </c>
      <c r="C4" s="15">
        <f t="shared" si="0"/>
        <v>-1.3532062069125959E-2</v>
      </c>
      <c r="D4" s="15">
        <f t="shared" si="1"/>
        <v>200</v>
      </c>
      <c r="E4" s="2">
        <f t="shared" ref="E4:E67" si="2">D4-(F4*C4)</f>
        <v>200.06766031034562</v>
      </c>
      <c r="F4" s="2">
        <v>5</v>
      </c>
      <c r="G4" s="2">
        <f t="shared" ref="G4:G67" si="3">F4-(F4*C4)</f>
        <v>5.0676603103456301</v>
      </c>
      <c r="H4" s="2">
        <f t="shared" ref="H4:H67" si="4">LN((F4*E4)/(D4*G4))</f>
        <v>-1.3103077065551787E-2</v>
      </c>
      <c r="I4" s="10" t="s">
        <v>9</v>
      </c>
      <c r="J4" s="11">
        <f>J3/((D2*10^-9)-(F2*10^-9))</f>
        <v>17.897435897435898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-2.4637246307746916E-2</v>
      </c>
      <c r="C5" s="15">
        <f t="shared" si="0"/>
        <v>-6.4834858704597154E-2</v>
      </c>
      <c r="D5" s="15">
        <f t="shared" si="1"/>
        <v>200</v>
      </c>
      <c r="E5" s="2">
        <f t="shared" si="2"/>
        <v>200.32417429352299</v>
      </c>
      <c r="F5" s="2">
        <v>5</v>
      </c>
      <c r="G5" s="2">
        <f t="shared" si="3"/>
        <v>5.3241742935229857</v>
      </c>
      <c r="H5" s="2">
        <f t="shared" si="4"/>
        <v>-6.1200165615591683E-2</v>
      </c>
    </row>
    <row r="6" spans="1:21" x14ac:dyDescent="0.3">
      <c r="A6" s="2">
        <v>720</v>
      </c>
      <c r="B6">
        <v>-2.1669176324511291E-2</v>
      </c>
      <c r="C6" s="15">
        <f t="shared" si="0"/>
        <v>-5.7024148222398131E-2</v>
      </c>
      <c r="D6" s="15">
        <f t="shared" si="1"/>
        <v>200</v>
      </c>
      <c r="E6" s="2">
        <f t="shared" si="2"/>
        <v>200.285120741112</v>
      </c>
      <c r="F6" s="2">
        <v>5</v>
      </c>
      <c r="G6" s="2">
        <f t="shared" si="3"/>
        <v>5.2851207411119905</v>
      </c>
      <c r="H6" s="2">
        <f t="shared" si="4"/>
        <v>-5.4032964130172063E-2</v>
      </c>
      <c r="I6" s="12" t="s">
        <v>5</v>
      </c>
      <c r="J6" s="13">
        <f>AVERAGE(J4)</f>
        <v>17.897435897435898</v>
      </c>
      <c r="K6" s="6" t="s">
        <v>6</v>
      </c>
    </row>
    <row r="7" spans="1:21" x14ac:dyDescent="0.3">
      <c r="A7" s="2">
        <v>920</v>
      </c>
      <c r="B7">
        <v>-2.8894780674050616E-2</v>
      </c>
      <c r="C7" s="15">
        <f t="shared" si="0"/>
        <v>-7.6038896510659509E-2</v>
      </c>
      <c r="D7" s="15">
        <f t="shared" si="1"/>
        <v>200</v>
      </c>
      <c r="E7" s="2">
        <f t="shared" si="2"/>
        <v>200.38019448255329</v>
      </c>
      <c r="F7" s="2">
        <v>5</v>
      </c>
      <c r="G7" s="2">
        <f t="shared" si="3"/>
        <v>5.3801944825532972</v>
      </c>
      <c r="H7" s="2">
        <f t="shared" si="4"/>
        <v>-7.1387442408407206E-2</v>
      </c>
    </row>
    <row r="8" spans="1:21" x14ac:dyDescent="0.3">
      <c r="A8" s="2">
        <v>1120</v>
      </c>
      <c r="B8">
        <v>-1.35771205631517E-2</v>
      </c>
      <c r="C8" s="15">
        <f t="shared" si="0"/>
        <v>-3.5729264639872894E-2</v>
      </c>
      <c r="D8" s="15">
        <f t="shared" si="1"/>
        <v>200</v>
      </c>
      <c r="E8" s="2">
        <f t="shared" si="2"/>
        <v>200.17864632319936</v>
      </c>
      <c r="F8" s="2">
        <v>5</v>
      </c>
      <c r="G8" s="2">
        <f t="shared" si="3"/>
        <v>5.1786463231993647</v>
      </c>
      <c r="H8" s="2">
        <f t="shared" si="4"/>
        <v>-3.4212949195565751E-2</v>
      </c>
    </row>
    <row r="9" spans="1:21" x14ac:dyDescent="0.3">
      <c r="A9" s="2">
        <v>1320</v>
      </c>
      <c r="B9">
        <v>-2.1205651883793274E-2</v>
      </c>
      <c r="C9" s="15">
        <f t="shared" si="0"/>
        <v>-5.5804347062613877E-2</v>
      </c>
      <c r="D9" s="15">
        <f t="shared" si="1"/>
        <v>200</v>
      </c>
      <c r="E9" s="2">
        <f t="shared" si="2"/>
        <v>200.27902173531308</v>
      </c>
      <c r="F9" s="2">
        <v>5</v>
      </c>
      <c r="G9" s="2">
        <f t="shared" si="3"/>
        <v>5.2790217353130693</v>
      </c>
      <c r="H9" s="2">
        <f t="shared" si="4"/>
        <v>-5.2908754298640788E-2</v>
      </c>
    </row>
    <row r="10" spans="1:21" x14ac:dyDescent="0.3">
      <c r="A10" s="2">
        <v>1520</v>
      </c>
      <c r="B10">
        <v>-1.8857008121769075E-2</v>
      </c>
      <c r="C10" s="15">
        <f t="shared" si="0"/>
        <v>-4.962370558360283E-2</v>
      </c>
      <c r="D10" s="15">
        <f t="shared" si="1"/>
        <v>200</v>
      </c>
      <c r="E10" s="2">
        <f t="shared" si="2"/>
        <v>200.24811852791802</v>
      </c>
      <c r="F10" s="2">
        <v>5</v>
      </c>
      <c r="G10" s="2">
        <f t="shared" si="3"/>
        <v>5.248118527918014</v>
      </c>
      <c r="H10" s="2">
        <f t="shared" si="4"/>
        <v>-4.7191900562470801E-2</v>
      </c>
    </row>
    <row r="11" spans="1:21" x14ac:dyDescent="0.3">
      <c r="A11" s="2">
        <v>1720</v>
      </c>
      <c r="B11">
        <v>-2.4731097091168455E-2</v>
      </c>
      <c r="C11" s="15">
        <f t="shared" si="0"/>
        <v>-6.5081834450443299E-2</v>
      </c>
      <c r="D11" s="15">
        <f t="shared" si="1"/>
        <v>200</v>
      </c>
      <c r="E11" s="2">
        <f t="shared" si="2"/>
        <v>200.32540917225222</v>
      </c>
      <c r="F11" s="2">
        <v>5</v>
      </c>
      <c r="G11" s="2">
        <f t="shared" si="3"/>
        <v>5.3254091722522165</v>
      </c>
      <c r="H11" s="2">
        <f t="shared" si="4"/>
        <v>-6.1425912412787012E-2</v>
      </c>
    </row>
    <row r="12" spans="1:21" x14ac:dyDescent="0.3">
      <c r="A12" s="2">
        <v>1920</v>
      </c>
      <c r="B12">
        <v>-2.2275051694464049E-2</v>
      </c>
      <c r="C12" s="15">
        <f t="shared" si="0"/>
        <v>-5.8618557090694863E-2</v>
      </c>
      <c r="D12" s="15">
        <f t="shared" si="1"/>
        <v>200</v>
      </c>
      <c r="E12" s="2">
        <f t="shared" si="2"/>
        <v>200.29309278545347</v>
      </c>
      <c r="F12" s="2">
        <v>5</v>
      </c>
      <c r="G12" s="2">
        <f t="shared" si="3"/>
        <v>5.2930927854534744</v>
      </c>
      <c r="H12" s="2">
        <f t="shared" si="4"/>
        <v>-5.5500418947136622E-2</v>
      </c>
    </row>
    <row r="13" spans="1:21" x14ac:dyDescent="0.3">
      <c r="A13" s="2">
        <v>2120</v>
      </c>
      <c r="B13">
        <v>-3.2037827144262787E-2</v>
      </c>
      <c r="C13" s="15">
        <f t="shared" si="0"/>
        <v>-8.4310071432270497E-2</v>
      </c>
      <c r="D13" s="15">
        <f t="shared" si="1"/>
        <v>200</v>
      </c>
      <c r="E13" s="2">
        <f t="shared" si="2"/>
        <v>200.42155035716135</v>
      </c>
      <c r="F13" s="2">
        <v>5</v>
      </c>
      <c r="G13" s="2">
        <f t="shared" si="3"/>
        <v>5.4215503571613528</v>
      </c>
      <c r="H13" s="2">
        <f t="shared" si="4"/>
        <v>-7.8838372278048824E-2</v>
      </c>
    </row>
    <row r="14" spans="1:21" x14ac:dyDescent="0.3">
      <c r="A14" s="2">
        <v>2320</v>
      </c>
      <c r="B14">
        <v>-1.6494307955317398E-2</v>
      </c>
      <c r="C14" s="15">
        <f t="shared" si="0"/>
        <v>-4.340607356662473E-2</v>
      </c>
      <c r="D14" s="15">
        <f t="shared" si="1"/>
        <v>200</v>
      </c>
      <c r="E14" s="2">
        <f t="shared" si="2"/>
        <v>200.21703036783313</v>
      </c>
      <c r="F14" s="2">
        <v>5</v>
      </c>
      <c r="G14" s="2">
        <f t="shared" si="3"/>
        <v>5.2170303678331233</v>
      </c>
      <c r="H14" s="2">
        <f t="shared" si="4"/>
        <v>-4.1405869039628583E-2</v>
      </c>
    </row>
    <row r="15" spans="1:21" x14ac:dyDescent="0.3">
      <c r="A15" s="2">
        <v>2520</v>
      </c>
      <c r="B15">
        <v>-2.6770946406612716E-2</v>
      </c>
      <c r="C15" s="15">
        <f t="shared" si="0"/>
        <v>-7.0449858964770309E-2</v>
      </c>
      <c r="D15" s="15">
        <f t="shared" si="1"/>
        <v>200</v>
      </c>
      <c r="E15" s="2">
        <f t="shared" si="2"/>
        <v>200.35224929482385</v>
      </c>
      <c r="F15" s="2">
        <v>5</v>
      </c>
      <c r="G15" s="2">
        <f t="shared" si="3"/>
        <v>5.3522492948238511</v>
      </c>
      <c r="H15" s="2">
        <f t="shared" si="4"/>
        <v>-6.6319291759101839E-2</v>
      </c>
    </row>
    <row r="16" spans="1:21" x14ac:dyDescent="0.3">
      <c r="A16" s="2">
        <v>2720</v>
      </c>
      <c r="B16">
        <v>-1.8281233880119672E-2</v>
      </c>
      <c r="C16" s="15">
        <f t="shared" si="0"/>
        <v>-4.810851021084124E-2</v>
      </c>
      <c r="D16" s="15">
        <f t="shared" si="1"/>
        <v>200</v>
      </c>
      <c r="E16" s="2">
        <f t="shared" si="2"/>
        <v>200.2405425510542</v>
      </c>
      <c r="F16" s="2">
        <v>5</v>
      </c>
      <c r="G16" s="2">
        <f t="shared" si="3"/>
        <v>5.2405425510542063</v>
      </c>
      <c r="H16" s="2">
        <f t="shared" si="4"/>
        <v>-4.5785130740768447E-2</v>
      </c>
    </row>
    <row r="17" spans="1:11" x14ac:dyDescent="0.3">
      <c r="A17" s="2">
        <v>2920</v>
      </c>
      <c r="B17">
        <v>-1.0828803412922316E-2</v>
      </c>
      <c r="C17" s="15">
        <f t="shared" si="0"/>
        <v>-2.8496851086637673E-2</v>
      </c>
      <c r="D17" s="15">
        <f t="shared" si="1"/>
        <v>200</v>
      </c>
      <c r="E17" s="2">
        <f t="shared" si="2"/>
        <v>200.14248425543317</v>
      </c>
      <c r="F17" s="2">
        <v>5</v>
      </c>
      <c r="G17" s="2">
        <f t="shared" si="3"/>
        <v>5.142484255433188</v>
      </c>
      <c r="H17" s="2">
        <f t="shared" si="4"/>
        <v>-2.738620082443435E-2</v>
      </c>
    </row>
    <row r="18" spans="1:11" x14ac:dyDescent="0.3">
      <c r="A18" s="2">
        <v>3120</v>
      </c>
      <c r="B18">
        <v>-1.28366844101348E-2</v>
      </c>
      <c r="C18" s="15">
        <f t="shared" si="0"/>
        <v>-3.3780748447723156E-2</v>
      </c>
      <c r="D18" s="15">
        <f t="shared" si="1"/>
        <v>200</v>
      </c>
      <c r="E18" s="2">
        <f t="shared" si="2"/>
        <v>200.16890374223863</v>
      </c>
      <c r="F18" s="2">
        <v>5</v>
      </c>
      <c r="G18" s="2">
        <f t="shared" si="3"/>
        <v>5.1689037422386157</v>
      </c>
      <c r="H18" s="2">
        <f t="shared" si="4"/>
        <v>-3.2378549176025402E-2</v>
      </c>
    </row>
    <row r="19" spans="1:11" x14ac:dyDescent="0.3">
      <c r="A19" s="2">
        <v>3320</v>
      </c>
      <c r="B19">
        <v>-9.23230611133629E-3</v>
      </c>
      <c r="C19" s="15">
        <f t="shared" si="0"/>
        <v>-2.4295542398253395E-2</v>
      </c>
      <c r="D19" s="15">
        <f t="shared" si="1"/>
        <v>200</v>
      </c>
      <c r="E19" s="2">
        <f t="shared" si="2"/>
        <v>200.12147771199128</v>
      </c>
      <c r="F19" s="2">
        <v>5</v>
      </c>
      <c r="G19" s="2">
        <f t="shared" si="3"/>
        <v>5.1214777119912673</v>
      </c>
      <c r="H19" s="2">
        <f t="shared" si="4"/>
        <v>-2.3397896424949778E-2</v>
      </c>
    </row>
    <row r="20" spans="1:11" x14ac:dyDescent="0.3">
      <c r="A20" s="2">
        <v>3520</v>
      </c>
      <c r="B20">
        <v>-2.4982047057829596E-2</v>
      </c>
      <c r="C20" s="15">
        <f t="shared" si="0"/>
        <v>-6.5742229099551561E-2</v>
      </c>
      <c r="D20" s="15">
        <f t="shared" si="1"/>
        <v>200</v>
      </c>
      <c r="E20" s="2">
        <f t="shared" si="2"/>
        <v>200.32871114549775</v>
      </c>
      <c r="F20" s="2">
        <v>5</v>
      </c>
      <c r="G20" s="2">
        <f t="shared" si="3"/>
        <v>5.328711145497758</v>
      </c>
      <c r="H20" s="2">
        <f t="shared" si="4"/>
        <v>-6.2029278583458011E-2</v>
      </c>
    </row>
    <row r="21" spans="1:11" x14ac:dyDescent="0.3">
      <c r="A21" s="2">
        <v>3720</v>
      </c>
      <c r="B21">
        <v>-2.6968612965423043E-2</v>
      </c>
      <c r="C21" s="15">
        <f t="shared" si="0"/>
        <v>-7.0970034119534328E-2</v>
      </c>
      <c r="D21" s="15">
        <f t="shared" si="1"/>
        <v>200</v>
      </c>
      <c r="E21" s="2">
        <f t="shared" si="2"/>
        <v>200.35485017059767</v>
      </c>
      <c r="F21" s="2">
        <v>5</v>
      </c>
      <c r="G21" s="2">
        <f t="shared" si="3"/>
        <v>5.3548501705976719</v>
      </c>
      <c r="H21" s="2">
        <f t="shared" si="4"/>
        <v>-6.6792132998112194E-2</v>
      </c>
    </row>
    <row r="22" spans="1:11" x14ac:dyDescent="0.3">
      <c r="A22" s="2">
        <v>3920</v>
      </c>
      <c r="B22">
        <v>-1.177304994840879E-2</v>
      </c>
      <c r="C22" s="15">
        <f t="shared" si="0"/>
        <v>-3.0981710390549446E-2</v>
      </c>
      <c r="D22" s="15">
        <f t="shared" si="1"/>
        <v>200</v>
      </c>
      <c r="E22" s="2">
        <f t="shared" si="2"/>
        <v>200.15490855195276</v>
      </c>
      <c r="F22" s="2">
        <v>5</v>
      </c>
      <c r="G22" s="2">
        <f t="shared" si="3"/>
        <v>5.1549085519527473</v>
      </c>
      <c r="H22" s="2">
        <f t="shared" si="4"/>
        <v>-2.9737222241766E-2</v>
      </c>
    </row>
    <row r="23" spans="1:11" x14ac:dyDescent="0.3">
      <c r="A23" s="2">
        <v>4120</v>
      </c>
      <c r="B23">
        <v>-9.16964988421742E-3</v>
      </c>
      <c r="C23" s="15">
        <f t="shared" si="0"/>
        <v>-2.4130657590045842E-2</v>
      </c>
      <c r="D23" s="15">
        <f t="shared" si="1"/>
        <v>200</v>
      </c>
      <c r="E23" s="2">
        <f t="shared" si="2"/>
        <v>200.12065328795023</v>
      </c>
      <c r="F23" s="2">
        <v>5</v>
      </c>
      <c r="G23" s="2">
        <f t="shared" si="3"/>
        <v>5.1206532879502289</v>
      </c>
      <c r="H23" s="2">
        <f t="shared" si="4"/>
        <v>-2.3241029232805056E-2</v>
      </c>
    </row>
    <row r="24" spans="1:11" x14ac:dyDescent="0.3">
      <c r="A24" s="2">
        <v>4320</v>
      </c>
      <c r="B24">
        <v>-6.9455552655727762E-4</v>
      </c>
      <c r="C24" s="15">
        <f t="shared" si="0"/>
        <v>-1.8277777014665201E-3</v>
      </c>
      <c r="D24" s="15">
        <f t="shared" si="1"/>
        <v>200</v>
      </c>
      <c r="E24" s="2">
        <f t="shared" si="2"/>
        <v>200.00913888850732</v>
      </c>
      <c r="F24" s="2">
        <v>5</v>
      </c>
      <c r="G24" s="2">
        <f t="shared" si="3"/>
        <v>5.0091388885073327</v>
      </c>
      <c r="H24" s="2">
        <f t="shared" si="4"/>
        <v>-1.7804159498358276E-3</v>
      </c>
    </row>
    <row r="25" spans="1:11" x14ac:dyDescent="0.3">
      <c r="A25" s="2">
        <v>4520</v>
      </c>
      <c r="B25">
        <v>-9.7675179679534794E-3</v>
      </c>
      <c r="C25" s="15">
        <f t="shared" si="0"/>
        <v>-2.5703994652509155E-2</v>
      </c>
      <c r="D25" s="15">
        <f t="shared" si="1"/>
        <v>200</v>
      </c>
      <c r="E25" s="2">
        <f t="shared" si="2"/>
        <v>200.12851997326254</v>
      </c>
      <c r="F25" s="2">
        <v>5</v>
      </c>
      <c r="G25" s="2">
        <f t="shared" si="3"/>
        <v>5.1285199732625459</v>
      </c>
      <c r="H25" s="2">
        <f t="shared" si="4"/>
        <v>-2.4736807398477043E-2</v>
      </c>
    </row>
    <row r="26" spans="1:11" x14ac:dyDescent="0.3">
      <c r="A26" s="2">
        <v>4720</v>
      </c>
      <c r="B26">
        <v>-1.2260027216198946E-2</v>
      </c>
      <c r="C26" s="15">
        <f t="shared" si="0"/>
        <v>-3.2263229516313018E-2</v>
      </c>
      <c r="D26" s="15">
        <f t="shared" si="1"/>
        <v>200</v>
      </c>
      <c r="E26" s="2">
        <f t="shared" si="2"/>
        <v>200.16131614758157</v>
      </c>
      <c r="F26" s="2">
        <v>5</v>
      </c>
      <c r="G26" s="2">
        <f t="shared" si="3"/>
        <v>5.161316147581565</v>
      </c>
      <c r="H26" s="2">
        <f t="shared" si="4"/>
        <v>-3.0947446269518727E-2</v>
      </c>
    </row>
    <row r="27" spans="1:11" x14ac:dyDescent="0.3">
      <c r="A27" s="2">
        <v>4920</v>
      </c>
      <c r="B27">
        <v>-2.077205107674154E-2</v>
      </c>
      <c r="C27" s="15">
        <f t="shared" si="0"/>
        <v>-5.4663292307214575E-2</v>
      </c>
      <c r="D27" s="15">
        <f t="shared" si="1"/>
        <v>200</v>
      </c>
      <c r="E27" s="2">
        <f t="shared" si="2"/>
        <v>200.27331646153607</v>
      </c>
      <c r="F27" s="2">
        <v>5</v>
      </c>
      <c r="G27" s="2">
        <f t="shared" si="3"/>
        <v>5.2733164615360728</v>
      </c>
      <c r="H27" s="2">
        <f t="shared" si="4"/>
        <v>-5.185591239238814E-2</v>
      </c>
      <c r="I27" s="14" t="s">
        <v>11</v>
      </c>
      <c r="J27" s="16">
        <v>0.38</v>
      </c>
    </row>
    <row r="28" spans="1:11" x14ac:dyDescent="0.3">
      <c r="A28" s="2">
        <v>5120</v>
      </c>
      <c r="B28">
        <v>-3.7678911610499522E-3</v>
      </c>
      <c r="C28" s="15">
        <f t="shared" si="0"/>
        <v>-9.9155030553946116E-3</v>
      </c>
      <c r="D28" s="15">
        <f t="shared" si="1"/>
        <v>200</v>
      </c>
      <c r="E28" s="2">
        <f t="shared" si="2"/>
        <v>200.04957751527698</v>
      </c>
      <c r="F28" s="2">
        <v>5</v>
      </c>
      <c r="G28" s="2">
        <f t="shared" si="3"/>
        <v>5.0495775152769733</v>
      </c>
      <c r="H28" s="2">
        <f t="shared" si="4"/>
        <v>-9.6188101549170742E-3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-1.5929099313959309E-2</v>
      </c>
      <c r="C29" s="15">
        <f t="shared" si="0"/>
        <v>-4.1918682405156074E-2</v>
      </c>
      <c r="D29" s="15">
        <f t="shared" si="1"/>
        <v>200</v>
      </c>
      <c r="E29" s="2">
        <f t="shared" si="2"/>
        <v>200.20959341202578</v>
      </c>
      <c r="F29" s="2">
        <v>5</v>
      </c>
      <c r="G29" s="2">
        <f t="shared" si="3"/>
        <v>5.2095934120257805</v>
      </c>
      <c r="H29" s="2">
        <f t="shared" si="4"/>
        <v>-4.0016482041639753E-2</v>
      </c>
    </row>
    <row r="30" spans="1:11" x14ac:dyDescent="0.3">
      <c r="A30" s="2">
        <v>5520</v>
      </c>
      <c r="B30">
        <v>-1.0492936718549577E-2</v>
      </c>
      <c r="C30" s="15">
        <f t="shared" si="0"/>
        <v>-2.7612991364604149E-2</v>
      </c>
      <c r="D30" s="15">
        <f t="shared" si="1"/>
        <v>200</v>
      </c>
      <c r="E30" s="2">
        <f t="shared" si="2"/>
        <v>200.13806495682303</v>
      </c>
      <c r="F30" s="2">
        <v>5</v>
      </c>
      <c r="G30" s="2">
        <f t="shared" si="3"/>
        <v>5.1380649568230208</v>
      </c>
      <c r="H30" s="2">
        <f t="shared" si="4"/>
        <v>-2.6548541987555494E-2</v>
      </c>
    </row>
    <row r="31" spans="1:11" x14ac:dyDescent="0.3">
      <c r="A31" s="2">
        <v>5720</v>
      </c>
      <c r="B31">
        <v>-1.9452080967190668E-2</v>
      </c>
      <c r="C31" s="15">
        <f t="shared" si="0"/>
        <v>-5.1189686755764914E-2</v>
      </c>
      <c r="D31" s="15">
        <f t="shared" si="1"/>
        <v>200</v>
      </c>
      <c r="E31" s="2">
        <f t="shared" si="2"/>
        <v>200.25594843377883</v>
      </c>
      <c r="F31" s="2">
        <v>5</v>
      </c>
      <c r="G31" s="2">
        <f t="shared" si="3"/>
        <v>5.2559484337788245</v>
      </c>
      <c r="H31" s="2">
        <f t="shared" si="4"/>
        <v>-4.8643633778357107E-2</v>
      </c>
    </row>
    <row r="32" spans="1:11" x14ac:dyDescent="0.3">
      <c r="A32" s="2">
        <v>5920</v>
      </c>
      <c r="B32">
        <v>-1.8259242531776243E-2</v>
      </c>
      <c r="C32" s="15">
        <f t="shared" si="0"/>
        <v>-4.8050638241516432E-2</v>
      </c>
      <c r="D32" s="15">
        <f t="shared" si="1"/>
        <v>200</v>
      </c>
      <c r="E32" s="2">
        <f t="shared" si="2"/>
        <v>200.24025319120759</v>
      </c>
      <c r="F32" s="2">
        <v>5</v>
      </c>
      <c r="G32" s="2">
        <f t="shared" si="3"/>
        <v>5.2402531912075823</v>
      </c>
      <c r="H32" s="2">
        <f t="shared" si="4"/>
        <v>-4.5731358650878962E-2</v>
      </c>
    </row>
    <row r="33" spans="1:8" x14ac:dyDescent="0.3">
      <c r="A33" s="2">
        <v>6120</v>
      </c>
      <c r="B33">
        <v>-4.6670579343233405E-3</v>
      </c>
      <c r="C33" s="15">
        <f t="shared" si="0"/>
        <v>-1.2281731406114054E-2</v>
      </c>
      <c r="D33" s="15">
        <f t="shared" si="1"/>
        <v>200</v>
      </c>
      <c r="E33" s="2">
        <f t="shared" si="2"/>
        <v>200.06140865703057</v>
      </c>
      <c r="F33" s="2">
        <v>5</v>
      </c>
      <c r="G33" s="2">
        <f t="shared" si="3"/>
        <v>5.0614086570305705</v>
      </c>
      <c r="H33" s="2">
        <f t="shared" si="4"/>
        <v>-1.1899926682262385E-2</v>
      </c>
    </row>
    <row r="34" spans="1:8" x14ac:dyDescent="0.3">
      <c r="A34" s="2">
        <v>6320</v>
      </c>
      <c r="B34">
        <v>-1.8897793608390223E-2</v>
      </c>
      <c r="C34" s="15">
        <f t="shared" si="0"/>
        <v>-4.973103581155322E-2</v>
      </c>
      <c r="D34" s="15">
        <f t="shared" si="1"/>
        <v>200</v>
      </c>
      <c r="E34" s="2">
        <f t="shared" si="2"/>
        <v>200.24865517905778</v>
      </c>
      <c r="F34" s="2">
        <v>5</v>
      </c>
      <c r="G34" s="2">
        <f t="shared" si="3"/>
        <v>5.2486551790577662</v>
      </c>
      <c r="H34" s="2">
        <f t="shared" si="4"/>
        <v>-4.729147131802821E-2</v>
      </c>
    </row>
    <row r="35" spans="1:8" x14ac:dyDescent="0.3">
      <c r="A35" s="2">
        <v>6520</v>
      </c>
      <c r="B35">
        <v>-1.3131345968379874E-2</v>
      </c>
      <c r="C35" s="15">
        <f t="shared" si="0"/>
        <v>-3.4556173600999669E-2</v>
      </c>
      <c r="D35" s="15">
        <f t="shared" si="1"/>
        <v>200</v>
      </c>
      <c r="E35" s="2">
        <f t="shared" si="2"/>
        <v>200.17278086800499</v>
      </c>
      <c r="F35" s="2">
        <v>5</v>
      </c>
      <c r="G35" s="2">
        <f t="shared" si="3"/>
        <v>5.172780868004998</v>
      </c>
      <c r="H35" s="2">
        <f t="shared" si="4"/>
        <v>-3.3108985582433775E-2</v>
      </c>
    </row>
    <row r="36" spans="1:8" x14ac:dyDescent="0.3">
      <c r="A36" s="2">
        <v>6720</v>
      </c>
      <c r="B36">
        <v>-1.5419470388974784E-2</v>
      </c>
      <c r="C36" s="15">
        <f t="shared" si="0"/>
        <v>-4.0577553655196802E-2</v>
      </c>
      <c r="D36" s="15">
        <f t="shared" si="1"/>
        <v>200</v>
      </c>
      <c r="E36" s="2">
        <f t="shared" si="2"/>
        <v>200.20288776827599</v>
      </c>
      <c r="F36" s="2">
        <v>5</v>
      </c>
      <c r="G36" s="2">
        <f t="shared" si="3"/>
        <v>5.2028877682759838</v>
      </c>
      <c r="H36" s="2">
        <f t="shared" si="4"/>
        <v>-3.8761974416117749E-2</v>
      </c>
    </row>
    <row r="37" spans="1:8" x14ac:dyDescent="0.3">
      <c r="A37" s="2">
        <v>6920</v>
      </c>
      <c r="B37">
        <v>2.5726246135162568E-3</v>
      </c>
      <c r="C37" s="15">
        <f t="shared" si="0"/>
        <v>6.770064772411202E-3</v>
      </c>
      <c r="D37" s="15">
        <f t="shared" si="1"/>
        <v>200</v>
      </c>
      <c r="E37" s="2">
        <f t="shared" si="2"/>
        <v>199.96614967613795</v>
      </c>
      <c r="F37" s="2">
        <v>5</v>
      </c>
      <c r="G37" s="2">
        <f t="shared" si="3"/>
        <v>4.9661496761379436</v>
      </c>
      <c r="H37" s="2">
        <f t="shared" si="4"/>
        <v>6.6238196775315556E-3</v>
      </c>
    </row>
    <row r="38" spans="1:8" x14ac:dyDescent="0.3">
      <c r="A38" s="2">
        <v>7120</v>
      </c>
      <c r="B38">
        <v>-5.9948131833761223E-3</v>
      </c>
      <c r="C38" s="15">
        <f t="shared" si="0"/>
        <v>-1.5775824166779268E-2</v>
      </c>
      <c r="D38" s="15">
        <f t="shared" si="1"/>
        <v>200</v>
      </c>
      <c r="E38" s="2">
        <f t="shared" si="2"/>
        <v>200.0788791208339</v>
      </c>
      <c r="F38" s="2">
        <v>5</v>
      </c>
      <c r="G38" s="2">
        <f t="shared" si="3"/>
        <v>5.0788791208338964</v>
      </c>
      <c r="H38" s="2">
        <f t="shared" si="4"/>
        <v>-1.5258361454684609E-2</v>
      </c>
    </row>
    <row r="39" spans="1:8" x14ac:dyDescent="0.3">
      <c r="A39" s="2">
        <v>7320</v>
      </c>
      <c r="B39">
        <v>-1.629866208974106E-2</v>
      </c>
      <c r="C39" s="15">
        <f t="shared" si="0"/>
        <v>-4.2891216025634366E-2</v>
      </c>
      <c r="D39" s="15">
        <f t="shared" si="1"/>
        <v>200</v>
      </c>
      <c r="E39" s="2">
        <f t="shared" si="2"/>
        <v>200.21445608012817</v>
      </c>
      <c r="F39" s="2">
        <v>5</v>
      </c>
      <c r="G39" s="2">
        <f t="shared" si="3"/>
        <v>5.2144560801281719</v>
      </c>
      <c r="H39" s="2">
        <f t="shared" si="4"/>
        <v>-4.0925165547931755E-2</v>
      </c>
    </row>
    <row r="40" spans="1:8" x14ac:dyDescent="0.3">
      <c r="A40" s="2">
        <v>7520</v>
      </c>
      <c r="B40">
        <v>-1.6538122591808774E-2</v>
      </c>
      <c r="C40" s="15">
        <f t="shared" si="0"/>
        <v>-4.3521375241602038E-2</v>
      </c>
      <c r="D40" s="15">
        <f t="shared" si="1"/>
        <v>200</v>
      </c>
      <c r="E40" s="2">
        <f t="shared" si="2"/>
        <v>200.21760687620801</v>
      </c>
      <c r="F40" s="2">
        <v>5</v>
      </c>
      <c r="G40" s="2">
        <f t="shared" si="3"/>
        <v>5.2176068762080101</v>
      </c>
      <c r="H40" s="2">
        <f t="shared" si="4"/>
        <v>-4.1513488604473944E-2</v>
      </c>
    </row>
    <row r="41" spans="1:8" x14ac:dyDescent="0.3">
      <c r="A41" s="2">
        <v>7720</v>
      </c>
      <c r="B41">
        <v>-1.8739528733800494E-2</v>
      </c>
      <c r="C41" s="15">
        <f t="shared" si="0"/>
        <v>-4.9314549299474986E-2</v>
      </c>
      <c r="D41" s="15">
        <f t="shared" si="1"/>
        <v>200</v>
      </c>
      <c r="E41" s="2">
        <f t="shared" si="2"/>
        <v>200.24657274649738</v>
      </c>
      <c r="F41" s="2">
        <v>5</v>
      </c>
      <c r="G41" s="2">
        <f t="shared" si="3"/>
        <v>5.2465727464973746</v>
      </c>
      <c r="H41" s="2">
        <f t="shared" si="4"/>
        <v>-4.6905036425053476E-2</v>
      </c>
    </row>
    <row r="42" spans="1:8" x14ac:dyDescent="0.3">
      <c r="A42" s="2">
        <v>7920</v>
      </c>
      <c r="B42">
        <v>-1.4155377501378359E-2</v>
      </c>
      <c r="C42" s="15">
        <f t="shared" si="0"/>
        <v>-3.7250993424679892E-2</v>
      </c>
      <c r="D42" s="15">
        <f t="shared" si="1"/>
        <v>200</v>
      </c>
      <c r="E42" s="2">
        <f t="shared" si="2"/>
        <v>200.1862549671234</v>
      </c>
      <c r="F42" s="2">
        <v>5</v>
      </c>
      <c r="G42" s="2">
        <f t="shared" si="3"/>
        <v>5.1862549671233991</v>
      </c>
      <c r="H42" s="2">
        <f t="shared" si="4"/>
        <v>-3.5643096510685486E-2</v>
      </c>
    </row>
    <row r="43" spans="1:8" x14ac:dyDescent="0.3">
      <c r="A43" s="2">
        <v>8120</v>
      </c>
      <c r="B43">
        <v>-5.2500322483553345E-3</v>
      </c>
      <c r="C43" s="15">
        <f t="shared" si="0"/>
        <v>-1.3815874337777196E-2</v>
      </c>
      <c r="D43" s="15">
        <f t="shared" si="1"/>
        <v>200</v>
      </c>
      <c r="E43" s="2">
        <f t="shared" si="2"/>
        <v>200.06907937168887</v>
      </c>
      <c r="F43" s="2">
        <v>5</v>
      </c>
      <c r="G43" s="2">
        <f t="shared" si="3"/>
        <v>5.0690793716888862</v>
      </c>
      <c r="H43" s="2">
        <f t="shared" si="4"/>
        <v>-1.3375967964715451E-2</v>
      </c>
    </row>
    <row r="44" spans="1:8" x14ac:dyDescent="0.3">
      <c r="A44" s="2">
        <v>8320</v>
      </c>
      <c r="B44">
        <v>-3.5559886331820259E-3</v>
      </c>
      <c r="C44" s="15">
        <f t="shared" si="0"/>
        <v>-9.357864824163226E-3</v>
      </c>
      <c r="D44" s="15">
        <f t="shared" si="1"/>
        <v>200</v>
      </c>
      <c r="E44" s="2">
        <f t="shared" si="2"/>
        <v>200.04678932412082</v>
      </c>
      <c r="F44" s="2">
        <v>5</v>
      </c>
      <c r="G44" s="2">
        <f t="shared" si="3"/>
        <v>5.0467893241208159</v>
      </c>
      <c r="H44" s="2">
        <f t="shared" si="4"/>
        <v>-9.0804319998324147E-3</v>
      </c>
    </row>
    <row r="45" spans="1:8" x14ac:dyDescent="0.3">
      <c r="A45" s="2">
        <v>8520</v>
      </c>
      <c r="B45">
        <v>1.0526360694761136E-2</v>
      </c>
      <c r="C45" s="15">
        <f t="shared" si="0"/>
        <v>2.7700949196739832E-2</v>
      </c>
      <c r="D45" s="15">
        <f t="shared" si="1"/>
        <v>200</v>
      </c>
      <c r="E45" s="2">
        <f t="shared" si="2"/>
        <v>199.86149525401629</v>
      </c>
      <c r="F45" s="2">
        <v>5</v>
      </c>
      <c r="G45" s="2">
        <f t="shared" si="3"/>
        <v>4.861495254016301</v>
      </c>
      <c r="H45" s="2">
        <f t="shared" si="4"/>
        <v>2.7399092770306509E-2</v>
      </c>
    </row>
    <row r="46" spans="1:8" x14ac:dyDescent="0.3">
      <c r="A46" s="2">
        <v>8720</v>
      </c>
      <c r="B46">
        <v>-1.6793444944266486E-2</v>
      </c>
      <c r="C46" s="15">
        <f t="shared" si="0"/>
        <v>-4.4193276169122331E-2</v>
      </c>
      <c r="D46" s="15">
        <f t="shared" si="1"/>
        <v>200</v>
      </c>
      <c r="E46" s="2">
        <f t="shared" si="2"/>
        <v>200.22096638084562</v>
      </c>
      <c r="F46" s="2">
        <v>5</v>
      </c>
      <c r="G46" s="2">
        <f t="shared" si="3"/>
        <v>5.2209663808456117</v>
      </c>
      <c r="H46" s="2">
        <f t="shared" si="4"/>
        <v>-4.2140380729490688E-2</v>
      </c>
    </row>
    <row r="47" spans="1:8" x14ac:dyDescent="0.3">
      <c r="A47" s="2">
        <v>8920</v>
      </c>
      <c r="B47">
        <v>-1.8897111441536791E-2</v>
      </c>
      <c r="C47" s="15">
        <f t="shared" si="0"/>
        <v>-4.9729240635623131E-2</v>
      </c>
      <c r="D47" s="15">
        <f t="shared" si="1"/>
        <v>200</v>
      </c>
      <c r="E47" s="2">
        <f t="shared" si="2"/>
        <v>200.24864620317811</v>
      </c>
      <c r="F47" s="2">
        <v>5</v>
      </c>
      <c r="G47" s="2">
        <f t="shared" si="3"/>
        <v>5.248646203178116</v>
      </c>
      <c r="H47" s="2">
        <f t="shared" si="4"/>
        <v>-4.7289806010814471E-2</v>
      </c>
    </row>
    <row r="48" spans="1:8" x14ac:dyDescent="0.3">
      <c r="A48" s="2">
        <v>9120</v>
      </c>
      <c r="B48">
        <v>-1.8514722667535476E-2</v>
      </c>
      <c r="C48" s="15">
        <f t="shared" si="0"/>
        <v>-4.8722954388251249E-2</v>
      </c>
      <c r="D48" s="15">
        <f t="shared" si="1"/>
        <v>200</v>
      </c>
      <c r="E48" s="2">
        <f t="shared" si="2"/>
        <v>200.24361477194125</v>
      </c>
      <c r="F48" s="2">
        <v>5</v>
      </c>
      <c r="G48" s="2">
        <f t="shared" si="3"/>
        <v>5.2436147719412567</v>
      </c>
      <c r="H48" s="2">
        <f t="shared" si="4"/>
        <v>-4.6355857431156756E-2</v>
      </c>
    </row>
    <row r="49" spans="1:8" x14ac:dyDescent="0.3">
      <c r="A49" s="2">
        <v>9320</v>
      </c>
      <c r="B49">
        <v>-1.0688256234076363E-2</v>
      </c>
      <c r="C49" s="15">
        <f t="shared" si="0"/>
        <v>-2.8126990089674637E-2</v>
      </c>
      <c r="D49" s="15">
        <f t="shared" si="1"/>
        <v>200</v>
      </c>
      <c r="E49" s="2">
        <f t="shared" si="2"/>
        <v>200.14063495044837</v>
      </c>
      <c r="F49" s="2">
        <v>5</v>
      </c>
      <c r="G49" s="2">
        <f t="shared" si="3"/>
        <v>5.1406349504483728</v>
      </c>
      <c r="H49" s="2">
        <f t="shared" si="4"/>
        <v>-2.7035762978546988E-2</v>
      </c>
    </row>
    <row r="50" spans="1:8" x14ac:dyDescent="0.3">
      <c r="A50" s="2">
        <v>9520</v>
      </c>
      <c r="B50">
        <v>-1.1483167196235546E-2</v>
      </c>
      <c r="C50" s="15">
        <f t="shared" si="0"/>
        <v>-3.0218861042725122E-2</v>
      </c>
      <c r="D50" s="15">
        <f t="shared" si="1"/>
        <v>200</v>
      </c>
      <c r="E50" s="2">
        <f t="shared" si="2"/>
        <v>200.15109430521363</v>
      </c>
      <c r="F50" s="2">
        <v>5</v>
      </c>
      <c r="G50" s="2">
        <f t="shared" si="3"/>
        <v>5.1510943052136255</v>
      </c>
      <c r="H50" s="2">
        <f t="shared" si="4"/>
        <v>-2.9016079817645386E-2</v>
      </c>
    </row>
    <row r="51" spans="1:8" x14ac:dyDescent="0.3">
      <c r="A51" s="2">
        <v>9720</v>
      </c>
      <c r="B51">
        <v>-1.7567171428632563E-3</v>
      </c>
      <c r="C51" s="15">
        <f t="shared" si="0"/>
        <v>-4.6229398496401477E-3</v>
      </c>
      <c r="D51" s="15">
        <f t="shared" si="1"/>
        <v>200</v>
      </c>
      <c r="E51" s="2">
        <f t="shared" si="2"/>
        <v>200.0231146992482</v>
      </c>
      <c r="F51" s="2">
        <v>5</v>
      </c>
      <c r="G51" s="2">
        <f t="shared" si="3"/>
        <v>5.0231146992482003</v>
      </c>
      <c r="H51" s="2">
        <f t="shared" si="4"/>
        <v>-4.4967200644742212E-3</v>
      </c>
    </row>
    <row r="52" spans="1:8" x14ac:dyDescent="0.3">
      <c r="A52" s="2">
        <v>9920</v>
      </c>
      <c r="B52">
        <v>-3.7205218486426085E-3</v>
      </c>
      <c r="C52" s="15">
        <f t="shared" si="0"/>
        <v>-9.7908469701121284E-3</v>
      </c>
      <c r="D52" s="15">
        <f t="shared" si="1"/>
        <v>200</v>
      </c>
      <c r="E52" s="2">
        <f t="shared" si="2"/>
        <v>200.04895423485056</v>
      </c>
      <c r="F52" s="2">
        <v>5</v>
      </c>
      <c r="G52" s="2">
        <f t="shared" si="3"/>
        <v>5.0489542348505605</v>
      </c>
      <c r="H52" s="2">
        <f t="shared" si="4"/>
        <v>-9.4984859782010333E-3</v>
      </c>
    </row>
    <row r="53" spans="1:8" x14ac:dyDescent="0.3">
      <c r="A53" s="2">
        <v>10120</v>
      </c>
      <c r="B53">
        <v>-2.7741485933281073E-3</v>
      </c>
      <c r="C53" s="15">
        <f t="shared" si="0"/>
        <v>-7.3003910350739661E-3</v>
      </c>
      <c r="D53" s="15">
        <f t="shared" si="1"/>
        <v>200</v>
      </c>
      <c r="E53" s="2">
        <f t="shared" si="2"/>
        <v>200.03650195517537</v>
      </c>
      <c r="F53" s="2">
        <v>5</v>
      </c>
      <c r="G53" s="2">
        <f t="shared" si="3"/>
        <v>5.0365019551753702</v>
      </c>
      <c r="H53" s="2">
        <f t="shared" si="4"/>
        <v>-7.091379044634495E-3</v>
      </c>
    </row>
    <row r="54" spans="1:8" x14ac:dyDescent="0.3">
      <c r="A54" s="2">
        <v>10320</v>
      </c>
      <c r="B54">
        <v>-1.1929667100032777E-2</v>
      </c>
      <c r="C54" s="15">
        <f t="shared" si="0"/>
        <v>-3.1393860789559941E-2</v>
      </c>
      <c r="D54" s="15">
        <f t="shared" si="1"/>
        <v>200</v>
      </c>
      <c r="E54" s="2">
        <f t="shared" si="2"/>
        <v>200.15696930394779</v>
      </c>
      <c r="F54" s="2">
        <v>5</v>
      </c>
      <c r="G54" s="2">
        <f t="shared" si="3"/>
        <v>5.1569693039477995</v>
      </c>
      <c r="H54" s="2">
        <f t="shared" si="4"/>
        <v>-3.0126611620271356E-2</v>
      </c>
    </row>
    <row r="55" spans="1:8" x14ac:dyDescent="0.3">
      <c r="A55" s="2">
        <v>10520</v>
      </c>
      <c r="B55">
        <v>-1.3277634293043974E-2</v>
      </c>
      <c r="C55" s="15">
        <f t="shared" si="0"/>
        <v>-3.4941142876431512E-2</v>
      </c>
      <c r="D55" s="15">
        <f t="shared" si="1"/>
        <v>200</v>
      </c>
      <c r="E55" s="2">
        <f t="shared" si="2"/>
        <v>200.17470571438216</v>
      </c>
      <c r="F55" s="2">
        <v>5</v>
      </c>
      <c r="G55" s="2">
        <f t="shared" si="3"/>
        <v>5.1747057143821573</v>
      </c>
      <c r="H55" s="2">
        <f t="shared" si="4"/>
        <v>-3.3471411046433905E-2</v>
      </c>
    </row>
    <row r="56" spans="1:8" x14ac:dyDescent="0.3">
      <c r="A56" s="2">
        <v>10720</v>
      </c>
      <c r="B56">
        <v>-8.5074724153354764E-3</v>
      </c>
      <c r="C56" s="15">
        <f t="shared" si="0"/>
        <v>-2.238808530351441E-2</v>
      </c>
      <c r="D56" s="15">
        <f t="shared" si="1"/>
        <v>200</v>
      </c>
      <c r="E56" s="2">
        <f t="shared" si="2"/>
        <v>200.11194042651758</v>
      </c>
      <c r="F56" s="2">
        <v>5</v>
      </c>
      <c r="G56" s="2">
        <f t="shared" si="3"/>
        <v>5.1119404265175721</v>
      </c>
      <c r="H56" s="2">
        <f t="shared" si="4"/>
        <v>-2.1581605360836913E-2</v>
      </c>
    </row>
    <row r="57" spans="1:8" x14ac:dyDescent="0.3">
      <c r="A57" s="2">
        <v>10920</v>
      </c>
      <c r="B57">
        <v>-3.9902659375594439E-3</v>
      </c>
      <c r="C57" s="15">
        <f t="shared" si="0"/>
        <v>-1.0500699835682747E-2</v>
      </c>
      <c r="D57" s="15">
        <f t="shared" si="1"/>
        <v>200</v>
      </c>
      <c r="E57" s="2">
        <f t="shared" si="2"/>
        <v>200.05250349917841</v>
      </c>
      <c r="F57" s="2">
        <v>5</v>
      </c>
      <c r="G57" s="2">
        <f t="shared" si="3"/>
        <v>5.0525034991784139</v>
      </c>
      <c r="H57" s="2">
        <f t="shared" si="4"/>
        <v>-1.0183467380858499E-2</v>
      </c>
    </row>
    <row r="58" spans="1:8" x14ac:dyDescent="0.3">
      <c r="A58" s="2">
        <v>11120</v>
      </c>
      <c r="B58">
        <v>-6.600311534704438E-3</v>
      </c>
      <c r="C58" s="15">
        <f t="shared" si="0"/>
        <v>-1.7369240880801152E-2</v>
      </c>
      <c r="D58" s="15">
        <f t="shared" si="1"/>
        <v>200</v>
      </c>
      <c r="E58" s="2">
        <f t="shared" si="2"/>
        <v>200.086846204404</v>
      </c>
      <c r="F58" s="2">
        <v>5</v>
      </c>
      <c r="G58" s="2">
        <f t="shared" si="3"/>
        <v>5.0868462044040061</v>
      </c>
      <c r="H58" s="2">
        <f t="shared" si="4"/>
        <v>-1.6785983114599046E-2</v>
      </c>
    </row>
    <row r="59" spans="1:8" x14ac:dyDescent="0.3">
      <c r="A59" s="2">
        <v>11320</v>
      </c>
      <c r="B59">
        <v>7.6874455472607077E-4</v>
      </c>
      <c r="C59" s="15">
        <f t="shared" si="0"/>
        <v>2.0230119861212388E-3</v>
      </c>
      <c r="D59" s="15">
        <f t="shared" si="1"/>
        <v>200</v>
      </c>
      <c r="E59" s="2">
        <f t="shared" si="2"/>
        <v>199.9898849400694</v>
      </c>
      <c r="F59" s="2">
        <v>5</v>
      </c>
      <c r="G59" s="2">
        <f t="shared" si="3"/>
        <v>4.9898849400693939</v>
      </c>
      <c r="H59" s="2">
        <f t="shared" si="4"/>
        <v>1.9744844602144146E-3</v>
      </c>
    </row>
    <row r="60" spans="1:8" x14ac:dyDescent="0.3">
      <c r="A60" s="2">
        <v>11520</v>
      </c>
      <c r="B60">
        <v>5.1457058972908193E-3</v>
      </c>
      <c r="C60" s="15">
        <f t="shared" si="0"/>
        <v>1.3541331308660051E-2</v>
      </c>
      <c r="D60" s="15">
        <f t="shared" si="1"/>
        <v>200</v>
      </c>
      <c r="E60" s="2">
        <f t="shared" si="2"/>
        <v>199.93229334345671</v>
      </c>
      <c r="F60" s="2">
        <v>5</v>
      </c>
      <c r="G60" s="2">
        <f t="shared" si="3"/>
        <v>4.9322933434567</v>
      </c>
      <c r="H60" s="2">
        <f t="shared" si="4"/>
        <v>1.3295260716163338E-2</v>
      </c>
    </row>
    <row r="61" spans="1:8" x14ac:dyDescent="0.3">
      <c r="A61" s="2">
        <v>11720</v>
      </c>
      <c r="B61">
        <v>2.6230684774668171E-3</v>
      </c>
      <c r="C61" s="15">
        <f t="shared" si="0"/>
        <v>6.9028117828074135E-3</v>
      </c>
      <c r="D61" s="15">
        <f t="shared" si="1"/>
        <v>200</v>
      </c>
      <c r="E61" s="2">
        <f t="shared" si="2"/>
        <v>199.96548594108597</v>
      </c>
      <c r="F61" s="2">
        <v>5</v>
      </c>
      <c r="G61" s="2">
        <f t="shared" si="3"/>
        <v>4.9654859410859631</v>
      </c>
      <c r="H61" s="2">
        <f t="shared" si="4"/>
        <v>6.754161209203558E-3</v>
      </c>
    </row>
    <row r="62" spans="1:8" x14ac:dyDescent="0.3">
      <c r="A62" s="2">
        <v>11920</v>
      </c>
      <c r="B62">
        <v>-6.8674062334918113E-3</v>
      </c>
      <c r="C62" s="15">
        <f t="shared" si="0"/>
        <v>-1.8072121667083715E-2</v>
      </c>
      <c r="D62" s="15">
        <f t="shared" si="1"/>
        <v>200</v>
      </c>
      <c r="E62" s="2">
        <f t="shared" si="2"/>
        <v>200.09036060833543</v>
      </c>
      <c r="F62" s="2">
        <v>5</v>
      </c>
      <c r="G62" s="2">
        <f t="shared" si="3"/>
        <v>5.0903606083354189</v>
      </c>
      <c r="H62" s="2">
        <f t="shared" si="4"/>
        <v>-1.7459061040747108E-2</v>
      </c>
    </row>
    <row r="63" spans="1:8" x14ac:dyDescent="0.3">
      <c r="A63" s="2">
        <v>12120</v>
      </c>
      <c r="B63">
        <v>1.033486008240464E-2</v>
      </c>
      <c r="C63" s="15">
        <f t="shared" si="0"/>
        <v>2.7197000216854315E-2</v>
      </c>
      <c r="D63" s="15">
        <f t="shared" si="1"/>
        <v>200</v>
      </c>
      <c r="E63" s="2">
        <f t="shared" si="2"/>
        <v>199.86401499891574</v>
      </c>
      <c r="F63" s="2">
        <v>5</v>
      </c>
      <c r="G63" s="2">
        <f t="shared" si="3"/>
        <v>4.864014998915728</v>
      </c>
      <c r="H63" s="2">
        <f t="shared" si="4"/>
        <v>2.6893527857070533E-2</v>
      </c>
    </row>
    <row r="64" spans="1:8" x14ac:dyDescent="0.3">
      <c r="A64" s="2">
        <v>12320</v>
      </c>
      <c r="B64">
        <v>1.4196994787143518E-3</v>
      </c>
      <c r="C64" s="15">
        <f t="shared" si="0"/>
        <v>3.73605125977461E-3</v>
      </c>
      <c r="D64" s="15">
        <f t="shared" si="1"/>
        <v>200</v>
      </c>
      <c r="E64" s="2">
        <f t="shared" si="2"/>
        <v>199.98131974370114</v>
      </c>
      <c r="F64" s="2">
        <v>5</v>
      </c>
      <c r="G64" s="2">
        <f t="shared" si="3"/>
        <v>4.9813197437011265</v>
      </c>
      <c r="H64" s="2">
        <f t="shared" si="4"/>
        <v>3.649642087169573E-3</v>
      </c>
    </row>
    <row r="65" spans="1:8" x14ac:dyDescent="0.3">
      <c r="A65" s="2">
        <v>12520</v>
      </c>
      <c r="B65">
        <v>3.4378831556838721E-3</v>
      </c>
      <c r="C65" s="15">
        <f t="shared" si="0"/>
        <v>9.0470609360101904E-3</v>
      </c>
      <c r="D65" s="15">
        <f t="shared" si="1"/>
        <v>200</v>
      </c>
      <c r="E65" s="2">
        <f t="shared" si="2"/>
        <v>199.95476469531994</v>
      </c>
      <c r="F65" s="2">
        <v>5</v>
      </c>
      <c r="G65" s="2">
        <f t="shared" si="3"/>
        <v>4.9547646953199491</v>
      </c>
      <c r="H65" s="2">
        <f t="shared" si="4"/>
        <v>8.8620320055770325E-3</v>
      </c>
    </row>
    <row r="66" spans="1:8" x14ac:dyDescent="0.3">
      <c r="A66" s="2">
        <v>12720</v>
      </c>
      <c r="B66">
        <v>-6.4092370755150351E-3</v>
      </c>
      <c r="C66" s="15">
        <f t="shared" si="0"/>
        <v>-1.6866413356618513E-2</v>
      </c>
      <c r="D66" s="15">
        <f t="shared" si="1"/>
        <v>200</v>
      </c>
      <c r="E66" s="2">
        <f t="shared" si="2"/>
        <v>200.08433206678311</v>
      </c>
      <c r="F66" s="2">
        <v>5</v>
      </c>
      <c r="G66" s="2">
        <f t="shared" si="3"/>
        <v>5.0843320667830927</v>
      </c>
      <c r="H66" s="2">
        <f t="shared" si="4"/>
        <v>-1.6304183346956512E-2</v>
      </c>
    </row>
    <row r="67" spans="1:8" x14ac:dyDescent="0.3">
      <c r="A67" s="2">
        <v>12920</v>
      </c>
      <c r="B67">
        <v>-8.3789371546331183E-3</v>
      </c>
      <c r="C67" s="15">
        <f t="shared" ref="C67:C130" si="5">B67/$J$27</f>
        <v>-2.2049834617455574E-2</v>
      </c>
      <c r="D67" s="15">
        <f t="shared" ref="D67:D130" si="6">$J$28</f>
        <v>200</v>
      </c>
      <c r="E67" s="2">
        <f t="shared" si="2"/>
        <v>200.11024917308728</v>
      </c>
      <c r="F67" s="2">
        <v>5</v>
      </c>
      <c r="G67" s="2">
        <f t="shared" si="3"/>
        <v>5.1102491730872774</v>
      </c>
      <c r="H67" s="2">
        <f t="shared" si="4"/>
        <v>-2.1259158464054854E-2</v>
      </c>
    </row>
    <row r="68" spans="1:8" x14ac:dyDescent="0.3">
      <c r="A68" s="2">
        <v>13120</v>
      </c>
      <c r="B68">
        <v>-4.8222857546237471E-3</v>
      </c>
      <c r="C68" s="15">
        <f t="shared" si="5"/>
        <v>-1.2690225670062493E-2</v>
      </c>
      <c r="D68" s="15">
        <f t="shared" si="6"/>
        <v>200</v>
      </c>
      <c r="E68" s="2">
        <f t="shared" ref="E68:E131" si="7">D68-(F68*C68)</f>
        <v>200.06345112835032</v>
      </c>
      <c r="F68" s="2">
        <v>5</v>
      </c>
      <c r="G68" s="2">
        <f t="shared" ref="G68:G131" si="8">F68-(F68*C68)</f>
        <v>5.0634511283503123</v>
      </c>
      <c r="H68" s="2">
        <f t="shared" ref="H68:H131" si="9">LN((F68*E68)/(D68*G68))</f>
        <v>-1.229317423002322E-2</v>
      </c>
    </row>
    <row r="69" spans="1:8" x14ac:dyDescent="0.3">
      <c r="A69" s="2">
        <v>13320</v>
      </c>
      <c r="B69">
        <v>-8.3652832946072338E-3</v>
      </c>
      <c r="C69" s="15">
        <f t="shared" si="5"/>
        <v>-2.201390340686114E-2</v>
      </c>
      <c r="D69" s="15">
        <f t="shared" si="6"/>
        <v>200</v>
      </c>
      <c r="E69" s="2">
        <f t="shared" si="7"/>
        <v>200.1100695170343</v>
      </c>
      <c r="F69" s="2">
        <v>5</v>
      </c>
      <c r="G69" s="2">
        <f t="shared" si="8"/>
        <v>5.1100695170343053</v>
      </c>
      <c r="H69" s="2">
        <f t="shared" si="9"/>
        <v>-2.1224899605800145E-2</v>
      </c>
    </row>
    <row r="70" spans="1:8" x14ac:dyDescent="0.3">
      <c r="A70" s="2">
        <v>13520</v>
      </c>
      <c r="B70">
        <v>8.3963705131468881E-3</v>
      </c>
      <c r="C70" s="15">
        <f t="shared" si="5"/>
        <v>2.2095711876702336E-2</v>
      </c>
      <c r="D70" s="15">
        <f t="shared" si="6"/>
        <v>200</v>
      </c>
      <c r="E70" s="2">
        <f t="shared" si="7"/>
        <v>199.88952144061648</v>
      </c>
      <c r="F70" s="2">
        <v>5</v>
      </c>
      <c r="G70" s="2">
        <f t="shared" si="8"/>
        <v>4.8895214406164884</v>
      </c>
      <c r="H70" s="2">
        <f t="shared" si="9"/>
        <v>2.1790933218978431E-2</v>
      </c>
    </row>
    <row r="71" spans="1:8" x14ac:dyDescent="0.3">
      <c r="A71" s="2">
        <v>13720</v>
      </c>
      <c r="B71">
        <v>-1.4341415318424187E-4</v>
      </c>
      <c r="C71" s="15">
        <f t="shared" si="5"/>
        <v>-3.7740566627432069E-4</v>
      </c>
      <c r="D71" s="15">
        <f t="shared" si="6"/>
        <v>200</v>
      </c>
      <c r="E71" s="2">
        <f t="shared" si="7"/>
        <v>200.00188702833137</v>
      </c>
      <c r="F71" s="2">
        <v>5</v>
      </c>
      <c r="G71" s="2">
        <f t="shared" si="8"/>
        <v>5.0018870283313719</v>
      </c>
      <c r="H71" s="2">
        <f t="shared" si="9"/>
        <v>-3.6789936952332658E-4</v>
      </c>
    </row>
    <row r="72" spans="1:8" x14ac:dyDescent="0.3">
      <c r="A72" s="2">
        <v>13920</v>
      </c>
      <c r="B72">
        <v>-1.5463767629656969E-2</v>
      </c>
      <c r="C72" s="15">
        <f t="shared" si="5"/>
        <v>-4.069412534120255E-2</v>
      </c>
      <c r="D72" s="15">
        <f t="shared" si="6"/>
        <v>200</v>
      </c>
      <c r="E72" s="2">
        <f t="shared" si="7"/>
        <v>200.20347062670601</v>
      </c>
      <c r="F72" s="2">
        <v>5</v>
      </c>
      <c r="G72" s="2">
        <f t="shared" si="8"/>
        <v>5.2034706267060127</v>
      </c>
      <c r="H72" s="2">
        <f t="shared" si="9"/>
        <v>-3.88710827542686E-2</v>
      </c>
    </row>
    <row r="73" spans="1:8" x14ac:dyDescent="0.3">
      <c r="A73" s="2">
        <v>14120</v>
      </c>
      <c r="B73">
        <v>1.8799596303405691E-3</v>
      </c>
      <c r="C73" s="15">
        <f t="shared" si="5"/>
        <v>4.9472621851067607E-3</v>
      </c>
      <c r="D73" s="15">
        <f t="shared" si="6"/>
        <v>200</v>
      </c>
      <c r="E73" s="2">
        <f t="shared" si="7"/>
        <v>199.97526368907447</v>
      </c>
      <c r="F73" s="2">
        <v>5</v>
      </c>
      <c r="G73" s="2">
        <f t="shared" si="8"/>
        <v>4.9752636890744659</v>
      </c>
      <c r="H73" s="2">
        <f t="shared" si="9"/>
        <v>4.8358511952843984E-3</v>
      </c>
    </row>
    <row r="74" spans="1:8" x14ac:dyDescent="0.3">
      <c r="A74" s="2">
        <v>14320</v>
      </c>
      <c r="B74">
        <v>-2.3451418733179655E-3</v>
      </c>
      <c r="C74" s="15">
        <f t="shared" si="5"/>
        <v>-6.1714259824156986E-3</v>
      </c>
      <c r="D74" s="15">
        <f t="shared" si="6"/>
        <v>200</v>
      </c>
      <c r="E74" s="2">
        <f t="shared" si="7"/>
        <v>200.03085712991208</v>
      </c>
      <c r="F74" s="2">
        <v>5</v>
      </c>
      <c r="G74" s="2">
        <f t="shared" si="8"/>
        <v>5.0308571299120786</v>
      </c>
      <c r="H74" s="2">
        <f t="shared" si="9"/>
        <v>-5.9981869728056424E-3</v>
      </c>
    </row>
    <row r="75" spans="1:8" x14ac:dyDescent="0.3">
      <c r="A75" s="2">
        <v>14520</v>
      </c>
      <c r="B75">
        <v>-6.9728225676341689E-3</v>
      </c>
      <c r="C75" s="15">
        <f t="shared" si="5"/>
        <v>-1.8349533072721497E-2</v>
      </c>
      <c r="D75" s="15">
        <f t="shared" si="6"/>
        <v>200</v>
      </c>
      <c r="E75" s="2">
        <f t="shared" si="7"/>
        <v>200.09174766536361</v>
      </c>
      <c r="F75" s="2">
        <v>5</v>
      </c>
      <c r="G75" s="2">
        <f t="shared" si="8"/>
        <v>5.0917476653636076</v>
      </c>
      <c r="H75" s="2">
        <f t="shared" si="9"/>
        <v>-1.7724578781408987E-2</v>
      </c>
    </row>
    <row r="76" spans="1:8" x14ac:dyDescent="0.3">
      <c r="A76" s="2">
        <v>14720</v>
      </c>
      <c r="B76">
        <v>5.2483288216120657E-3</v>
      </c>
      <c r="C76" s="15">
        <f t="shared" si="5"/>
        <v>1.3811391635821225E-2</v>
      </c>
      <c r="D76" s="15">
        <f t="shared" si="6"/>
        <v>200</v>
      </c>
      <c r="E76" s="2">
        <f t="shared" si="7"/>
        <v>199.93094304182088</v>
      </c>
      <c r="F76" s="2">
        <v>5</v>
      </c>
      <c r="G76" s="2">
        <f t="shared" si="8"/>
        <v>4.9309430418208935</v>
      </c>
      <c r="H76" s="2">
        <f t="shared" si="9"/>
        <v>1.3562311883586423E-2</v>
      </c>
    </row>
    <row r="77" spans="1:8" x14ac:dyDescent="0.3">
      <c r="A77" s="2">
        <v>14920</v>
      </c>
      <c r="B77">
        <v>3.8237161770147605E-3</v>
      </c>
      <c r="C77" s="15">
        <f t="shared" si="5"/>
        <v>1.0062410992144107E-2</v>
      </c>
      <c r="D77" s="15">
        <f t="shared" si="6"/>
        <v>200</v>
      </c>
      <c r="E77" s="2">
        <f t="shared" si="7"/>
        <v>199.94968794503927</v>
      </c>
      <c r="F77" s="2">
        <v>5</v>
      </c>
      <c r="G77" s="2">
        <f t="shared" si="8"/>
        <v>4.9496879450392797</v>
      </c>
      <c r="H77" s="2">
        <f t="shared" si="9"/>
        <v>9.8617873255035654E-3</v>
      </c>
    </row>
    <row r="78" spans="1:8" x14ac:dyDescent="0.3">
      <c r="A78" s="2">
        <v>15120</v>
      </c>
      <c r="B78">
        <v>1.2427787648195951E-2</v>
      </c>
      <c r="C78" s="15">
        <f t="shared" si="5"/>
        <v>3.2704704337357768E-2</v>
      </c>
      <c r="D78" s="15">
        <f t="shared" si="6"/>
        <v>200</v>
      </c>
      <c r="E78" s="2">
        <f t="shared" si="7"/>
        <v>199.83647647831322</v>
      </c>
      <c r="F78" s="2">
        <v>5</v>
      </c>
      <c r="G78" s="2">
        <f t="shared" si="8"/>
        <v>4.8364764783132115</v>
      </c>
      <c r="H78" s="2">
        <f t="shared" si="9"/>
        <v>3.2433505134989112E-2</v>
      </c>
    </row>
    <row r="79" spans="1:8" x14ac:dyDescent="0.3">
      <c r="A79" s="2">
        <v>15320</v>
      </c>
      <c r="B79">
        <v>-3.5165218402162224E-3</v>
      </c>
      <c r="C79" s="15">
        <f t="shared" si="5"/>
        <v>-9.2540048426742686E-3</v>
      </c>
      <c r="D79" s="15">
        <f t="shared" si="6"/>
        <v>200</v>
      </c>
      <c r="E79" s="2">
        <f t="shared" si="7"/>
        <v>200.04627002421338</v>
      </c>
      <c r="F79" s="2">
        <v>5</v>
      </c>
      <c r="G79" s="2">
        <f t="shared" si="8"/>
        <v>5.0462700242133716</v>
      </c>
      <c r="H79" s="2">
        <f t="shared" si="9"/>
        <v>-8.9801255166889749E-3</v>
      </c>
    </row>
    <row r="80" spans="1:8" x14ac:dyDescent="0.3">
      <c r="A80" s="2">
        <v>15520</v>
      </c>
      <c r="B80">
        <v>6.6040154151622956E-3</v>
      </c>
      <c r="C80" s="15">
        <f t="shared" si="5"/>
        <v>1.7378987934637619E-2</v>
      </c>
      <c r="D80" s="15">
        <f t="shared" si="6"/>
        <v>200</v>
      </c>
      <c r="E80" s="2">
        <f t="shared" si="7"/>
        <v>199.91310506032681</v>
      </c>
      <c r="F80" s="2">
        <v>5</v>
      </c>
      <c r="G80" s="2">
        <f t="shared" si="8"/>
        <v>4.9131050603268118</v>
      </c>
      <c r="H80" s="2">
        <f t="shared" si="9"/>
        <v>1.7097206216817054E-2</v>
      </c>
    </row>
    <row r="81" spans="1:8" x14ac:dyDescent="0.3">
      <c r="A81" s="2">
        <v>15720</v>
      </c>
      <c r="B81">
        <v>-1.92982064282683E-3</v>
      </c>
      <c r="C81" s="15">
        <f t="shared" si="5"/>
        <v>-5.078475375860079E-3</v>
      </c>
      <c r="D81" s="15">
        <f t="shared" si="6"/>
        <v>200</v>
      </c>
      <c r="E81" s="2">
        <f t="shared" si="7"/>
        <v>200.0253923768793</v>
      </c>
      <c r="F81" s="2">
        <v>5</v>
      </c>
      <c r="G81" s="2">
        <f t="shared" si="8"/>
        <v>5.0253923768793003</v>
      </c>
      <c r="H81" s="2">
        <f t="shared" si="9"/>
        <v>-4.9386695882540224E-3</v>
      </c>
    </row>
    <row r="82" spans="1:8" x14ac:dyDescent="0.3">
      <c r="A82" s="2">
        <v>15920</v>
      </c>
      <c r="B82">
        <v>-3.0783699878519769E-3</v>
      </c>
      <c r="C82" s="15">
        <f t="shared" si="5"/>
        <v>-8.1009736522420443E-3</v>
      </c>
      <c r="D82" s="15">
        <f t="shared" si="6"/>
        <v>200</v>
      </c>
      <c r="E82" s="2">
        <f t="shared" si="7"/>
        <v>200.04050486826122</v>
      </c>
      <c r="F82" s="2">
        <v>5</v>
      </c>
      <c r="G82" s="2">
        <f t="shared" si="8"/>
        <v>5.0405048682612099</v>
      </c>
      <c r="H82" s="2">
        <f t="shared" si="9"/>
        <v>-7.8658330702990557E-3</v>
      </c>
    </row>
    <row r="83" spans="1:8" x14ac:dyDescent="0.3">
      <c r="A83" s="2">
        <v>16120</v>
      </c>
      <c r="B83">
        <v>-4.2475647443258654E-3</v>
      </c>
      <c r="C83" s="15">
        <f t="shared" si="5"/>
        <v>-1.1177801958752277E-2</v>
      </c>
      <c r="D83" s="15">
        <f t="shared" si="6"/>
        <v>200</v>
      </c>
      <c r="E83" s="2">
        <f t="shared" si="7"/>
        <v>200.05588900979376</v>
      </c>
      <c r="F83" s="2">
        <v>5</v>
      </c>
      <c r="G83" s="2">
        <f t="shared" si="8"/>
        <v>5.055889009793761</v>
      </c>
      <c r="H83" s="2">
        <f t="shared" si="9"/>
        <v>-1.0836385981162978E-2</v>
      </c>
    </row>
    <row r="84" spans="1:8" x14ac:dyDescent="0.3">
      <c r="A84" s="2">
        <v>16320</v>
      </c>
      <c r="B84">
        <v>1.7868587802315671E-2</v>
      </c>
      <c r="C84" s="15">
        <f t="shared" si="5"/>
        <v>4.7022599479778077E-2</v>
      </c>
      <c r="D84" s="15">
        <f t="shared" si="6"/>
        <v>200</v>
      </c>
      <c r="E84" s="2">
        <f t="shared" si="7"/>
        <v>199.76488700260111</v>
      </c>
      <c r="F84" s="2">
        <v>5</v>
      </c>
      <c r="G84" s="2">
        <f t="shared" si="8"/>
        <v>4.7648870026011094</v>
      </c>
      <c r="H84" s="2">
        <f t="shared" si="9"/>
        <v>4.6987833143241557E-2</v>
      </c>
    </row>
    <row r="85" spans="1:8" x14ac:dyDescent="0.3">
      <c r="A85" s="2">
        <v>16520</v>
      </c>
      <c r="B85">
        <v>5.7629746497316302E-3</v>
      </c>
      <c r="C85" s="15">
        <f t="shared" si="5"/>
        <v>1.5165722762451659E-2</v>
      </c>
      <c r="D85" s="15">
        <f t="shared" si="6"/>
        <v>200</v>
      </c>
      <c r="E85" s="2">
        <f t="shared" si="7"/>
        <v>199.92417138618774</v>
      </c>
      <c r="F85" s="2">
        <v>5</v>
      </c>
      <c r="G85" s="2">
        <f t="shared" si="8"/>
        <v>4.9241713861877416</v>
      </c>
      <c r="H85" s="2">
        <f t="shared" si="9"/>
        <v>1.4902683462446099E-2</v>
      </c>
    </row>
    <row r="86" spans="1:8" x14ac:dyDescent="0.3">
      <c r="A86" s="2">
        <v>16720</v>
      </c>
      <c r="B86">
        <v>1.7416955127013665E-2</v>
      </c>
      <c r="C86" s="15">
        <f t="shared" si="5"/>
        <v>4.5834092439509644E-2</v>
      </c>
      <c r="D86" s="15">
        <f t="shared" si="6"/>
        <v>200</v>
      </c>
      <c r="E86" s="2">
        <f t="shared" si="7"/>
        <v>199.77082953780246</v>
      </c>
      <c r="F86" s="2">
        <v>5</v>
      </c>
      <c r="G86" s="2">
        <f t="shared" si="8"/>
        <v>4.7708295378024514</v>
      </c>
      <c r="H86" s="2">
        <f t="shared" si="9"/>
        <v>4.5771206056188882E-2</v>
      </c>
    </row>
    <row r="87" spans="1:8" x14ac:dyDescent="0.3">
      <c r="A87" s="2">
        <v>16920</v>
      </c>
      <c r="B87">
        <v>2.0485511310943113E-2</v>
      </c>
      <c r="C87" s="15">
        <f t="shared" si="5"/>
        <v>5.3909240291955561E-2</v>
      </c>
      <c r="D87" s="15">
        <f t="shared" si="6"/>
        <v>200</v>
      </c>
      <c r="E87" s="2">
        <f t="shared" si="7"/>
        <v>199.73045379854022</v>
      </c>
      <c r="F87" s="2">
        <v>5</v>
      </c>
      <c r="G87" s="2">
        <f t="shared" si="8"/>
        <v>4.7304537985402222</v>
      </c>
      <c r="H87" s="2">
        <f t="shared" si="9"/>
        <v>5.4068134023936815E-2</v>
      </c>
    </row>
    <row r="88" spans="1:8" x14ac:dyDescent="0.3">
      <c r="A88" s="2">
        <v>17120</v>
      </c>
      <c r="B88">
        <v>5.503049531927099E-3</v>
      </c>
      <c r="C88" s="15">
        <f t="shared" si="5"/>
        <v>1.4481709294544997E-2</v>
      </c>
      <c r="D88" s="15">
        <f t="shared" si="6"/>
        <v>200</v>
      </c>
      <c r="E88" s="2">
        <f t="shared" si="7"/>
        <v>199.92759145352727</v>
      </c>
      <c r="F88" s="2">
        <v>5</v>
      </c>
      <c r="G88" s="2">
        <f t="shared" si="8"/>
        <v>4.9275914535272749</v>
      </c>
      <c r="H88" s="2">
        <f t="shared" si="9"/>
        <v>1.4225484453050474E-2</v>
      </c>
    </row>
    <row r="89" spans="1:8" x14ac:dyDescent="0.3">
      <c r="A89" s="2">
        <v>17320</v>
      </c>
      <c r="B89">
        <v>4.3227158276548158E-3</v>
      </c>
      <c r="C89" s="15">
        <f t="shared" si="5"/>
        <v>1.1375567967512674E-2</v>
      </c>
      <c r="D89" s="15">
        <f t="shared" si="6"/>
        <v>200</v>
      </c>
      <c r="E89" s="2">
        <f t="shared" si="7"/>
        <v>199.94312216016243</v>
      </c>
      <c r="F89" s="2">
        <v>5</v>
      </c>
      <c r="G89" s="2">
        <f t="shared" si="8"/>
        <v>4.9431221601624369</v>
      </c>
      <c r="H89" s="2">
        <f t="shared" si="9"/>
        <v>1.1156334999734382E-2</v>
      </c>
    </row>
    <row r="90" spans="1:8" x14ac:dyDescent="0.3">
      <c r="A90" s="2">
        <v>17520</v>
      </c>
      <c r="B90">
        <v>1.4891397554787435E-2</v>
      </c>
      <c r="C90" s="15">
        <f t="shared" si="5"/>
        <v>3.9187888302072198E-2</v>
      </c>
      <c r="D90" s="15">
        <f t="shared" si="6"/>
        <v>200</v>
      </c>
      <c r="E90" s="2">
        <f t="shared" si="7"/>
        <v>199.80406055848965</v>
      </c>
      <c r="F90" s="2">
        <v>5</v>
      </c>
      <c r="G90" s="2">
        <f t="shared" si="8"/>
        <v>4.8040605584896392</v>
      </c>
      <c r="H90" s="2">
        <f t="shared" si="9"/>
        <v>3.8996225024149421E-2</v>
      </c>
    </row>
    <row r="91" spans="1:8" x14ac:dyDescent="0.3">
      <c r="A91" s="2">
        <v>17720</v>
      </c>
      <c r="B91">
        <v>2.3099622156647105E-2</v>
      </c>
      <c r="C91" s="15">
        <f t="shared" si="5"/>
        <v>6.0788479359597643E-2</v>
      </c>
      <c r="D91" s="15">
        <f t="shared" si="6"/>
        <v>200</v>
      </c>
      <c r="E91" s="2">
        <f t="shared" si="7"/>
        <v>199.69605760320201</v>
      </c>
      <c r="F91" s="2">
        <v>5</v>
      </c>
      <c r="G91" s="2">
        <f t="shared" si="8"/>
        <v>4.6960576032020116</v>
      </c>
      <c r="H91" s="2">
        <f t="shared" si="9"/>
        <v>6.1193695626066184E-2</v>
      </c>
    </row>
    <row r="92" spans="1:8" x14ac:dyDescent="0.3">
      <c r="A92" s="2">
        <v>17920</v>
      </c>
      <c r="B92">
        <v>1.272090273096009E-2</v>
      </c>
      <c r="C92" s="15">
        <f t="shared" si="5"/>
        <v>3.3476059818316029E-2</v>
      </c>
      <c r="D92" s="15">
        <f t="shared" si="6"/>
        <v>200</v>
      </c>
      <c r="E92" s="2">
        <f t="shared" si="7"/>
        <v>199.83261970090842</v>
      </c>
      <c r="F92" s="2">
        <v>5</v>
      </c>
      <c r="G92" s="2">
        <f t="shared" si="8"/>
        <v>4.8326197009084195</v>
      </c>
      <c r="H92" s="2">
        <f t="shared" si="9"/>
        <v>3.3211958771619775E-2</v>
      </c>
    </row>
    <row r="93" spans="1:8" x14ac:dyDescent="0.3">
      <c r="A93" s="2">
        <v>18120</v>
      </c>
      <c r="B93">
        <v>1.6481827530158449E-2</v>
      </c>
      <c r="C93" s="15">
        <f t="shared" si="5"/>
        <v>4.3373230342522232E-2</v>
      </c>
      <c r="D93" s="15">
        <f t="shared" si="6"/>
        <v>200</v>
      </c>
      <c r="E93" s="2">
        <f t="shared" si="7"/>
        <v>199.78313384828738</v>
      </c>
      <c r="F93" s="2">
        <v>5</v>
      </c>
      <c r="G93" s="2">
        <f t="shared" si="8"/>
        <v>4.7831338482873891</v>
      </c>
      <c r="H93" s="2">
        <f t="shared" si="9"/>
        <v>4.3257044886532044E-2</v>
      </c>
    </row>
    <row r="94" spans="1:8" x14ac:dyDescent="0.3">
      <c r="A94" s="2">
        <v>18320</v>
      </c>
      <c r="B94">
        <v>1.1558372009996425E-3</v>
      </c>
      <c r="C94" s="15">
        <f t="shared" si="5"/>
        <v>3.0416768447359016E-3</v>
      </c>
      <c r="D94" s="15">
        <f t="shared" si="6"/>
        <v>200</v>
      </c>
      <c r="E94" s="2">
        <f t="shared" si="7"/>
        <v>199.98479161577632</v>
      </c>
      <c r="F94" s="2">
        <v>5</v>
      </c>
      <c r="G94" s="2">
        <f t="shared" si="8"/>
        <v>4.9847916157763201</v>
      </c>
      <c r="H94" s="2">
        <f t="shared" si="9"/>
        <v>2.9702673330757783E-3</v>
      </c>
    </row>
    <row r="95" spans="1:8" x14ac:dyDescent="0.3">
      <c r="A95" s="2">
        <v>18520</v>
      </c>
      <c r="B95">
        <v>1.8918955346592929E-2</v>
      </c>
      <c r="C95" s="15">
        <f t="shared" si="5"/>
        <v>4.9786724596297183E-2</v>
      </c>
      <c r="D95" s="15">
        <f t="shared" si="6"/>
        <v>200</v>
      </c>
      <c r="E95" s="2">
        <f t="shared" si="7"/>
        <v>199.7510663770185</v>
      </c>
      <c r="F95" s="2">
        <v>5</v>
      </c>
      <c r="G95" s="2">
        <f t="shared" si="8"/>
        <v>4.751066377018514</v>
      </c>
      <c r="H95" s="2">
        <f t="shared" si="9"/>
        <v>4.9823375801437281E-2</v>
      </c>
    </row>
    <row r="96" spans="1:8" x14ac:dyDescent="0.3">
      <c r="A96" s="2">
        <v>18720</v>
      </c>
      <c r="B96">
        <v>2.9601398463702734E-3</v>
      </c>
      <c r="C96" s="15">
        <f t="shared" si="5"/>
        <v>7.789841700974404E-3</v>
      </c>
      <c r="D96" s="15">
        <f t="shared" si="6"/>
        <v>200</v>
      </c>
      <c r="E96" s="2">
        <f t="shared" si="7"/>
        <v>199.96105079149513</v>
      </c>
      <c r="F96" s="2">
        <v>5</v>
      </c>
      <c r="G96" s="2">
        <f t="shared" si="8"/>
        <v>4.9610507914951283</v>
      </c>
      <c r="H96" s="2">
        <f t="shared" si="9"/>
        <v>7.6255760029532828E-3</v>
      </c>
    </row>
    <row r="97" spans="1:8" x14ac:dyDescent="0.3">
      <c r="A97" s="2">
        <v>18920</v>
      </c>
      <c r="B97">
        <v>9.5894146937985508E-3</v>
      </c>
      <c r="C97" s="15">
        <f t="shared" si="5"/>
        <v>2.523530182578566E-2</v>
      </c>
      <c r="D97" s="15">
        <f t="shared" si="6"/>
        <v>200</v>
      </c>
      <c r="E97" s="2">
        <f t="shared" si="7"/>
        <v>199.87382349087108</v>
      </c>
      <c r="F97" s="2">
        <v>5</v>
      </c>
      <c r="G97" s="2">
        <f t="shared" si="8"/>
        <v>4.8738234908710716</v>
      </c>
      <c r="H97" s="2">
        <f t="shared" si="9"/>
        <v>2.4928090680473566E-2</v>
      </c>
    </row>
    <row r="98" spans="1:8" x14ac:dyDescent="0.3">
      <c r="A98" s="2">
        <v>19120</v>
      </c>
      <c r="B98">
        <v>2.0140528090736548E-2</v>
      </c>
      <c r="C98" s="15">
        <f t="shared" si="5"/>
        <v>5.3001389712464597E-2</v>
      </c>
      <c r="D98" s="15">
        <f t="shared" si="6"/>
        <v>200</v>
      </c>
      <c r="E98" s="2">
        <f t="shared" si="7"/>
        <v>199.73499305143767</v>
      </c>
      <c r="F98" s="2">
        <v>5</v>
      </c>
      <c r="G98" s="2">
        <f t="shared" si="8"/>
        <v>4.7349930514376766</v>
      </c>
      <c r="H98" s="2">
        <f t="shared" si="9"/>
        <v>5.3131739908958746E-2</v>
      </c>
    </row>
    <row r="99" spans="1:8" x14ac:dyDescent="0.3">
      <c r="A99" s="2">
        <v>19320</v>
      </c>
      <c r="B99">
        <v>1.5888123856635766E-2</v>
      </c>
      <c r="C99" s="15">
        <f t="shared" si="5"/>
        <v>4.1810852254304649E-2</v>
      </c>
      <c r="D99" s="15">
        <f t="shared" si="6"/>
        <v>200</v>
      </c>
      <c r="E99" s="2">
        <f t="shared" si="7"/>
        <v>199.79094573872848</v>
      </c>
      <c r="F99" s="2">
        <v>5</v>
      </c>
      <c r="G99" s="2">
        <f t="shared" si="8"/>
        <v>4.7909457387284764</v>
      </c>
      <c r="H99" s="2">
        <f t="shared" si="9"/>
        <v>4.1664262281051356E-2</v>
      </c>
    </row>
    <row r="100" spans="1:8" x14ac:dyDescent="0.3">
      <c r="A100" s="2">
        <v>19520</v>
      </c>
      <c r="B100">
        <v>2.241016308032687E-2</v>
      </c>
      <c r="C100" s="15">
        <f t="shared" si="5"/>
        <v>5.8974113369281239E-2</v>
      </c>
      <c r="D100" s="15">
        <f t="shared" si="6"/>
        <v>200</v>
      </c>
      <c r="E100" s="2">
        <f t="shared" si="7"/>
        <v>199.70512943315359</v>
      </c>
      <c r="F100" s="2">
        <v>5</v>
      </c>
      <c r="G100" s="2">
        <f t="shared" si="8"/>
        <v>4.7051294331535942</v>
      </c>
      <c r="H100" s="2">
        <f t="shared" si="9"/>
        <v>5.9309189310104829E-2</v>
      </c>
    </row>
    <row r="101" spans="1:8" x14ac:dyDescent="0.3">
      <c r="A101" s="2">
        <v>19720</v>
      </c>
      <c r="B101">
        <v>9.3324959705576218E-3</v>
      </c>
      <c r="C101" s="15">
        <f t="shared" si="5"/>
        <v>2.4559199922520057E-2</v>
      </c>
      <c r="D101" s="15">
        <f t="shared" si="6"/>
        <v>200</v>
      </c>
      <c r="E101" s="2">
        <f t="shared" si="7"/>
        <v>199.87720400038739</v>
      </c>
      <c r="F101" s="2">
        <v>5</v>
      </c>
      <c r="G101" s="2">
        <f t="shared" si="8"/>
        <v>4.8772040003873993</v>
      </c>
      <c r="H101" s="2">
        <f t="shared" si="9"/>
        <v>2.425163894736005E-2</v>
      </c>
    </row>
    <row r="102" spans="1:8" x14ac:dyDescent="0.3">
      <c r="A102" s="2">
        <v>19920</v>
      </c>
      <c r="B102">
        <v>1.1776845199143257E-2</v>
      </c>
      <c r="C102" s="15">
        <f t="shared" si="5"/>
        <v>3.0991697892482253E-2</v>
      </c>
      <c r="D102" s="15">
        <f t="shared" si="6"/>
        <v>200</v>
      </c>
      <c r="E102" s="2">
        <f t="shared" si="7"/>
        <v>199.84504151053758</v>
      </c>
      <c r="F102" s="2">
        <v>5</v>
      </c>
      <c r="G102" s="2">
        <f t="shared" si="8"/>
        <v>4.8450415105375884</v>
      </c>
      <c r="H102" s="2">
        <f t="shared" si="9"/>
        <v>3.0707006667549462E-2</v>
      </c>
    </row>
    <row r="103" spans="1:8" x14ac:dyDescent="0.3">
      <c r="A103" s="2">
        <v>20120</v>
      </c>
      <c r="B103">
        <v>1.9770329534846867E-3</v>
      </c>
      <c r="C103" s="15">
        <f t="shared" si="5"/>
        <v>5.202718298643912E-3</v>
      </c>
      <c r="D103" s="15">
        <f t="shared" si="6"/>
        <v>200</v>
      </c>
      <c r="E103" s="2">
        <f t="shared" si="7"/>
        <v>199.97398640850679</v>
      </c>
      <c r="F103" s="2">
        <v>5</v>
      </c>
      <c r="G103" s="2">
        <f t="shared" si="8"/>
        <v>4.9739864085067804</v>
      </c>
      <c r="H103" s="2">
        <f t="shared" si="9"/>
        <v>5.0862231472683051E-3</v>
      </c>
    </row>
    <row r="104" spans="1:8" x14ac:dyDescent="0.3">
      <c r="A104" s="2">
        <v>20320</v>
      </c>
      <c r="B104">
        <v>1.1968786841071134E-3</v>
      </c>
      <c r="C104" s="15">
        <f t="shared" si="5"/>
        <v>3.1496807476502982E-3</v>
      </c>
      <c r="D104" s="15">
        <f t="shared" si="6"/>
        <v>200</v>
      </c>
      <c r="E104" s="2">
        <f t="shared" si="7"/>
        <v>199.98425159626174</v>
      </c>
      <c r="F104" s="2">
        <v>5</v>
      </c>
      <c r="G104" s="2">
        <f t="shared" si="8"/>
        <v>4.9842515962617489</v>
      </c>
      <c r="H104" s="2">
        <f t="shared" si="9"/>
        <v>3.0759063131731079E-3</v>
      </c>
    </row>
    <row r="105" spans="1:8" x14ac:dyDescent="0.3">
      <c r="A105" s="2">
        <v>20520</v>
      </c>
      <c r="B105">
        <v>1.35884470441408E-2</v>
      </c>
      <c r="C105" s="15">
        <f t="shared" si="5"/>
        <v>3.5759071168791581E-2</v>
      </c>
      <c r="D105" s="15">
        <f t="shared" si="6"/>
        <v>200</v>
      </c>
      <c r="E105" s="2">
        <f t="shared" si="7"/>
        <v>199.82120464415604</v>
      </c>
      <c r="F105" s="2">
        <v>5</v>
      </c>
      <c r="G105" s="2">
        <f t="shared" si="8"/>
        <v>4.8212046441560421</v>
      </c>
      <c r="H105" s="2">
        <f t="shared" si="9"/>
        <v>3.55197128097079E-2</v>
      </c>
    </row>
    <row r="106" spans="1:8" x14ac:dyDescent="0.3">
      <c r="A106" s="2">
        <v>20720</v>
      </c>
      <c r="B106">
        <v>1.3737643764769606E-2</v>
      </c>
      <c r="C106" s="15">
        <f t="shared" si="5"/>
        <v>3.6151694117814749E-2</v>
      </c>
      <c r="D106" s="15">
        <f t="shared" si="6"/>
        <v>200</v>
      </c>
      <c r="E106" s="2">
        <f t="shared" si="7"/>
        <v>199.81924152941093</v>
      </c>
      <c r="F106" s="2">
        <v>5</v>
      </c>
      <c r="G106" s="2">
        <f t="shared" si="8"/>
        <v>4.8192415294109265</v>
      </c>
      <c r="H106" s="2">
        <f t="shared" si="9"/>
        <v>3.5917154777695311E-2</v>
      </c>
    </row>
    <row r="107" spans="1:8" x14ac:dyDescent="0.3">
      <c r="A107" s="2">
        <v>20920</v>
      </c>
      <c r="B107">
        <v>4.8023201653852078E-3</v>
      </c>
      <c r="C107" s="15">
        <f t="shared" si="5"/>
        <v>1.2637684645750547E-2</v>
      </c>
      <c r="D107" s="15">
        <f t="shared" si="6"/>
        <v>200</v>
      </c>
      <c r="E107" s="2">
        <f t="shared" si="7"/>
        <v>199.93681157677125</v>
      </c>
      <c r="F107" s="2">
        <v>5</v>
      </c>
      <c r="G107" s="2">
        <f t="shared" si="8"/>
        <v>4.9368115767712473</v>
      </c>
      <c r="H107" s="2">
        <f t="shared" si="9"/>
        <v>1.2402227380774667E-2</v>
      </c>
    </row>
    <row r="108" spans="1:8" x14ac:dyDescent="0.3">
      <c r="A108" s="2">
        <v>21120</v>
      </c>
      <c r="B108">
        <v>1.2263571946660716E-2</v>
      </c>
      <c r="C108" s="15">
        <f t="shared" si="5"/>
        <v>3.2272557754370303E-2</v>
      </c>
      <c r="D108" s="15">
        <f t="shared" si="6"/>
        <v>200</v>
      </c>
      <c r="E108" s="2">
        <f t="shared" si="7"/>
        <v>199.83863721122816</v>
      </c>
      <c r="F108" s="2">
        <v>5</v>
      </c>
      <c r="G108" s="2">
        <f t="shared" si="8"/>
        <v>4.8386372112281482</v>
      </c>
      <c r="H108" s="2">
        <f t="shared" si="9"/>
        <v>3.1997659687920108E-2</v>
      </c>
    </row>
    <row r="109" spans="1:8" x14ac:dyDescent="0.3">
      <c r="A109" s="2">
        <v>21320</v>
      </c>
      <c r="B109">
        <v>9.5255276925852415E-3</v>
      </c>
      <c r="C109" s="15">
        <f t="shared" si="5"/>
        <v>2.5067178138382214E-2</v>
      </c>
      <c r="D109" s="15">
        <f t="shared" si="6"/>
        <v>200</v>
      </c>
      <c r="E109" s="2">
        <f t="shared" si="7"/>
        <v>199.8746641093081</v>
      </c>
      <c r="F109" s="2">
        <v>5</v>
      </c>
      <c r="G109" s="2">
        <f t="shared" si="8"/>
        <v>4.8746641093080889</v>
      </c>
      <c r="H109" s="2">
        <f t="shared" si="9"/>
        <v>2.4759835113695339E-2</v>
      </c>
    </row>
    <row r="110" spans="1:8" x14ac:dyDescent="0.3">
      <c r="A110" s="2">
        <v>21520</v>
      </c>
      <c r="B110">
        <v>1.5878675774155086E-2</v>
      </c>
      <c r="C110" s="15">
        <f t="shared" si="5"/>
        <v>4.1785988879355487E-2</v>
      </c>
      <c r="D110" s="15">
        <f t="shared" si="6"/>
        <v>200</v>
      </c>
      <c r="E110" s="2">
        <f t="shared" si="7"/>
        <v>199.79107005560323</v>
      </c>
      <c r="F110" s="2">
        <v>5</v>
      </c>
      <c r="G110" s="2">
        <f t="shared" si="8"/>
        <v>4.7910700556032229</v>
      </c>
      <c r="H110" s="2">
        <f t="shared" si="9"/>
        <v>4.1638936556996721E-2</v>
      </c>
    </row>
    <row r="111" spans="1:8" x14ac:dyDescent="0.3">
      <c r="A111" s="2">
        <v>21720</v>
      </c>
      <c r="B111">
        <v>2.608071531723178E-2</v>
      </c>
      <c r="C111" s="15">
        <f t="shared" si="5"/>
        <v>6.8633461361136266E-2</v>
      </c>
      <c r="D111" s="15">
        <f t="shared" si="6"/>
        <v>200</v>
      </c>
      <c r="E111" s="2">
        <f t="shared" si="7"/>
        <v>199.65683269319433</v>
      </c>
      <c r="F111" s="2">
        <v>5</v>
      </c>
      <c r="G111" s="2">
        <f t="shared" si="8"/>
        <v>4.6568326931943185</v>
      </c>
      <c r="H111" s="2">
        <f t="shared" si="9"/>
        <v>6.9385064687890838E-2</v>
      </c>
    </row>
    <row r="112" spans="1:8" x14ac:dyDescent="0.3">
      <c r="A112" s="2">
        <v>21920</v>
      </c>
      <c r="B112">
        <v>7.718810567617999E-3</v>
      </c>
      <c r="C112" s="15">
        <f t="shared" si="5"/>
        <v>2.0312659388468417E-2</v>
      </c>
      <c r="D112" s="15">
        <f t="shared" si="6"/>
        <v>200</v>
      </c>
      <c r="E112" s="2">
        <f t="shared" si="7"/>
        <v>199.89843670305765</v>
      </c>
      <c r="F112" s="2">
        <v>5</v>
      </c>
      <c r="G112" s="2">
        <f t="shared" si="8"/>
        <v>4.8984367030576577</v>
      </c>
      <c r="H112" s="2">
        <f t="shared" si="9"/>
        <v>2.0013852946812658E-2</v>
      </c>
    </row>
    <row r="113" spans="1:8" x14ac:dyDescent="0.3">
      <c r="A113" s="2">
        <v>22120</v>
      </c>
      <c r="B113">
        <v>1.1361879392678392E-2</v>
      </c>
      <c r="C113" s="15">
        <f t="shared" si="5"/>
        <v>2.9899682612311556E-2</v>
      </c>
      <c r="D113" s="15">
        <f t="shared" si="6"/>
        <v>200</v>
      </c>
      <c r="E113" s="2">
        <f t="shared" si="7"/>
        <v>199.85050158693844</v>
      </c>
      <c r="F113" s="2">
        <v>5</v>
      </c>
      <c r="G113" s="2">
        <f t="shared" si="8"/>
        <v>4.8505015869384422</v>
      </c>
      <c r="H113" s="2">
        <f t="shared" si="9"/>
        <v>2.9608021268080424E-2</v>
      </c>
    </row>
    <row r="114" spans="1:8" x14ac:dyDescent="0.3">
      <c r="A114" s="2">
        <v>22320</v>
      </c>
      <c r="B114">
        <v>1.9942901105827613E-2</v>
      </c>
      <c r="C114" s="15">
        <f t="shared" si="5"/>
        <v>5.248131869954635E-2</v>
      </c>
      <c r="D114" s="15">
        <f t="shared" si="6"/>
        <v>200</v>
      </c>
      <c r="E114" s="2">
        <f t="shared" si="7"/>
        <v>199.73759340650227</v>
      </c>
      <c r="F114" s="2">
        <v>5</v>
      </c>
      <c r="G114" s="2">
        <f t="shared" si="8"/>
        <v>4.7375934065022687</v>
      </c>
      <c r="H114" s="2">
        <f t="shared" si="9"/>
        <v>5.2595731371491192E-2</v>
      </c>
    </row>
    <row r="115" spans="1:8" x14ac:dyDescent="0.3">
      <c r="A115" s="2">
        <v>22520</v>
      </c>
      <c r="B115">
        <v>1.863864717856456E-2</v>
      </c>
      <c r="C115" s="15">
        <f t="shared" si="5"/>
        <v>4.9049071522538318E-2</v>
      </c>
      <c r="D115" s="15">
        <f t="shared" si="6"/>
        <v>200</v>
      </c>
      <c r="E115" s="2">
        <f t="shared" si="7"/>
        <v>199.7547546423873</v>
      </c>
      <c r="F115" s="2">
        <v>5</v>
      </c>
      <c r="G115" s="2">
        <f t="shared" si="8"/>
        <v>4.7547546423873088</v>
      </c>
      <c r="H115" s="2">
        <f t="shared" si="9"/>
        <v>4.9065838467320141E-2</v>
      </c>
    </row>
    <row r="116" spans="1:8" x14ac:dyDescent="0.3">
      <c r="A116" s="2">
        <v>22720</v>
      </c>
      <c r="B116">
        <v>2.3004456429428194E-2</v>
      </c>
      <c r="C116" s="15">
        <f t="shared" si="5"/>
        <v>6.0538043235337353E-2</v>
      </c>
      <c r="D116" s="15">
        <f t="shared" si="6"/>
        <v>200</v>
      </c>
      <c r="E116" s="2">
        <f t="shared" si="7"/>
        <v>199.6973097838233</v>
      </c>
      <c r="F116" s="2">
        <v>5</v>
      </c>
      <c r="G116" s="2">
        <f t="shared" si="8"/>
        <v>4.6973097838233135</v>
      </c>
      <c r="H116" s="2">
        <f t="shared" si="9"/>
        <v>6.0933356509481923E-2</v>
      </c>
    </row>
    <row r="117" spans="1:8" x14ac:dyDescent="0.3">
      <c r="A117" s="2">
        <v>22920</v>
      </c>
      <c r="B117">
        <v>1.0296511925735044E-2</v>
      </c>
      <c r="C117" s="15">
        <f t="shared" si="5"/>
        <v>2.7096084015092219E-2</v>
      </c>
      <c r="D117" s="15">
        <f t="shared" si="6"/>
        <v>200</v>
      </c>
      <c r="E117" s="2">
        <f t="shared" si="7"/>
        <v>199.86451957992455</v>
      </c>
      <c r="F117" s="2">
        <v>5</v>
      </c>
      <c r="G117" s="2">
        <f t="shared" si="8"/>
        <v>4.8645195799245391</v>
      </c>
      <c r="H117" s="2">
        <f t="shared" si="9"/>
        <v>2.6792320303862652E-2</v>
      </c>
    </row>
    <row r="118" spans="1:8" x14ac:dyDescent="0.3">
      <c r="A118" s="2">
        <v>23120</v>
      </c>
      <c r="B118">
        <v>6.3219668341261718E-3</v>
      </c>
      <c r="C118" s="15">
        <f t="shared" si="5"/>
        <v>1.663675482664782E-2</v>
      </c>
      <c r="D118" s="15">
        <f t="shared" si="6"/>
        <v>200</v>
      </c>
      <c r="E118" s="2">
        <f t="shared" si="7"/>
        <v>199.91681622586677</v>
      </c>
      <c r="F118" s="2">
        <v>5</v>
      </c>
      <c r="G118" s="2">
        <f t="shared" si="8"/>
        <v>4.9168162258667607</v>
      </c>
      <c r="H118" s="2">
        <f t="shared" si="9"/>
        <v>1.6360694569755769E-2</v>
      </c>
    </row>
    <row r="119" spans="1:8" x14ac:dyDescent="0.3">
      <c r="A119" s="2">
        <v>23320</v>
      </c>
      <c r="B119">
        <v>1.6490449856934757E-2</v>
      </c>
      <c r="C119" s="15">
        <f t="shared" si="5"/>
        <v>4.3395920676144097E-2</v>
      </c>
      <c r="D119" s="15">
        <f t="shared" si="6"/>
        <v>200</v>
      </c>
      <c r="E119" s="2">
        <f t="shared" si="7"/>
        <v>199.78302039661929</v>
      </c>
      <c r="F119" s="2">
        <v>5</v>
      </c>
      <c r="G119" s="2">
        <f t="shared" si="8"/>
        <v>4.7830203966192792</v>
      </c>
      <c r="H119" s="2">
        <f t="shared" si="9"/>
        <v>4.328019640152423E-2</v>
      </c>
    </row>
    <row r="120" spans="1:8" x14ac:dyDescent="0.3">
      <c r="A120" s="2">
        <v>23520</v>
      </c>
      <c r="B120">
        <v>5.9879971336438548E-3</v>
      </c>
      <c r="C120" s="15">
        <f t="shared" si="5"/>
        <v>1.5757887193799617E-2</v>
      </c>
      <c r="D120" s="15">
        <f t="shared" si="6"/>
        <v>200</v>
      </c>
      <c r="E120" s="2">
        <f t="shared" si="7"/>
        <v>199.92121056403101</v>
      </c>
      <c r="F120" s="2">
        <v>5</v>
      </c>
      <c r="G120" s="2">
        <f t="shared" si="8"/>
        <v>4.9212105640310018</v>
      </c>
      <c r="H120" s="2">
        <f t="shared" si="9"/>
        <v>1.5489337797904288E-2</v>
      </c>
    </row>
    <row r="121" spans="1:8" x14ac:dyDescent="0.3">
      <c r="A121" s="2">
        <v>23720</v>
      </c>
      <c r="B121">
        <v>3.2119551903075659E-2</v>
      </c>
      <c r="C121" s="15">
        <f t="shared" si="5"/>
        <v>8.4525136587041208E-2</v>
      </c>
      <c r="D121" s="15">
        <f t="shared" si="6"/>
        <v>200</v>
      </c>
      <c r="E121" s="2">
        <f t="shared" si="7"/>
        <v>199.57737431706479</v>
      </c>
      <c r="F121" s="2">
        <v>5</v>
      </c>
      <c r="G121" s="2">
        <f t="shared" si="8"/>
        <v>4.5773743170647938</v>
      </c>
      <c r="H121" s="2">
        <f t="shared" si="9"/>
        <v>8.6197007699914743E-2</v>
      </c>
    </row>
    <row r="122" spans="1:8" x14ac:dyDescent="0.3">
      <c r="A122" s="2">
        <v>23920</v>
      </c>
      <c r="B122">
        <v>2.7567875113347441E-2</v>
      </c>
      <c r="C122" s="15">
        <f t="shared" si="5"/>
        <v>7.2547039771966956E-2</v>
      </c>
      <c r="D122" s="15">
        <f t="shared" si="6"/>
        <v>200</v>
      </c>
      <c r="E122" s="2">
        <f t="shared" si="7"/>
        <v>199.63726480114016</v>
      </c>
      <c r="F122" s="2">
        <v>5</v>
      </c>
      <c r="G122" s="2">
        <f t="shared" si="8"/>
        <v>4.6372648011401649</v>
      </c>
      <c r="H122" s="2">
        <f t="shared" si="9"/>
        <v>7.3497879825996371E-2</v>
      </c>
    </row>
    <row r="123" spans="1:8" x14ac:dyDescent="0.3">
      <c r="A123" s="2">
        <v>24120</v>
      </c>
      <c r="B123">
        <v>1.8081759263159993E-2</v>
      </c>
      <c r="C123" s="15">
        <f t="shared" si="5"/>
        <v>4.7583577008315774E-2</v>
      </c>
      <c r="D123" s="15">
        <f t="shared" si="6"/>
        <v>200</v>
      </c>
      <c r="E123" s="2">
        <f t="shared" si="7"/>
        <v>199.76208211495842</v>
      </c>
      <c r="F123" s="2">
        <v>5</v>
      </c>
      <c r="G123" s="2">
        <f t="shared" si="8"/>
        <v>4.7620821149584209</v>
      </c>
      <c r="H123" s="2">
        <f t="shared" si="9"/>
        <v>4.7562623173361671E-2</v>
      </c>
    </row>
    <row r="124" spans="1:8" x14ac:dyDescent="0.3">
      <c r="A124" s="2">
        <v>24320</v>
      </c>
      <c r="B124">
        <v>1.0678285810850925E-2</v>
      </c>
      <c r="C124" s="15">
        <f t="shared" si="5"/>
        <v>2.8100752133818224E-2</v>
      </c>
      <c r="D124" s="15">
        <f t="shared" si="6"/>
        <v>200</v>
      </c>
      <c r="E124" s="2">
        <f t="shared" si="7"/>
        <v>199.85949623933089</v>
      </c>
      <c r="F124" s="2">
        <v>5</v>
      </c>
      <c r="G124" s="2">
        <f t="shared" si="8"/>
        <v>4.8594962393309089</v>
      </c>
      <c r="H124" s="2">
        <f t="shared" si="9"/>
        <v>2.7800368667540293E-2</v>
      </c>
    </row>
    <row r="125" spans="1:8" x14ac:dyDescent="0.3">
      <c r="A125" s="2">
        <v>24520</v>
      </c>
      <c r="B125">
        <v>2.2207863170767669E-2</v>
      </c>
      <c r="C125" s="15">
        <f t="shared" si="5"/>
        <v>5.8441745186230708E-2</v>
      </c>
      <c r="D125" s="15">
        <f t="shared" si="6"/>
        <v>200</v>
      </c>
      <c r="E125" s="2">
        <f t="shared" si="7"/>
        <v>199.70779127406885</v>
      </c>
      <c r="F125" s="2">
        <v>5</v>
      </c>
      <c r="G125" s="2">
        <f t="shared" si="8"/>
        <v>4.7077912740688461</v>
      </c>
      <c r="H125" s="2">
        <f t="shared" si="9"/>
        <v>5.8756946334150274E-2</v>
      </c>
    </row>
    <row r="126" spans="1:8" x14ac:dyDescent="0.3">
      <c r="A126" s="2">
        <v>24720</v>
      </c>
      <c r="B126">
        <v>4.4095850939453339E-3</v>
      </c>
      <c r="C126" s="15">
        <f t="shared" si="5"/>
        <v>1.1604171299856142E-2</v>
      </c>
      <c r="D126" s="15">
        <f t="shared" si="6"/>
        <v>200</v>
      </c>
      <c r="E126" s="2">
        <f t="shared" si="7"/>
        <v>199.94197914350073</v>
      </c>
      <c r="F126" s="2">
        <v>5</v>
      </c>
      <c r="G126" s="2">
        <f t="shared" si="8"/>
        <v>4.9419791435007197</v>
      </c>
      <c r="H126" s="2">
        <f t="shared" si="9"/>
        <v>1.138187876051525E-2</v>
      </c>
    </row>
    <row r="127" spans="1:8" x14ac:dyDescent="0.3">
      <c r="A127" s="2">
        <v>24920</v>
      </c>
      <c r="B127">
        <v>1.9243915163071831E-2</v>
      </c>
      <c r="C127" s="15">
        <f t="shared" si="5"/>
        <v>5.0641882008083762E-2</v>
      </c>
      <c r="D127" s="15">
        <f t="shared" si="6"/>
        <v>200</v>
      </c>
      <c r="E127" s="2">
        <f t="shared" si="7"/>
        <v>199.74679058995957</v>
      </c>
      <c r="F127" s="2">
        <v>5</v>
      </c>
      <c r="G127" s="2">
        <f t="shared" si="8"/>
        <v>4.7467905899595815</v>
      </c>
      <c r="H127" s="2">
        <f t="shared" si="9"/>
        <v>5.0702338859018155E-2</v>
      </c>
    </row>
    <row r="128" spans="1:8" x14ac:dyDescent="0.3">
      <c r="A128" s="2">
        <v>25120</v>
      </c>
      <c r="B128">
        <v>1.1990775978697119E-2</v>
      </c>
      <c r="C128" s="15">
        <f t="shared" si="5"/>
        <v>3.1554673628150315E-2</v>
      </c>
      <c r="D128" s="15">
        <f t="shared" si="6"/>
        <v>200</v>
      </c>
      <c r="E128" s="2">
        <f t="shared" si="7"/>
        <v>199.84222663185926</v>
      </c>
      <c r="F128" s="2">
        <v>5</v>
      </c>
      <c r="G128" s="2">
        <f t="shared" si="8"/>
        <v>4.8422266318592486</v>
      </c>
      <c r="H128" s="2">
        <f t="shared" si="9"/>
        <v>3.1274071430462742E-2</v>
      </c>
    </row>
    <row r="129" spans="1:8" x14ac:dyDescent="0.3">
      <c r="A129" s="2">
        <v>25320</v>
      </c>
      <c r="B129">
        <v>9.0090901719835318E-4</v>
      </c>
      <c r="C129" s="15">
        <f t="shared" si="5"/>
        <v>2.3708132031535611E-3</v>
      </c>
      <c r="D129" s="15">
        <f t="shared" si="6"/>
        <v>200</v>
      </c>
      <c r="E129" s="2">
        <f t="shared" si="7"/>
        <v>199.98814593398424</v>
      </c>
      <c r="F129" s="2">
        <v>5</v>
      </c>
      <c r="G129" s="2">
        <f t="shared" si="8"/>
        <v>4.9881459339842324</v>
      </c>
      <c r="H129" s="2">
        <f t="shared" si="9"/>
        <v>2.3143559439748182E-3</v>
      </c>
    </row>
    <row r="130" spans="1:8" x14ac:dyDescent="0.3">
      <c r="A130" s="2">
        <v>25520</v>
      </c>
      <c r="B130">
        <v>1.7617513564858168E-2</v>
      </c>
      <c r="C130" s="15">
        <f t="shared" si="5"/>
        <v>4.6361877802258339E-2</v>
      </c>
      <c r="D130" s="15">
        <f t="shared" si="6"/>
        <v>200</v>
      </c>
      <c r="E130" s="2">
        <f t="shared" si="7"/>
        <v>199.76819061098871</v>
      </c>
      <c r="F130" s="2">
        <v>5</v>
      </c>
      <c r="G130" s="2">
        <f t="shared" si="8"/>
        <v>4.7681906109887082</v>
      </c>
      <c r="H130" s="2">
        <f t="shared" si="9"/>
        <v>4.6311287173786922E-2</v>
      </c>
    </row>
    <row r="131" spans="1:8" x14ac:dyDescent="0.3">
      <c r="A131" s="2">
        <v>25720</v>
      </c>
      <c r="B131">
        <v>2.0473346910128521E-2</v>
      </c>
      <c r="C131" s="15">
        <f t="shared" ref="C131:C194" si="10">B131/$J$27</f>
        <v>5.3877228710864526E-2</v>
      </c>
      <c r="D131" s="15">
        <f t="shared" ref="D131:D194" si="11">$J$28</f>
        <v>200</v>
      </c>
      <c r="E131" s="2">
        <f t="shared" si="7"/>
        <v>199.73061385644567</v>
      </c>
      <c r="F131" s="2">
        <v>5</v>
      </c>
      <c r="G131" s="2">
        <f t="shared" si="8"/>
        <v>4.730613856445677</v>
      </c>
      <c r="H131" s="2">
        <f t="shared" si="9"/>
        <v>5.4035100331147404E-2</v>
      </c>
    </row>
    <row r="132" spans="1:8" x14ac:dyDescent="0.3">
      <c r="A132" s="2">
        <v>25920</v>
      </c>
      <c r="B132">
        <v>2.8290571727845118E-2</v>
      </c>
      <c r="C132" s="15">
        <f t="shared" si="10"/>
        <v>7.4448872968013474E-2</v>
      </c>
      <c r="D132" s="15">
        <f t="shared" si="11"/>
        <v>200</v>
      </c>
      <c r="E132" s="2">
        <f t="shared" ref="E132:E195" si="12">D132-(F132*C132)</f>
        <v>199.62775563515993</v>
      </c>
      <c r="F132" s="2">
        <v>5</v>
      </c>
      <c r="G132" s="2">
        <f t="shared" ref="G132:G195" si="13">F132-(F132*C132)</f>
        <v>4.6277556351599323</v>
      </c>
      <c r="H132" s="2">
        <f t="shared" ref="H132:H195" si="14">LN((F132*E132)/(D132*G132))</f>
        <v>7.5502949838531092E-2</v>
      </c>
    </row>
    <row r="133" spans="1:8" x14ac:dyDescent="0.3">
      <c r="A133" s="2">
        <v>26120</v>
      </c>
      <c r="B133">
        <v>1.6605703557440198E-2</v>
      </c>
      <c r="C133" s="15">
        <f t="shared" si="10"/>
        <v>4.3699219888000518E-2</v>
      </c>
      <c r="D133" s="15">
        <f t="shared" si="11"/>
        <v>200</v>
      </c>
      <c r="E133" s="2">
        <f t="shared" si="12"/>
        <v>199.78150390056001</v>
      </c>
      <c r="F133" s="2">
        <v>5</v>
      </c>
      <c r="G133" s="2">
        <f t="shared" si="13"/>
        <v>4.7815039005599971</v>
      </c>
      <c r="H133" s="2">
        <f t="shared" si="14"/>
        <v>4.3589714177223966E-2</v>
      </c>
    </row>
    <row r="134" spans="1:8" x14ac:dyDescent="0.3">
      <c r="A134" s="2">
        <v>26320</v>
      </c>
      <c r="B134">
        <v>3.0478698851448584E-2</v>
      </c>
      <c r="C134" s="15">
        <f t="shared" si="10"/>
        <v>8.0207102240654166E-2</v>
      </c>
      <c r="D134" s="15">
        <f t="shared" si="11"/>
        <v>200</v>
      </c>
      <c r="E134" s="2">
        <f t="shared" si="12"/>
        <v>199.59896448879672</v>
      </c>
      <c r="F134" s="2">
        <v>5</v>
      </c>
      <c r="G134" s="2">
        <f t="shared" si="13"/>
        <v>4.5989644887967289</v>
      </c>
      <c r="H134" s="2">
        <f t="shared" si="14"/>
        <v>8.1599554795500101E-2</v>
      </c>
    </row>
    <row r="135" spans="1:8" x14ac:dyDescent="0.3">
      <c r="A135" s="2">
        <v>26520</v>
      </c>
      <c r="B135">
        <v>2.2994536592771873E-2</v>
      </c>
      <c r="C135" s="15">
        <f t="shared" si="10"/>
        <v>6.0511938402031243E-2</v>
      </c>
      <c r="D135" s="15">
        <f t="shared" si="11"/>
        <v>200</v>
      </c>
      <c r="E135" s="2">
        <f t="shared" si="12"/>
        <v>199.69744030798984</v>
      </c>
      <c r="F135" s="2">
        <v>5</v>
      </c>
      <c r="G135" s="2">
        <f t="shared" si="13"/>
        <v>4.6974403079898437</v>
      </c>
      <c r="H135" s="2">
        <f t="shared" si="14"/>
        <v>6.0906223501193811E-2</v>
      </c>
    </row>
    <row r="136" spans="1:8" x14ac:dyDescent="0.3">
      <c r="A136" s="2">
        <v>26720</v>
      </c>
      <c r="B136">
        <v>3.2841648689902546E-2</v>
      </c>
      <c r="C136" s="15">
        <f t="shared" si="10"/>
        <v>8.6425391289217224E-2</v>
      </c>
      <c r="D136" s="15">
        <f t="shared" si="11"/>
        <v>200</v>
      </c>
      <c r="E136" s="2">
        <f t="shared" si="12"/>
        <v>199.5678730435539</v>
      </c>
      <c r="F136" s="2">
        <v>5</v>
      </c>
      <c r="G136" s="2">
        <f t="shared" si="13"/>
        <v>4.5678730435539139</v>
      </c>
      <c r="H136" s="2">
        <f t="shared" si="14"/>
        <v>8.8227260712404471E-2</v>
      </c>
    </row>
    <row r="137" spans="1:8" x14ac:dyDescent="0.3">
      <c r="A137" s="2">
        <v>26920</v>
      </c>
      <c r="B137">
        <v>1.7302143903413378E-2</v>
      </c>
      <c r="C137" s="15">
        <f t="shared" si="10"/>
        <v>4.5531957640561518E-2</v>
      </c>
      <c r="D137" s="15">
        <f t="shared" si="11"/>
        <v>200</v>
      </c>
      <c r="E137" s="2">
        <f t="shared" si="12"/>
        <v>199.7723402117972</v>
      </c>
      <c r="F137" s="2">
        <v>5</v>
      </c>
      <c r="G137" s="2">
        <f t="shared" si="13"/>
        <v>4.772340211797192</v>
      </c>
      <c r="H137" s="2">
        <f t="shared" si="14"/>
        <v>4.5462170108826527E-2</v>
      </c>
    </row>
    <row r="138" spans="1:8" x14ac:dyDescent="0.3">
      <c r="A138" s="2">
        <v>27120</v>
      </c>
      <c r="B138">
        <v>3.2339631217441385E-2</v>
      </c>
      <c r="C138" s="15">
        <f t="shared" si="10"/>
        <v>8.5104292677477322E-2</v>
      </c>
      <c r="D138" s="15">
        <f t="shared" si="11"/>
        <v>200</v>
      </c>
      <c r="E138" s="2">
        <f t="shared" si="12"/>
        <v>199.57447853661262</v>
      </c>
      <c r="F138" s="2">
        <v>5</v>
      </c>
      <c r="G138" s="2">
        <f t="shared" si="13"/>
        <v>4.5744785366126131</v>
      </c>
      <c r="H138" s="2">
        <f t="shared" si="14"/>
        <v>8.6815327382360849E-2</v>
      </c>
    </row>
    <row r="139" spans="1:8" x14ac:dyDescent="0.3">
      <c r="A139" s="2">
        <v>27320</v>
      </c>
      <c r="B139">
        <v>1.2361292148810326E-2</v>
      </c>
      <c r="C139" s="15">
        <f t="shared" si="10"/>
        <v>3.2529716181079804E-2</v>
      </c>
      <c r="D139" s="15">
        <f t="shared" si="11"/>
        <v>200</v>
      </c>
      <c r="E139" s="2">
        <f t="shared" si="12"/>
        <v>199.8373514190946</v>
      </c>
      <c r="F139" s="2">
        <v>5</v>
      </c>
      <c r="G139" s="2">
        <f t="shared" si="13"/>
        <v>4.8373514190946008</v>
      </c>
      <c r="H139" s="2">
        <f t="shared" si="14"/>
        <v>3.2256995183015488E-2</v>
      </c>
    </row>
    <row r="140" spans="1:8" x14ac:dyDescent="0.3">
      <c r="A140" s="2">
        <v>27520</v>
      </c>
      <c r="B140">
        <v>1.9812980918532831E-2</v>
      </c>
      <c r="C140" s="15">
        <f t="shared" si="10"/>
        <v>5.213942346982324E-2</v>
      </c>
      <c r="D140" s="15">
        <f t="shared" si="11"/>
        <v>200</v>
      </c>
      <c r="E140" s="2">
        <f t="shared" si="12"/>
        <v>199.73930288265089</v>
      </c>
      <c r="F140" s="2">
        <v>5</v>
      </c>
      <c r="G140" s="2">
        <f t="shared" si="13"/>
        <v>4.7393028826508834</v>
      </c>
      <c r="H140" s="2">
        <f t="shared" si="14"/>
        <v>5.224352285079488E-2</v>
      </c>
    </row>
    <row r="141" spans="1:8" x14ac:dyDescent="0.3">
      <c r="A141" s="2">
        <v>27720</v>
      </c>
      <c r="B141">
        <v>2.5091494397421109E-2</v>
      </c>
      <c r="C141" s="15">
        <f t="shared" si="10"/>
        <v>6.6030248414266079E-2</v>
      </c>
      <c r="D141" s="15">
        <f t="shared" si="11"/>
        <v>200</v>
      </c>
      <c r="E141" s="2">
        <f t="shared" si="12"/>
        <v>199.66984875792866</v>
      </c>
      <c r="F141" s="2">
        <v>5</v>
      </c>
      <c r="G141" s="2">
        <f t="shared" si="13"/>
        <v>4.6698487579286692</v>
      </c>
      <c r="H141" s="2">
        <f t="shared" si="14"/>
        <v>6.6659106950557226E-2</v>
      </c>
    </row>
    <row r="142" spans="1:8" x14ac:dyDescent="0.3">
      <c r="A142" s="2">
        <v>27920</v>
      </c>
      <c r="B142">
        <v>2.2532789234485678E-2</v>
      </c>
      <c r="C142" s="15">
        <f t="shared" si="10"/>
        <v>5.9296813774962313E-2</v>
      </c>
      <c r="D142" s="15">
        <f t="shared" si="11"/>
        <v>200</v>
      </c>
      <c r="E142" s="2">
        <f t="shared" si="12"/>
        <v>199.7035159311252</v>
      </c>
      <c r="F142" s="2">
        <v>5</v>
      </c>
      <c r="G142" s="2">
        <f t="shared" si="13"/>
        <v>4.7035159311251888</v>
      </c>
      <c r="H142" s="2">
        <f t="shared" si="14"/>
        <v>5.9644092714627048E-2</v>
      </c>
    </row>
    <row r="143" spans="1:8" x14ac:dyDescent="0.3">
      <c r="A143" s="2">
        <v>28120</v>
      </c>
      <c r="B143">
        <v>2.0086458228611642E-2</v>
      </c>
      <c r="C143" s="15">
        <f t="shared" si="10"/>
        <v>5.2859100601609581E-2</v>
      </c>
      <c r="D143" s="15">
        <f t="shared" si="11"/>
        <v>200</v>
      </c>
      <c r="E143" s="2">
        <f t="shared" si="12"/>
        <v>199.73570449699196</v>
      </c>
      <c r="F143" s="2">
        <v>5</v>
      </c>
      <c r="G143" s="2">
        <f t="shared" si="13"/>
        <v>4.7357044969919517</v>
      </c>
      <c r="H143" s="2">
        <f t="shared" si="14"/>
        <v>5.2985060423421444E-2</v>
      </c>
    </row>
    <row r="144" spans="1:8" x14ac:dyDescent="0.3">
      <c r="A144" s="2">
        <v>28320</v>
      </c>
      <c r="B144">
        <v>2.1407519425257603E-2</v>
      </c>
      <c r="C144" s="15">
        <f t="shared" si="10"/>
        <v>5.6335577434888429E-2</v>
      </c>
      <c r="D144" s="15">
        <f t="shared" si="11"/>
        <v>200</v>
      </c>
      <c r="E144" s="2">
        <f t="shared" si="12"/>
        <v>199.71832211282555</v>
      </c>
      <c r="F144" s="2">
        <v>5</v>
      </c>
      <c r="G144" s="2">
        <f t="shared" si="13"/>
        <v>4.7183221128255575</v>
      </c>
      <c r="H144" s="2">
        <f t="shared" si="14"/>
        <v>5.6575278458643623E-2</v>
      </c>
    </row>
    <row r="145" spans="1:8" x14ac:dyDescent="0.3">
      <c r="A145" s="2">
        <v>28520</v>
      </c>
      <c r="B145">
        <v>4.2708579962482006E-3</v>
      </c>
      <c r="C145" s="15">
        <f t="shared" si="10"/>
        <v>1.1239099990126844E-2</v>
      </c>
      <c r="D145" s="15">
        <f t="shared" si="11"/>
        <v>200</v>
      </c>
      <c r="E145" s="2">
        <f t="shared" si="12"/>
        <v>199.94380450004937</v>
      </c>
      <c r="F145" s="2">
        <v>5</v>
      </c>
      <c r="G145" s="2">
        <f t="shared" si="13"/>
        <v>4.9438045000493656</v>
      </c>
      <c r="H145" s="2">
        <f t="shared" si="14"/>
        <v>1.1021718949497938E-2</v>
      </c>
    </row>
    <row r="146" spans="1:8" x14ac:dyDescent="0.3">
      <c r="A146" s="2">
        <v>28720</v>
      </c>
      <c r="B146">
        <v>2.173207914369121E-2</v>
      </c>
      <c r="C146" s="15">
        <f t="shared" si="10"/>
        <v>5.7189681957082128E-2</v>
      </c>
      <c r="D146" s="15">
        <f t="shared" si="11"/>
        <v>200</v>
      </c>
      <c r="E146" s="2">
        <f t="shared" si="12"/>
        <v>199.71405159021458</v>
      </c>
      <c r="F146" s="2">
        <v>5</v>
      </c>
      <c r="G146" s="2">
        <f t="shared" si="13"/>
        <v>4.7140515902145896</v>
      </c>
      <c r="H146" s="2">
        <f t="shared" si="14"/>
        <v>5.7459398832574504E-2</v>
      </c>
    </row>
    <row r="147" spans="1:8" x14ac:dyDescent="0.3">
      <c r="A147" s="2">
        <v>28920</v>
      </c>
      <c r="B147">
        <v>2.8182290541068709E-2</v>
      </c>
      <c r="C147" s="15">
        <f t="shared" si="10"/>
        <v>7.4163922476496599E-2</v>
      </c>
      <c r="D147" s="15">
        <f t="shared" si="11"/>
        <v>200</v>
      </c>
      <c r="E147" s="2">
        <f t="shared" si="12"/>
        <v>199.62918038761751</v>
      </c>
      <c r="F147" s="2">
        <v>5</v>
      </c>
      <c r="G147" s="2">
        <f t="shared" si="13"/>
        <v>4.6291803876175166</v>
      </c>
      <c r="H147" s="2">
        <f t="shared" si="14"/>
        <v>7.5202263089787363E-2</v>
      </c>
    </row>
    <row r="148" spans="1:8" x14ac:dyDescent="0.3">
      <c r="A148" s="2">
        <v>29120</v>
      </c>
      <c r="B148">
        <v>2.4813674298210381E-2</v>
      </c>
      <c r="C148" s="15">
        <f t="shared" si="10"/>
        <v>6.529914289002732E-2</v>
      </c>
      <c r="D148" s="15">
        <f t="shared" si="11"/>
        <v>200</v>
      </c>
      <c r="E148" s="2">
        <f t="shared" si="12"/>
        <v>199.67350428554985</v>
      </c>
      <c r="F148" s="2">
        <v>5</v>
      </c>
      <c r="G148" s="2">
        <f t="shared" si="13"/>
        <v>4.6735042855498632</v>
      </c>
      <c r="H148" s="2">
        <f t="shared" si="14"/>
        <v>6.5894927287290031E-2</v>
      </c>
    </row>
    <row r="149" spans="1:8" x14ac:dyDescent="0.3">
      <c r="A149" s="2">
        <v>29320</v>
      </c>
      <c r="B149">
        <v>1.8248018557460142E-2</v>
      </c>
      <c r="C149" s="15">
        <f t="shared" si="10"/>
        <v>4.8021101467000372E-2</v>
      </c>
      <c r="D149" s="15">
        <f t="shared" si="11"/>
        <v>200</v>
      </c>
      <c r="E149" s="2">
        <f t="shared" si="12"/>
        <v>199.75989449266501</v>
      </c>
      <c r="F149" s="2">
        <v>5</v>
      </c>
      <c r="G149" s="2">
        <f t="shared" si="13"/>
        <v>4.7598944926649978</v>
      </c>
      <c r="H149" s="2">
        <f t="shared" si="14"/>
        <v>4.8011161095803258E-2</v>
      </c>
    </row>
    <row r="150" spans="1:8" x14ac:dyDescent="0.3">
      <c r="A150" s="2">
        <v>29520</v>
      </c>
      <c r="B150">
        <v>1.4717794866386478E-2</v>
      </c>
      <c r="C150" s="15">
        <f t="shared" si="10"/>
        <v>3.8731039122069676E-2</v>
      </c>
      <c r="D150" s="15">
        <f t="shared" si="11"/>
        <v>200</v>
      </c>
      <c r="E150" s="2">
        <f t="shared" si="12"/>
        <v>199.80634480438965</v>
      </c>
      <c r="F150" s="2">
        <v>5</v>
      </c>
      <c r="G150" s="2">
        <f t="shared" si="13"/>
        <v>4.8063448043896519</v>
      </c>
      <c r="H150" s="2">
        <f t="shared" si="14"/>
        <v>3.8532288066144789E-2</v>
      </c>
    </row>
    <row r="151" spans="1:8" x14ac:dyDescent="0.3">
      <c r="A151" s="2">
        <v>29720</v>
      </c>
      <c r="B151">
        <v>2.3702475402137692E-2</v>
      </c>
      <c r="C151" s="15">
        <f t="shared" si="10"/>
        <v>6.2374935268783398E-2</v>
      </c>
      <c r="D151" s="15">
        <f t="shared" si="11"/>
        <v>200</v>
      </c>
      <c r="E151" s="2">
        <f t="shared" si="12"/>
        <v>199.6881253236561</v>
      </c>
      <c r="F151" s="2">
        <v>5</v>
      </c>
      <c r="G151" s="2">
        <f t="shared" si="13"/>
        <v>4.6881253236560827</v>
      </c>
      <c r="H151" s="2">
        <f t="shared" si="14"/>
        <v>6.2844537185094085E-2</v>
      </c>
    </row>
    <row r="152" spans="1:8" x14ac:dyDescent="0.3">
      <c r="A152" s="2">
        <v>29920</v>
      </c>
      <c r="B152">
        <v>8.1583749102533028E-3</v>
      </c>
      <c r="C152" s="15">
        <f t="shared" si="10"/>
        <v>2.1469407658561323E-2</v>
      </c>
      <c r="D152" s="15">
        <f t="shared" si="11"/>
        <v>200</v>
      </c>
      <c r="E152" s="2">
        <f t="shared" si="12"/>
        <v>199.8926529617072</v>
      </c>
      <c r="F152" s="2">
        <v>5</v>
      </c>
      <c r="G152" s="2">
        <f t="shared" si="13"/>
        <v>4.892652961707193</v>
      </c>
      <c r="H152" s="2">
        <f t="shared" si="14"/>
        <v>2.1166348820563941E-2</v>
      </c>
    </row>
    <row r="153" spans="1:8" x14ac:dyDescent="0.3">
      <c r="A153" s="2">
        <v>30120</v>
      </c>
      <c r="B153">
        <v>1.9558368134500043E-2</v>
      </c>
      <c r="C153" s="15">
        <f t="shared" si="10"/>
        <v>5.146938982763169E-2</v>
      </c>
      <c r="D153" s="15">
        <f t="shared" si="11"/>
        <v>200</v>
      </c>
      <c r="E153" s="2">
        <f t="shared" si="12"/>
        <v>199.74265305086183</v>
      </c>
      <c r="F153" s="2">
        <v>5</v>
      </c>
      <c r="G153" s="2">
        <f t="shared" si="13"/>
        <v>4.7426530508618416</v>
      </c>
      <c r="H153" s="2">
        <f t="shared" si="14"/>
        <v>5.1553654637969494E-2</v>
      </c>
    </row>
    <row r="154" spans="1:8" x14ac:dyDescent="0.3">
      <c r="A154" s="2">
        <v>30320</v>
      </c>
      <c r="B154">
        <v>2.2370374696475865E-2</v>
      </c>
      <c r="C154" s="15">
        <f t="shared" si="10"/>
        <v>5.8869407095989118E-2</v>
      </c>
      <c r="D154" s="15">
        <f t="shared" si="11"/>
        <v>200</v>
      </c>
      <c r="E154" s="2">
        <f t="shared" si="12"/>
        <v>199.70565296452006</v>
      </c>
      <c r="F154" s="2">
        <v>5</v>
      </c>
      <c r="G154" s="2">
        <f t="shared" si="13"/>
        <v>4.7056529645200547</v>
      </c>
      <c r="H154" s="2">
        <f t="shared" si="14"/>
        <v>5.920054880061603E-2</v>
      </c>
    </row>
    <row r="155" spans="1:8" x14ac:dyDescent="0.3">
      <c r="A155" s="2">
        <v>30520</v>
      </c>
      <c r="B155">
        <v>3.4420379306475138E-2</v>
      </c>
      <c r="C155" s="15">
        <f t="shared" si="10"/>
        <v>9.0579945543355619E-2</v>
      </c>
      <c r="D155" s="15">
        <f t="shared" si="11"/>
        <v>200</v>
      </c>
      <c r="E155" s="2">
        <f t="shared" si="12"/>
        <v>199.54710027228322</v>
      </c>
      <c r="F155" s="2">
        <v>5</v>
      </c>
      <c r="G155" s="2">
        <f t="shared" si="13"/>
        <v>4.5471002722832221</v>
      </c>
      <c r="H155" s="2">
        <f t="shared" si="14"/>
        <v>9.268111893692603E-2</v>
      </c>
    </row>
    <row r="156" spans="1:8" x14ac:dyDescent="0.3">
      <c r="A156" s="2">
        <v>30720</v>
      </c>
      <c r="B156">
        <v>4.3158898243592918E-2</v>
      </c>
      <c r="C156" s="15">
        <f t="shared" si="10"/>
        <v>0.11357604800945505</v>
      </c>
      <c r="D156" s="15">
        <f t="shared" si="11"/>
        <v>200</v>
      </c>
      <c r="E156" s="2">
        <f t="shared" si="12"/>
        <v>199.43211975995271</v>
      </c>
      <c r="F156" s="2">
        <v>5</v>
      </c>
      <c r="G156" s="2">
        <f t="shared" si="13"/>
        <v>4.4321197599527249</v>
      </c>
      <c r="H156" s="2">
        <f t="shared" si="14"/>
        <v>0.11771650175749573</v>
      </c>
    </row>
    <row r="157" spans="1:8" x14ac:dyDescent="0.3">
      <c r="A157" s="2">
        <v>30920</v>
      </c>
      <c r="B157">
        <v>2.3861554922834184E-2</v>
      </c>
      <c r="C157" s="15">
        <f t="shared" si="10"/>
        <v>6.2793565586405753E-2</v>
      </c>
      <c r="D157" s="15">
        <f t="shared" si="11"/>
        <v>200</v>
      </c>
      <c r="E157" s="2">
        <f t="shared" si="12"/>
        <v>199.68603217206797</v>
      </c>
      <c r="F157" s="2">
        <v>5</v>
      </c>
      <c r="G157" s="2">
        <f t="shared" si="13"/>
        <v>4.6860321720679714</v>
      </c>
      <c r="H157" s="2">
        <f t="shared" si="14"/>
        <v>6.3280634172370592E-2</v>
      </c>
    </row>
    <row r="158" spans="1:8" x14ac:dyDescent="0.3">
      <c r="A158" s="2">
        <v>31120</v>
      </c>
      <c r="B158">
        <v>3.2034191983366059E-2</v>
      </c>
      <c r="C158" s="15">
        <f t="shared" si="10"/>
        <v>8.430050521938437E-2</v>
      </c>
      <c r="D158" s="15">
        <f t="shared" si="11"/>
        <v>200</v>
      </c>
      <c r="E158" s="2">
        <f t="shared" si="12"/>
        <v>199.57849747390307</v>
      </c>
      <c r="F158" s="2">
        <v>5</v>
      </c>
      <c r="G158" s="2">
        <f t="shared" si="13"/>
        <v>4.5784974739030782</v>
      </c>
      <c r="H158" s="2">
        <f t="shared" si="14"/>
        <v>8.5957294038428597E-2</v>
      </c>
    </row>
    <row r="159" spans="1:8" x14ac:dyDescent="0.3">
      <c r="A159" s="2">
        <v>31320</v>
      </c>
      <c r="B159">
        <v>2.3696318151501791E-2</v>
      </c>
      <c r="C159" s="15">
        <f t="shared" si="10"/>
        <v>6.2358731977636292E-2</v>
      </c>
      <c r="D159" s="15">
        <f t="shared" si="11"/>
        <v>200</v>
      </c>
      <c r="E159" s="2">
        <f t="shared" si="12"/>
        <v>199.6882063401118</v>
      </c>
      <c r="F159" s="2">
        <v>5</v>
      </c>
      <c r="G159" s="2">
        <f t="shared" si="13"/>
        <v>4.6882063401118188</v>
      </c>
      <c r="H159" s="2">
        <f t="shared" si="14"/>
        <v>6.2827661844066462E-2</v>
      </c>
    </row>
    <row r="160" spans="1:8" x14ac:dyDescent="0.3">
      <c r="A160" s="2">
        <v>31520</v>
      </c>
      <c r="B160">
        <v>1.6953192637650525E-2</v>
      </c>
      <c r="C160" s="15">
        <f t="shared" si="10"/>
        <v>4.4613664835922433E-2</v>
      </c>
      <c r="D160" s="15">
        <f t="shared" si="11"/>
        <v>200</v>
      </c>
      <c r="E160" s="2">
        <f t="shared" si="12"/>
        <v>199.77693167582038</v>
      </c>
      <c r="F160" s="2">
        <v>5</v>
      </c>
      <c r="G160" s="2">
        <f t="shared" si="13"/>
        <v>4.7769316758203875</v>
      </c>
      <c r="H160" s="2">
        <f t="shared" si="14"/>
        <v>4.4523516789358578E-2</v>
      </c>
    </row>
    <row r="161" spans="1:8" x14ac:dyDescent="0.3">
      <c r="A161" s="2">
        <v>31720</v>
      </c>
      <c r="B161">
        <v>3.2666001009410237E-2</v>
      </c>
      <c r="C161" s="15">
        <f t="shared" si="10"/>
        <v>8.5963160551079568E-2</v>
      </c>
      <c r="D161" s="15">
        <f t="shared" si="11"/>
        <v>200</v>
      </c>
      <c r="E161" s="2">
        <f t="shared" si="12"/>
        <v>199.5701841972446</v>
      </c>
      <c r="F161" s="2">
        <v>5</v>
      </c>
      <c r="G161" s="2">
        <f t="shared" si="13"/>
        <v>4.5701841972446022</v>
      </c>
      <c r="H161" s="2">
        <f t="shared" si="14"/>
        <v>8.7733010999481331E-2</v>
      </c>
    </row>
    <row r="162" spans="1:8" x14ac:dyDescent="0.3">
      <c r="A162" s="2">
        <v>31920</v>
      </c>
      <c r="B162">
        <v>1.2775364481436043E-2</v>
      </c>
      <c r="C162" s="15">
        <f t="shared" si="10"/>
        <v>3.3619380214305376E-2</v>
      </c>
      <c r="D162" s="15">
        <f t="shared" si="11"/>
        <v>200</v>
      </c>
      <c r="E162" s="2">
        <f t="shared" si="12"/>
        <v>199.83190309892848</v>
      </c>
      <c r="F162" s="2">
        <v>5</v>
      </c>
      <c r="G162" s="2">
        <f t="shared" si="13"/>
        <v>4.831903098928473</v>
      </c>
      <c r="H162" s="2">
        <f t="shared" si="14"/>
        <v>3.3356668121880366E-2</v>
      </c>
    </row>
    <row r="163" spans="1:8" x14ac:dyDescent="0.3">
      <c r="A163" s="2">
        <v>32120</v>
      </c>
      <c r="B163">
        <v>4.1201044502275144E-2</v>
      </c>
      <c r="C163" s="15">
        <f t="shared" si="10"/>
        <v>0.10842380132177669</v>
      </c>
      <c r="D163" s="15">
        <f t="shared" si="11"/>
        <v>200</v>
      </c>
      <c r="E163" s="2">
        <f t="shared" si="12"/>
        <v>199.45788099339111</v>
      </c>
      <c r="F163" s="2">
        <v>5</v>
      </c>
      <c r="G163" s="2">
        <f t="shared" si="13"/>
        <v>4.4578809933911163</v>
      </c>
      <c r="H163" s="2">
        <f t="shared" si="14"/>
        <v>0.11205009754595976</v>
      </c>
    </row>
    <row r="164" spans="1:8" x14ac:dyDescent="0.3">
      <c r="A164" s="2">
        <v>32320</v>
      </c>
      <c r="B164">
        <v>1.8192231475011741E-2</v>
      </c>
      <c r="C164" s="15">
        <f t="shared" si="10"/>
        <v>4.7874293355294056E-2</v>
      </c>
      <c r="D164" s="15">
        <f t="shared" si="11"/>
        <v>200</v>
      </c>
      <c r="E164" s="2">
        <f t="shared" si="12"/>
        <v>199.76062853322352</v>
      </c>
      <c r="F164" s="2">
        <v>5</v>
      </c>
      <c r="G164" s="2">
        <f t="shared" si="13"/>
        <v>4.7606285332235299</v>
      </c>
      <c r="H164" s="2">
        <f t="shared" si="14"/>
        <v>4.7860633973438066E-2</v>
      </c>
    </row>
    <row r="165" spans="1:8" x14ac:dyDescent="0.3">
      <c r="A165" s="2">
        <v>32520</v>
      </c>
      <c r="B165">
        <v>1.9687901759985815E-2</v>
      </c>
      <c r="C165" s="15">
        <f t="shared" si="10"/>
        <v>5.1810267789436357E-2</v>
      </c>
      <c r="D165" s="15">
        <f t="shared" si="11"/>
        <v>200</v>
      </c>
      <c r="E165" s="2">
        <f t="shared" si="12"/>
        <v>199.74094866105281</v>
      </c>
      <c r="F165" s="2">
        <v>5</v>
      </c>
      <c r="G165" s="2">
        <f t="shared" si="13"/>
        <v>4.7409486610528182</v>
      </c>
      <c r="H165" s="2">
        <f t="shared" si="14"/>
        <v>5.1904561024986452E-2</v>
      </c>
    </row>
    <row r="166" spans="1:8" x14ac:dyDescent="0.3">
      <c r="A166" s="2">
        <v>32720</v>
      </c>
      <c r="B166">
        <v>2.9182848537687243E-2</v>
      </c>
      <c r="C166" s="15">
        <f t="shared" si="10"/>
        <v>7.6796969836019052E-2</v>
      </c>
      <c r="D166" s="15">
        <f t="shared" si="11"/>
        <v>200</v>
      </c>
      <c r="E166" s="2">
        <f t="shared" si="12"/>
        <v>199.61601515081989</v>
      </c>
      <c r="F166" s="2">
        <v>5</v>
      </c>
      <c r="G166" s="2">
        <f t="shared" si="13"/>
        <v>4.616015150819905</v>
      </c>
      <c r="H166" s="2">
        <f t="shared" si="14"/>
        <v>7.7984331330800016E-2</v>
      </c>
    </row>
    <row r="167" spans="1:8" x14ac:dyDescent="0.3">
      <c r="A167" s="2">
        <v>32920</v>
      </c>
      <c r="B167">
        <v>1.2941933704197509E-2</v>
      </c>
      <c r="C167" s="15">
        <f t="shared" si="10"/>
        <v>3.4057720274203972E-2</v>
      </c>
      <c r="D167" s="15">
        <f t="shared" si="11"/>
        <v>200</v>
      </c>
      <c r="E167" s="2">
        <f t="shared" si="12"/>
        <v>199.82971139862897</v>
      </c>
      <c r="F167" s="2">
        <v>5</v>
      </c>
      <c r="G167" s="2">
        <f t="shared" si="13"/>
        <v>4.8297113986289801</v>
      </c>
      <c r="H167" s="2">
        <f t="shared" si="14"/>
        <v>3.3799392701145105E-2</v>
      </c>
    </row>
    <row r="168" spans="1:8" x14ac:dyDescent="0.3">
      <c r="A168" s="2">
        <v>33120</v>
      </c>
      <c r="B168">
        <v>1.8911680938593717E-2</v>
      </c>
      <c r="C168" s="15">
        <f t="shared" si="10"/>
        <v>4.9767581417351887E-2</v>
      </c>
      <c r="D168" s="15">
        <f t="shared" si="11"/>
        <v>200</v>
      </c>
      <c r="E168" s="2">
        <f t="shared" si="12"/>
        <v>199.75116209291323</v>
      </c>
      <c r="F168" s="2">
        <v>5</v>
      </c>
      <c r="G168" s="2">
        <f t="shared" si="13"/>
        <v>4.7511620929132405</v>
      </c>
      <c r="H168" s="2">
        <f t="shared" si="14"/>
        <v>4.9803708988292325E-2</v>
      </c>
    </row>
    <row r="169" spans="1:8" x14ac:dyDescent="0.3">
      <c r="A169" s="2">
        <v>33320</v>
      </c>
      <c r="B169">
        <v>1.5630821799543799E-2</v>
      </c>
      <c r="C169" s="15">
        <f t="shared" si="10"/>
        <v>4.1133741577746838E-2</v>
      </c>
      <c r="D169" s="15">
        <f t="shared" si="11"/>
        <v>200</v>
      </c>
      <c r="E169" s="2">
        <f t="shared" si="12"/>
        <v>199.79433129211125</v>
      </c>
      <c r="F169" s="2">
        <v>5</v>
      </c>
      <c r="G169" s="2">
        <f t="shared" si="13"/>
        <v>4.7943312921112655</v>
      </c>
      <c r="H169" s="2">
        <f t="shared" si="14"/>
        <v>4.0974800590347138E-2</v>
      </c>
    </row>
    <row r="170" spans="1:8" x14ac:dyDescent="0.3">
      <c r="A170" s="2">
        <v>33520</v>
      </c>
      <c r="B170">
        <v>9.6467099081966479E-3</v>
      </c>
      <c r="C170" s="15">
        <f t="shared" si="10"/>
        <v>2.5386078705780652E-2</v>
      </c>
      <c r="D170" s="15">
        <f t="shared" si="11"/>
        <v>200</v>
      </c>
      <c r="E170" s="2">
        <f t="shared" si="12"/>
        <v>199.87306960647109</v>
      </c>
      <c r="F170" s="2">
        <v>5</v>
      </c>
      <c r="G170" s="2">
        <f t="shared" si="13"/>
        <v>4.8730696064710965</v>
      </c>
      <c r="H170" s="2">
        <f t="shared" si="14"/>
        <v>2.5079011119664766E-2</v>
      </c>
    </row>
    <row r="171" spans="1:8" x14ac:dyDescent="0.3">
      <c r="A171" s="2">
        <v>33720</v>
      </c>
      <c r="B171">
        <v>1.1850865815124675E-2</v>
      </c>
      <c r="C171" s="15">
        <f t="shared" si="10"/>
        <v>3.1186488987170195E-2</v>
      </c>
      <c r="D171" s="15">
        <f t="shared" si="11"/>
        <v>200</v>
      </c>
      <c r="E171" s="2">
        <f t="shared" si="12"/>
        <v>199.84406755506416</v>
      </c>
      <c r="F171" s="2">
        <v>5</v>
      </c>
      <c r="G171" s="2">
        <f t="shared" si="13"/>
        <v>4.8440675550641492</v>
      </c>
      <c r="H171" s="2">
        <f t="shared" si="14"/>
        <v>3.0903174389005438E-2</v>
      </c>
    </row>
    <row r="172" spans="1:8" x14ac:dyDescent="0.3">
      <c r="A172" s="2">
        <v>33920</v>
      </c>
      <c r="B172">
        <v>5.2432030874878827E-2</v>
      </c>
      <c r="C172" s="15">
        <f t="shared" si="10"/>
        <v>0.13797902861810218</v>
      </c>
      <c r="D172" s="15">
        <f t="shared" si="11"/>
        <v>200</v>
      </c>
      <c r="E172" s="2">
        <f t="shared" si="12"/>
        <v>199.31010485690948</v>
      </c>
      <c r="F172" s="2">
        <v>5</v>
      </c>
      <c r="G172" s="2">
        <f t="shared" si="13"/>
        <v>4.3101048569094891</v>
      </c>
      <c r="H172" s="2">
        <f t="shared" si="14"/>
        <v>0.14502024099114402</v>
      </c>
    </row>
    <row r="173" spans="1:8" x14ac:dyDescent="0.3">
      <c r="A173" s="2">
        <v>34120</v>
      </c>
      <c r="B173">
        <v>2.5367771614000559E-2</v>
      </c>
      <c r="C173" s="15">
        <f t="shared" si="10"/>
        <v>6.6757293721054101E-2</v>
      </c>
      <c r="D173" s="15">
        <f t="shared" si="11"/>
        <v>200</v>
      </c>
      <c r="E173" s="2">
        <f t="shared" si="12"/>
        <v>199.66621353139473</v>
      </c>
      <c r="F173" s="2">
        <v>5</v>
      </c>
      <c r="G173" s="2">
        <f t="shared" si="13"/>
        <v>4.6662135313947299</v>
      </c>
      <c r="H173" s="2">
        <f t="shared" si="14"/>
        <v>6.7419650054853744E-2</v>
      </c>
    </row>
    <row r="174" spans="1:8" x14ac:dyDescent="0.3">
      <c r="A174" s="2">
        <v>34320</v>
      </c>
      <c r="B174">
        <v>3.3101610553856561E-2</v>
      </c>
      <c r="C174" s="15">
        <f t="shared" si="10"/>
        <v>8.7109501457517266E-2</v>
      </c>
      <c r="D174" s="15">
        <f t="shared" si="11"/>
        <v>200</v>
      </c>
      <c r="E174" s="2">
        <f t="shared" si="12"/>
        <v>199.56445249271241</v>
      </c>
      <c r="F174" s="2">
        <v>5</v>
      </c>
      <c r="G174" s="2">
        <f t="shared" si="13"/>
        <v>4.5644524927124133</v>
      </c>
      <c r="H174" s="2">
        <f t="shared" si="14"/>
        <v>8.895922920391143E-2</v>
      </c>
    </row>
    <row r="175" spans="1:8" x14ac:dyDescent="0.3">
      <c r="A175" s="2">
        <v>34520</v>
      </c>
      <c r="B175">
        <v>1.733779239964835E-2</v>
      </c>
      <c r="C175" s="15">
        <f t="shared" si="10"/>
        <v>4.5625769472758815E-2</v>
      </c>
      <c r="D175" s="15">
        <f t="shared" si="11"/>
        <v>200</v>
      </c>
      <c r="E175" s="2">
        <f t="shared" si="12"/>
        <v>199.77187115263621</v>
      </c>
      <c r="F175" s="2">
        <v>5</v>
      </c>
      <c r="G175" s="2">
        <f t="shared" si="13"/>
        <v>4.7718711526362059</v>
      </c>
      <c r="H175" s="2">
        <f t="shared" si="14"/>
        <v>4.5558114001292983E-2</v>
      </c>
    </row>
    <row r="176" spans="1:8" x14ac:dyDescent="0.3">
      <c r="A176" s="2">
        <v>34720</v>
      </c>
      <c r="B176">
        <v>2.4831001324350777E-2</v>
      </c>
      <c r="C176" s="15">
        <f t="shared" si="10"/>
        <v>6.5344740327238887E-2</v>
      </c>
      <c r="D176" s="15">
        <f t="shared" si="11"/>
        <v>200</v>
      </c>
      <c r="E176" s="2">
        <f t="shared" si="12"/>
        <v>199.67327629836382</v>
      </c>
      <c r="F176" s="2">
        <v>5</v>
      </c>
      <c r="G176" s="2">
        <f t="shared" si="13"/>
        <v>4.6732762983638052</v>
      </c>
      <c r="H176" s="2">
        <f t="shared" si="14"/>
        <v>6.5942569596749823E-2</v>
      </c>
    </row>
    <row r="177" spans="1:8" x14ac:dyDescent="0.3">
      <c r="A177" s="2">
        <v>34920</v>
      </c>
      <c r="B177">
        <v>2.7197262237843089E-2</v>
      </c>
      <c r="C177" s="15">
        <f t="shared" si="10"/>
        <v>7.1571742731166024E-2</v>
      </c>
      <c r="D177" s="15">
        <f t="shared" si="11"/>
        <v>200</v>
      </c>
      <c r="E177" s="2">
        <f t="shared" si="12"/>
        <v>199.64214128634416</v>
      </c>
      <c r="F177" s="2">
        <v>5</v>
      </c>
      <c r="G177" s="2">
        <f t="shared" si="13"/>
        <v>4.6421412863441702</v>
      </c>
      <c r="H177" s="2">
        <f t="shared" si="14"/>
        <v>7.2471272254988811E-2</v>
      </c>
    </row>
    <row r="178" spans="1:8" x14ac:dyDescent="0.3">
      <c r="A178" s="2">
        <v>35120</v>
      </c>
      <c r="B178">
        <v>2.7733343167852188E-2</v>
      </c>
      <c r="C178" s="15">
        <f t="shared" si="10"/>
        <v>7.2982482020663653E-2</v>
      </c>
      <c r="D178" s="15">
        <f t="shared" si="11"/>
        <v>200</v>
      </c>
      <c r="E178" s="2">
        <f t="shared" si="12"/>
        <v>199.63508758989667</v>
      </c>
      <c r="F178" s="2">
        <v>5</v>
      </c>
      <c r="G178" s="2">
        <f t="shared" si="13"/>
        <v>4.6350875898966821</v>
      </c>
      <c r="H178" s="2">
        <f t="shared" si="14"/>
        <v>7.3956587506948834E-2</v>
      </c>
    </row>
    <row r="179" spans="1:8" x14ac:dyDescent="0.3">
      <c r="A179" s="2">
        <v>35320</v>
      </c>
      <c r="B179">
        <v>3.0854026057362864E-2</v>
      </c>
      <c r="C179" s="15">
        <f t="shared" si="10"/>
        <v>8.1194805414112795E-2</v>
      </c>
      <c r="D179" s="15">
        <f t="shared" si="11"/>
        <v>200</v>
      </c>
      <c r="E179" s="2">
        <f t="shared" si="12"/>
        <v>199.59402597292944</v>
      </c>
      <c r="F179" s="2">
        <v>5</v>
      </c>
      <c r="G179" s="2">
        <f t="shared" si="13"/>
        <v>4.5940259729294359</v>
      </c>
      <c r="H179" s="2">
        <f t="shared" si="14"/>
        <v>8.2649221405896672E-2</v>
      </c>
    </row>
    <row r="180" spans="1:8" x14ac:dyDescent="0.3">
      <c r="A180" s="2">
        <v>35520</v>
      </c>
      <c r="B180">
        <v>2.8943855516293675E-2</v>
      </c>
      <c r="C180" s="15">
        <f t="shared" si="10"/>
        <v>7.6168040832351777E-2</v>
      </c>
      <c r="D180" s="15">
        <f t="shared" si="11"/>
        <v>200</v>
      </c>
      <c r="E180" s="2">
        <f t="shared" si="12"/>
        <v>199.61915979583824</v>
      </c>
      <c r="F180" s="2">
        <v>5</v>
      </c>
      <c r="G180" s="2">
        <f t="shared" si="13"/>
        <v>4.6191597958382413</v>
      </c>
      <c r="H180" s="2">
        <f t="shared" si="14"/>
        <v>7.7319069935697191E-2</v>
      </c>
    </row>
    <row r="181" spans="1:8" x14ac:dyDescent="0.3">
      <c r="A181" s="2">
        <v>35720</v>
      </c>
      <c r="B181">
        <v>2.4073512241314321E-2</v>
      </c>
      <c r="C181" s="15">
        <f t="shared" si="10"/>
        <v>6.3351348003458735E-2</v>
      </c>
      <c r="D181" s="15">
        <f t="shared" si="11"/>
        <v>200</v>
      </c>
      <c r="E181" s="2">
        <f t="shared" si="12"/>
        <v>199.6832432599827</v>
      </c>
      <c r="F181" s="2">
        <v>5</v>
      </c>
      <c r="G181" s="2">
        <f t="shared" si="13"/>
        <v>4.6832432599827065</v>
      </c>
      <c r="H181" s="2">
        <f t="shared" si="14"/>
        <v>6.3861999040008277E-2</v>
      </c>
    </row>
    <row r="182" spans="1:8" x14ac:dyDescent="0.3">
      <c r="A182" s="2">
        <v>35920</v>
      </c>
      <c r="B182">
        <v>3.1031279603417672E-2</v>
      </c>
      <c r="C182" s="15">
        <f t="shared" si="10"/>
        <v>8.1661262114257033E-2</v>
      </c>
      <c r="D182" s="15">
        <f t="shared" si="11"/>
        <v>200</v>
      </c>
      <c r="E182" s="2">
        <f t="shared" si="12"/>
        <v>199.59169368942872</v>
      </c>
      <c r="F182" s="2">
        <v>5</v>
      </c>
      <c r="G182" s="2">
        <f t="shared" si="13"/>
        <v>4.5916936894287144</v>
      </c>
      <c r="H182" s="2">
        <f t="shared" si="14"/>
        <v>8.3145342586498416E-2</v>
      </c>
    </row>
    <row r="183" spans="1:8" x14ac:dyDescent="0.3">
      <c r="A183" s="2">
        <v>36120</v>
      </c>
      <c r="B183">
        <v>4.859575669191326E-2</v>
      </c>
      <c r="C183" s="15">
        <f t="shared" si="10"/>
        <v>0.12788357024187699</v>
      </c>
      <c r="D183" s="15">
        <f t="shared" si="11"/>
        <v>200</v>
      </c>
      <c r="E183" s="2">
        <f t="shared" si="12"/>
        <v>199.36058214879063</v>
      </c>
      <c r="F183" s="2">
        <v>5</v>
      </c>
      <c r="G183" s="2">
        <f t="shared" si="13"/>
        <v>4.3605821487906153</v>
      </c>
      <c r="H183" s="2">
        <f t="shared" si="14"/>
        <v>0.13363013275641167</v>
      </c>
    </row>
    <row r="184" spans="1:8" x14ac:dyDescent="0.3">
      <c r="A184" s="2">
        <v>36320</v>
      </c>
      <c r="B184">
        <v>3.2959023200749206E-2</v>
      </c>
      <c r="C184" s="15">
        <f t="shared" si="10"/>
        <v>8.6734271580918967E-2</v>
      </c>
      <c r="D184" s="15">
        <f t="shared" si="11"/>
        <v>200</v>
      </c>
      <c r="E184" s="2">
        <f t="shared" si="12"/>
        <v>199.56632864209541</v>
      </c>
      <c r="F184" s="2">
        <v>5</v>
      </c>
      <c r="G184" s="2">
        <f t="shared" si="13"/>
        <v>4.5663286420954048</v>
      </c>
      <c r="H184" s="2">
        <f t="shared" si="14"/>
        <v>8.8557679907838097E-2</v>
      </c>
    </row>
    <row r="185" spans="1:8" x14ac:dyDescent="0.3">
      <c r="A185" s="2">
        <v>36520</v>
      </c>
      <c r="B185">
        <v>2.8580115536637276E-2</v>
      </c>
      <c r="C185" s="15">
        <f t="shared" si="10"/>
        <v>7.5210830359571781E-2</v>
      </c>
      <c r="D185" s="15">
        <f t="shared" si="11"/>
        <v>200</v>
      </c>
      <c r="E185" s="2">
        <f t="shared" si="12"/>
        <v>199.62394584820214</v>
      </c>
      <c r="F185" s="2">
        <v>5</v>
      </c>
      <c r="G185" s="2">
        <f t="shared" si="13"/>
        <v>4.6239458482021414</v>
      </c>
      <c r="H185" s="2">
        <f t="shared" si="14"/>
        <v>7.6307451474517007E-2</v>
      </c>
    </row>
    <row r="186" spans="1:8" x14ac:dyDescent="0.3">
      <c r="A186" s="2">
        <v>36720</v>
      </c>
      <c r="B186">
        <v>2.6909755781401725E-2</v>
      </c>
      <c r="C186" s="15">
        <f t="shared" si="10"/>
        <v>7.0815146793162434E-2</v>
      </c>
      <c r="D186" s="15">
        <f t="shared" si="11"/>
        <v>200</v>
      </c>
      <c r="E186" s="2">
        <f t="shared" si="12"/>
        <v>199.6459242660342</v>
      </c>
      <c r="F186" s="2">
        <v>5</v>
      </c>
      <c r="G186" s="2">
        <f t="shared" si="13"/>
        <v>4.6459242660341875</v>
      </c>
      <c r="H186" s="2">
        <f t="shared" si="14"/>
        <v>7.1675631473185661E-2</v>
      </c>
    </row>
    <row r="187" spans="1:8" x14ac:dyDescent="0.3">
      <c r="A187" s="2">
        <v>36920</v>
      </c>
      <c r="B187">
        <v>2.7255438585222277E-2</v>
      </c>
      <c r="C187" s="15">
        <f t="shared" si="10"/>
        <v>7.1724838382163883E-2</v>
      </c>
      <c r="D187" s="15">
        <f t="shared" si="11"/>
        <v>200</v>
      </c>
      <c r="E187" s="2">
        <f t="shared" si="12"/>
        <v>199.64137580808918</v>
      </c>
      <c r="F187" s="2">
        <v>5</v>
      </c>
      <c r="G187" s="2">
        <f t="shared" si="13"/>
        <v>4.6413758080891805</v>
      </c>
      <c r="H187" s="2">
        <f t="shared" si="14"/>
        <v>7.2632349257072182E-2</v>
      </c>
    </row>
    <row r="188" spans="1:8" x14ac:dyDescent="0.3">
      <c r="A188" s="2">
        <v>37120</v>
      </c>
      <c r="B188">
        <v>1.9923721384221892E-2</v>
      </c>
      <c r="C188" s="15">
        <f t="shared" si="10"/>
        <v>5.243084574795235E-2</v>
      </c>
      <c r="D188" s="15">
        <f t="shared" si="11"/>
        <v>200</v>
      </c>
      <c r="E188" s="2">
        <f t="shared" si="12"/>
        <v>199.73784577126023</v>
      </c>
      <c r="F188" s="2">
        <v>5</v>
      </c>
      <c r="G188" s="2">
        <f t="shared" si="13"/>
        <v>4.737845771260238</v>
      </c>
      <c r="H188" s="2">
        <f t="shared" si="14"/>
        <v>5.2543727715292234E-2</v>
      </c>
    </row>
    <row r="189" spans="1:8" x14ac:dyDescent="0.3">
      <c r="A189" s="2">
        <v>37320</v>
      </c>
      <c r="B189">
        <v>4.4152129748379842E-2</v>
      </c>
      <c r="C189" s="15">
        <f t="shared" si="10"/>
        <v>0.11618981512731537</v>
      </c>
      <c r="D189" s="15">
        <f t="shared" si="11"/>
        <v>200</v>
      </c>
      <c r="E189" s="2">
        <f t="shared" si="12"/>
        <v>199.41905092436343</v>
      </c>
      <c r="F189" s="2">
        <v>5</v>
      </c>
      <c r="G189" s="2">
        <f t="shared" si="13"/>
        <v>4.4190509243634235</v>
      </c>
      <c r="H189" s="2">
        <f t="shared" si="14"/>
        <v>0.12060399005695802</v>
      </c>
    </row>
    <row r="190" spans="1:8" x14ac:dyDescent="0.3">
      <c r="A190" s="2">
        <v>37520</v>
      </c>
      <c r="B190">
        <v>3.1280653950953675E-2</v>
      </c>
      <c r="C190" s="15">
        <f t="shared" si="10"/>
        <v>8.231751039724651E-2</v>
      </c>
      <c r="D190" s="15">
        <f t="shared" si="11"/>
        <v>200</v>
      </c>
      <c r="E190" s="2">
        <f t="shared" si="12"/>
        <v>199.58841244801377</v>
      </c>
      <c r="F190" s="2">
        <v>5</v>
      </c>
      <c r="G190" s="2">
        <f t="shared" si="13"/>
        <v>4.5884124480137674</v>
      </c>
      <c r="H190" s="2">
        <f t="shared" si="14"/>
        <v>8.3843761858020033E-2</v>
      </c>
    </row>
    <row r="191" spans="1:8" x14ac:dyDescent="0.3">
      <c r="A191" s="2">
        <v>37720</v>
      </c>
      <c r="B191">
        <v>1.2710623957517786E-2</v>
      </c>
      <c r="C191" s="15">
        <f t="shared" si="10"/>
        <v>3.3449010414520489E-2</v>
      </c>
      <c r="D191" s="15">
        <f t="shared" si="11"/>
        <v>200</v>
      </c>
      <c r="E191" s="2">
        <f t="shared" si="12"/>
        <v>199.83275494792738</v>
      </c>
      <c r="F191" s="2">
        <v>5</v>
      </c>
      <c r="G191" s="2">
        <f t="shared" si="13"/>
        <v>4.8327549479273975</v>
      </c>
      <c r="H191" s="2">
        <f t="shared" si="14"/>
        <v>3.318464969053269E-2</v>
      </c>
    </row>
    <row r="192" spans="1:8" x14ac:dyDescent="0.3">
      <c r="A192" s="2">
        <v>37920</v>
      </c>
      <c r="B192">
        <v>2.9528574903553022E-2</v>
      </c>
      <c r="C192" s="15">
        <f t="shared" si="10"/>
        <v>7.7706776061981633E-2</v>
      </c>
      <c r="D192" s="15">
        <f t="shared" si="11"/>
        <v>200</v>
      </c>
      <c r="E192" s="2">
        <f t="shared" si="12"/>
        <v>199.61146611969008</v>
      </c>
      <c r="F192" s="2">
        <v>5</v>
      </c>
      <c r="G192" s="2">
        <f t="shared" si="13"/>
        <v>4.6114661196900917</v>
      </c>
      <c r="H192" s="2">
        <f t="shared" si="14"/>
        <v>7.8947516853748734E-2</v>
      </c>
    </row>
    <row r="193" spans="1:8" x14ac:dyDescent="0.3">
      <c r="A193" s="2">
        <v>38120</v>
      </c>
      <c r="B193">
        <v>2.6041961910938077E-2</v>
      </c>
      <c r="C193" s="15">
        <f t="shared" si="10"/>
        <v>6.8531478712994934E-2</v>
      </c>
      <c r="D193" s="15">
        <f t="shared" si="11"/>
        <v>200</v>
      </c>
      <c r="E193" s="2">
        <f t="shared" si="12"/>
        <v>199.65734260643504</v>
      </c>
      <c r="F193" s="2">
        <v>5</v>
      </c>
      <c r="G193" s="2">
        <f t="shared" si="13"/>
        <v>4.6573426064350256</v>
      </c>
      <c r="H193" s="2">
        <f t="shared" si="14"/>
        <v>6.9278126761770295E-2</v>
      </c>
    </row>
    <row r="194" spans="1:8" x14ac:dyDescent="0.3">
      <c r="A194" s="2">
        <v>38320</v>
      </c>
      <c r="B194">
        <v>4.1264823566441962E-2</v>
      </c>
      <c r="C194" s="15">
        <f t="shared" si="10"/>
        <v>0.10859164096432095</v>
      </c>
      <c r="D194" s="15">
        <f t="shared" si="11"/>
        <v>200</v>
      </c>
      <c r="E194" s="2">
        <f t="shared" si="12"/>
        <v>199.45704179517838</v>
      </c>
      <c r="F194" s="2">
        <v>5</v>
      </c>
      <c r="G194" s="2">
        <f t="shared" si="13"/>
        <v>4.4570417951783954</v>
      </c>
      <c r="H194" s="2">
        <f t="shared" si="14"/>
        <v>0.11223415833744513</v>
      </c>
    </row>
    <row r="195" spans="1:8" x14ac:dyDescent="0.3">
      <c r="A195" s="2">
        <v>38520</v>
      </c>
      <c r="B195">
        <v>3.3558063087965759E-2</v>
      </c>
      <c r="C195" s="15">
        <f t="shared" ref="C195:C258" si="15">B195/$J$27</f>
        <v>8.8310692336751997E-2</v>
      </c>
      <c r="D195" s="15">
        <f t="shared" ref="D195:D258" si="16">$J$28</f>
        <v>200</v>
      </c>
      <c r="E195" s="2">
        <f t="shared" si="12"/>
        <v>199.55844653831625</v>
      </c>
      <c r="F195" s="2">
        <v>5</v>
      </c>
      <c r="G195" s="2">
        <f t="shared" si="13"/>
        <v>4.5584465383162396</v>
      </c>
      <c r="H195" s="2">
        <f t="shared" si="14"/>
        <v>9.0245810351701441E-2</v>
      </c>
    </row>
    <row r="196" spans="1:8" x14ac:dyDescent="0.3">
      <c r="A196" s="2">
        <v>38720</v>
      </c>
      <c r="B196">
        <v>3.0309082738303291E-2</v>
      </c>
      <c r="C196" s="15">
        <f t="shared" si="15"/>
        <v>7.9760744048166549E-2</v>
      </c>
      <c r="D196" s="15">
        <f t="shared" si="16"/>
        <v>200</v>
      </c>
      <c r="E196" s="2">
        <f t="shared" ref="E196:E259" si="17">D196-(F196*C196)</f>
        <v>199.60119627975917</v>
      </c>
      <c r="F196" s="2">
        <v>5</v>
      </c>
      <c r="G196" s="2">
        <f t="shared" ref="G196:G259" si="18">F196-(F196*C196)</f>
        <v>4.6011962797591668</v>
      </c>
      <c r="H196" s="2">
        <f t="shared" ref="H196:H259" si="19">LN((F196*E196)/(D196*G196))</f>
        <v>8.1125572628727216E-2</v>
      </c>
    </row>
    <row r="197" spans="1:8" x14ac:dyDescent="0.3">
      <c r="A197" s="2">
        <v>38920</v>
      </c>
      <c r="B197">
        <v>2.7730551321903239E-2</v>
      </c>
      <c r="C197" s="15">
        <f t="shared" si="15"/>
        <v>7.2975135057640098E-2</v>
      </c>
      <c r="D197" s="15">
        <f t="shared" si="16"/>
        <v>200</v>
      </c>
      <c r="E197" s="2">
        <f t="shared" si="17"/>
        <v>199.6351243247118</v>
      </c>
      <c r="F197" s="2">
        <v>5</v>
      </c>
      <c r="G197" s="2">
        <f t="shared" si="18"/>
        <v>4.6351243247117999</v>
      </c>
      <c r="H197" s="2">
        <f t="shared" si="19"/>
        <v>7.3948846171465452E-2</v>
      </c>
    </row>
    <row r="198" spans="1:8" x14ac:dyDescent="0.3">
      <c r="A198" s="2">
        <v>39120</v>
      </c>
      <c r="B198">
        <v>4.8053095732662809E-2</v>
      </c>
      <c r="C198" s="15">
        <f t="shared" si="15"/>
        <v>0.12645551508595476</v>
      </c>
      <c r="D198" s="15">
        <f t="shared" si="16"/>
        <v>200</v>
      </c>
      <c r="E198" s="2">
        <f t="shared" si="17"/>
        <v>199.36772242457022</v>
      </c>
      <c r="F198" s="2">
        <v>5</v>
      </c>
      <c r="G198" s="2">
        <f t="shared" si="18"/>
        <v>4.3677224245702266</v>
      </c>
      <c r="H198" s="2">
        <f t="shared" si="19"/>
        <v>0.13202982787835563</v>
      </c>
    </row>
    <row r="199" spans="1:8" x14ac:dyDescent="0.3">
      <c r="A199" s="2">
        <v>39320</v>
      </c>
      <c r="B199">
        <v>3.4927112630746895E-2</v>
      </c>
      <c r="C199" s="15">
        <f t="shared" si="15"/>
        <v>9.1913454291439198E-2</v>
      </c>
      <c r="D199" s="15">
        <f t="shared" si="16"/>
        <v>200</v>
      </c>
      <c r="E199" s="2">
        <f t="shared" si="17"/>
        <v>199.54043272854281</v>
      </c>
      <c r="F199" s="2">
        <v>5</v>
      </c>
      <c r="G199" s="2">
        <f t="shared" si="18"/>
        <v>4.5404327285428039</v>
      </c>
      <c r="H199" s="2">
        <f t="shared" si="19"/>
        <v>9.4115109831529056E-2</v>
      </c>
    </row>
    <row r="200" spans="1:8" x14ac:dyDescent="0.3">
      <c r="A200" s="2">
        <v>39520</v>
      </c>
      <c r="B200">
        <v>2.1655390894691026E-2</v>
      </c>
      <c r="C200" s="15">
        <f t="shared" si="15"/>
        <v>5.69878707755027E-2</v>
      </c>
      <c r="D200" s="15">
        <f t="shared" si="16"/>
        <v>200</v>
      </c>
      <c r="E200" s="2">
        <f t="shared" si="17"/>
        <v>199.71506064612248</v>
      </c>
      <c r="F200" s="2">
        <v>5</v>
      </c>
      <c r="G200" s="2">
        <f t="shared" si="18"/>
        <v>4.7150606461224864</v>
      </c>
      <c r="H200" s="2">
        <f t="shared" si="19"/>
        <v>5.7250421436440234E-2</v>
      </c>
    </row>
    <row r="201" spans="1:8" x14ac:dyDescent="0.3">
      <c r="A201" s="2">
        <v>39720</v>
      </c>
      <c r="B201">
        <v>2.8616576326499995E-2</v>
      </c>
      <c r="C201" s="15">
        <f t="shared" si="15"/>
        <v>7.5306779806578933E-2</v>
      </c>
      <c r="D201" s="15">
        <f t="shared" si="16"/>
        <v>200</v>
      </c>
      <c r="E201" s="2">
        <f t="shared" si="17"/>
        <v>199.62346610096711</v>
      </c>
      <c r="F201" s="2">
        <v>5</v>
      </c>
      <c r="G201" s="2">
        <f t="shared" si="18"/>
        <v>4.6234661009671054</v>
      </c>
      <c r="H201" s="2">
        <f t="shared" si="19"/>
        <v>7.640880637909836E-2</v>
      </c>
    </row>
    <row r="202" spans="1:8" x14ac:dyDescent="0.3">
      <c r="A202" s="2">
        <v>39920</v>
      </c>
      <c r="B202">
        <v>4.3325966390058791E-2</v>
      </c>
      <c r="C202" s="15">
        <f t="shared" si="15"/>
        <v>0.1140157010264705</v>
      </c>
      <c r="D202" s="15">
        <f t="shared" si="16"/>
        <v>200</v>
      </c>
      <c r="E202" s="2">
        <f t="shared" si="17"/>
        <v>199.42992149486764</v>
      </c>
      <c r="F202" s="2">
        <v>5</v>
      </c>
      <c r="G202" s="2">
        <f t="shared" si="18"/>
        <v>4.4299214948676475</v>
      </c>
      <c r="H202" s="2">
        <f t="shared" si="19"/>
        <v>0.11820158715237601</v>
      </c>
    </row>
    <row r="203" spans="1:8" x14ac:dyDescent="0.3">
      <c r="A203" s="2">
        <v>40120</v>
      </c>
      <c r="B203">
        <v>2.279168497580868E-2</v>
      </c>
      <c r="C203" s="15">
        <f t="shared" si="15"/>
        <v>5.9978118357391259E-2</v>
      </c>
      <c r="D203" s="15">
        <f t="shared" si="16"/>
        <v>200</v>
      </c>
      <c r="E203" s="2">
        <f t="shared" si="17"/>
        <v>199.70010940821305</v>
      </c>
      <c r="F203" s="2">
        <v>5</v>
      </c>
      <c r="G203" s="2">
        <f t="shared" si="18"/>
        <v>4.7001094082130432</v>
      </c>
      <c r="H203" s="2">
        <f t="shared" si="19"/>
        <v>6.035154738226553E-2</v>
      </c>
    </row>
    <row r="204" spans="1:8" x14ac:dyDescent="0.3">
      <c r="A204" s="2">
        <v>40320</v>
      </c>
      <c r="B204">
        <v>5.8464084678248832E-2</v>
      </c>
      <c r="C204" s="15">
        <f t="shared" si="15"/>
        <v>0.15385285441644428</v>
      </c>
      <c r="D204" s="15">
        <f t="shared" si="16"/>
        <v>200</v>
      </c>
      <c r="E204" s="2">
        <f t="shared" si="17"/>
        <v>199.23073572791779</v>
      </c>
      <c r="F204" s="2">
        <v>5</v>
      </c>
      <c r="G204" s="2">
        <f t="shared" si="18"/>
        <v>4.2307357279177786</v>
      </c>
      <c r="H204" s="2">
        <f t="shared" si="19"/>
        <v>0.16320826607328381</v>
      </c>
    </row>
    <row r="205" spans="1:8" x14ac:dyDescent="0.3">
      <c r="A205" s="2">
        <v>40520</v>
      </c>
      <c r="B205">
        <v>2.934606336081862E-2</v>
      </c>
      <c r="C205" s="15">
        <f t="shared" si="15"/>
        <v>7.7226482528470058E-2</v>
      </c>
      <c r="D205" s="15">
        <f t="shared" si="16"/>
        <v>200</v>
      </c>
      <c r="E205" s="2">
        <f t="shared" si="17"/>
        <v>199.61386758735765</v>
      </c>
      <c r="F205" s="2">
        <v>5</v>
      </c>
      <c r="G205" s="2">
        <f t="shared" si="18"/>
        <v>4.6138675873576496</v>
      </c>
      <c r="H205" s="2">
        <f t="shared" si="19"/>
        <v>7.8438922916070491E-2</v>
      </c>
    </row>
    <row r="206" spans="1:8" x14ac:dyDescent="0.3">
      <c r="A206" s="2">
        <v>40720</v>
      </c>
      <c r="B206">
        <v>4.2213633562986609E-2</v>
      </c>
      <c r="C206" s="15">
        <f t="shared" si="15"/>
        <v>0.11108850937628055</v>
      </c>
      <c r="D206" s="15">
        <f t="shared" si="16"/>
        <v>200</v>
      </c>
      <c r="E206" s="2">
        <f t="shared" si="17"/>
        <v>199.44455745311859</v>
      </c>
      <c r="F206" s="2">
        <v>5</v>
      </c>
      <c r="G206" s="2">
        <f t="shared" si="18"/>
        <v>4.4445574531185974</v>
      </c>
      <c r="H206" s="2">
        <f t="shared" si="19"/>
        <v>0.11497653268322884</v>
      </c>
    </row>
    <row r="207" spans="1:8" x14ac:dyDescent="0.3">
      <c r="A207" s="2">
        <v>40920</v>
      </c>
      <c r="B207">
        <v>3.3780585139835749E-2</v>
      </c>
      <c r="C207" s="15">
        <f t="shared" si="15"/>
        <v>8.889627668377828E-2</v>
      </c>
      <c r="D207" s="15">
        <f t="shared" si="16"/>
        <v>200</v>
      </c>
      <c r="E207" s="2">
        <f t="shared" si="17"/>
        <v>199.55551861658111</v>
      </c>
      <c r="F207" s="2">
        <v>5</v>
      </c>
      <c r="G207" s="2">
        <f t="shared" si="18"/>
        <v>4.555518616581109</v>
      </c>
      <c r="H207" s="2">
        <f t="shared" si="19"/>
        <v>9.0873651525905125E-2</v>
      </c>
    </row>
    <row r="208" spans="1:8" x14ac:dyDescent="0.3">
      <c r="A208" s="2">
        <v>41120</v>
      </c>
      <c r="B208">
        <v>3.1184550523595811E-2</v>
      </c>
      <c r="C208" s="15">
        <f t="shared" si="15"/>
        <v>8.2064606641041607E-2</v>
      </c>
      <c r="D208" s="15">
        <f t="shared" si="16"/>
        <v>200</v>
      </c>
      <c r="E208" s="2">
        <f t="shared" si="17"/>
        <v>199.5896769667948</v>
      </c>
      <c r="F208" s="2">
        <v>5</v>
      </c>
      <c r="G208" s="2">
        <f t="shared" si="18"/>
        <v>4.5896769667947916</v>
      </c>
      <c r="H208" s="2">
        <f t="shared" si="19"/>
        <v>8.3574545831528235E-2</v>
      </c>
    </row>
    <row r="209" spans="1:8" x14ac:dyDescent="0.3">
      <c r="A209" s="2">
        <v>41320</v>
      </c>
      <c r="B209">
        <v>6.0302818961056492E-2</v>
      </c>
      <c r="C209" s="15">
        <f t="shared" si="15"/>
        <v>0.1586916288448855</v>
      </c>
      <c r="D209" s="15">
        <f t="shared" si="16"/>
        <v>200</v>
      </c>
      <c r="E209" s="2">
        <f t="shared" si="17"/>
        <v>199.20654185577558</v>
      </c>
      <c r="F209" s="2">
        <v>5</v>
      </c>
      <c r="G209" s="2">
        <f t="shared" si="18"/>
        <v>4.2065418557755727</v>
      </c>
      <c r="H209" s="2">
        <f t="shared" si="19"/>
        <v>0.16882183291789943</v>
      </c>
    </row>
    <row r="210" spans="1:8" x14ac:dyDescent="0.3">
      <c r="A210" s="2">
        <v>41520</v>
      </c>
      <c r="B210">
        <v>3.4896708286038594E-2</v>
      </c>
      <c r="C210" s="15">
        <f t="shared" si="15"/>
        <v>9.18334428579963E-2</v>
      </c>
      <c r="D210" s="15">
        <f t="shared" si="16"/>
        <v>200</v>
      </c>
      <c r="E210" s="2">
        <f t="shared" si="17"/>
        <v>199.54083278571002</v>
      </c>
      <c r="F210" s="2">
        <v>5</v>
      </c>
      <c r="G210" s="2">
        <f t="shared" si="18"/>
        <v>4.5408327857100188</v>
      </c>
      <c r="H210" s="2">
        <f t="shared" si="19"/>
        <v>9.4029008683118906E-2</v>
      </c>
    </row>
    <row r="211" spans="1:8" x14ac:dyDescent="0.3">
      <c r="A211" s="2">
        <v>41720</v>
      </c>
      <c r="B211">
        <v>4.7053463928931699E-2</v>
      </c>
      <c r="C211" s="15">
        <f t="shared" si="15"/>
        <v>0.12382490507613605</v>
      </c>
      <c r="D211" s="15">
        <f t="shared" si="16"/>
        <v>200</v>
      </c>
      <c r="E211" s="2">
        <f t="shared" si="17"/>
        <v>199.38087547461933</v>
      </c>
      <c r="F211" s="2">
        <v>5</v>
      </c>
      <c r="G211" s="2">
        <f t="shared" si="18"/>
        <v>4.3808754746193195</v>
      </c>
      <c r="H211" s="2">
        <f t="shared" si="19"/>
        <v>0.12908890399105999</v>
      </c>
    </row>
    <row r="212" spans="1:8" x14ac:dyDescent="0.3">
      <c r="A212" s="2">
        <v>41920</v>
      </c>
      <c r="B212">
        <v>3.5113659083195005E-2</v>
      </c>
      <c r="C212" s="15">
        <f t="shared" si="15"/>
        <v>9.2404366008407901E-2</v>
      </c>
      <c r="D212" s="15">
        <f t="shared" si="16"/>
        <v>200</v>
      </c>
      <c r="E212" s="2">
        <f t="shared" si="17"/>
        <v>199.53797816995797</v>
      </c>
      <c r="F212" s="2">
        <v>5</v>
      </c>
      <c r="G212" s="2">
        <f t="shared" si="18"/>
        <v>4.5379781699579604</v>
      </c>
      <c r="H212" s="2">
        <f t="shared" si="19"/>
        <v>9.4643555017621547E-2</v>
      </c>
    </row>
    <row r="213" spans="1:8" x14ac:dyDescent="0.3">
      <c r="A213" s="2">
        <v>42120</v>
      </c>
      <c r="B213">
        <v>5.7707419328972845E-2</v>
      </c>
      <c r="C213" s="15">
        <f t="shared" si="15"/>
        <v>0.15186162981308643</v>
      </c>
      <c r="D213" s="15">
        <f t="shared" si="16"/>
        <v>200</v>
      </c>
      <c r="E213" s="2">
        <f t="shared" si="17"/>
        <v>199.24069185093458</v>
      </c>
      <c r="F213" s="2">
        <v>5</v>
      </c>
      <c r="G213" s="2">
        <f t="shared" si="18"/>
        <v>4.2406918509345681</v>
      </c>
      <c r="H213" s="2">
        <f t="shared" si="19"/>
        <v>0.16090771821217195</v>
      </c>
    </row>
    <row r="214" spans="1:8" x14ac:dyDescent="0.3">
      <c r="A214" s="2">
        <v>42320</v>
      </c>
      <c r="B214">
        <v>3.4830850246054451E-2</v>
      </c>
      <c r="C214" s="15">
        <f t="shared" si="15"/>
        <v>9.1660132226459079E-2</v>
      </c>
      <c r="D214" s="15">
        <f t="shared" si="16"/>
        <v>200</v>
      </c>
      <c r="E214" s="2">
        <f t="shared" si="17"/>
        <v>199.54169933886772</v>
      </c>
      <c r="F214" s="2">
        <v>5</v>
      </c>
      <c r="G214" s="2">
        <f t="shared" si="18"/>
        <v>4.5416993388677049</v>
      </c>
      <c r="H214" s="2">
        <f t="shared" si="19"/>
        <v>9.3842533882498261E-2</v>
      </c>
    </row>
    <row r="215" spans="1:8" x14ac:dyDescent="0.3">
      <c r="A215" s="2">
        <v>42520</v>
      </c>
      <c r="B215">
        <v>3.0695568427154509E-2</v>
      </c>
      <c r="C215" s="15">
        <f t="shared" si="15"/>
        <v>8.0777811650406608E-2</v>
      </c>
      <c r="D215" s="15">
        <f t="shared" si="16"/>
        <v>200</v>
      </c>
      <c r="E215" s="2">
        <f t="shared" si="17"/>
        <v>199.59611094174798</v>
      </c>
      <c r="F215" s="2">
        <v>5</v>
      </c>
      <c r="G215" s="2">
        <f t="shared" si="18"/>
        <v>4.5961109417479671</v>
      </c>
      <c r="H215" s="2">
        <f t="shared" si="19"/>
        <v>8.2205926857128353E-2</v>
      </c>
    </row>
    <row r="216" spans="1:8" x14ac:dyDescent="0.3">
      <c r="A216" s="2">
        <v>42720</v>
      </c>
      <c r="B216">
        <v>5.8517429176295668E-2</v>
      </c>
      <c r="C216" s="15">
        <f t="shared" si="15"/>
        <v>0.15399323467446227</v>
      </c>
      <c r="D216" s="15">
        <f t="shared" si="16"/>
        <v>200</v>
      </c>
      <c r="E216" s="2">
        <f t="shared" si="17"/>
        <v>199.23003382662768</v>
      </c>
      <c r="F216" s="2">
        <v>5</v>
      </c>
      <c r="G216" s="2">
        <f t="shared" si="18"/>
        <v>4.2300338266276887</v>
      </c>
      <c r="H216" s="2">
        <f t="shared" si="19"/>
        <v>0.1633706620286898</v>
      </c>
    </row>
    <row r="217" spans="1:8" x14ac:dyDescent="0.3">
      <c r="A217" s="2">
        <v>42920</v>
      </c>
      <c r="B217">
        <v>5.1848463214415261E-2</v>
      </c>
      <c r="C217" s="15">
        <f t="shared" si="15"/>
        <v>0.1364433242484612</v>
      </c>
      <c r="D217" s="15">
        <f t="shared" si="16"/>
        <v>200</v>
      </c>
      <c r="E217" s="2">
        <f t="shared" si="17"/>
        <v>199.3177833787577</v>
      </c>
      <c r="F217" s="2">
        <v>5</v>
      </c>
      <c r="G217" s="2">
        <f t="shared" si="18"/>
        <v>4.317783378757694</v>
      </c>
      <c r="H217" s="2">
        <f t="shared" si="19"/>
        <v>0.14327883451745801</v>
      </c>
    </row>
    <row r="218" spans="1:8" x14ac:dyDescent="0.3">
      <c r="A218" s="2">
        <v>43120</v>
      </c>
      <c r="B218">
        <v>2.8059280750688153E-2</v>
      </c>
      <c r="C218" s="15">
        <f t="shared" si="15"/>
        <v>7.3840212501810928E-2</v>
      </c>
      <c r="D218" s="15">
        <f t="shared" si="16"/>
        <v>200</v>
      </c>
      <c r="E218" s="2">
        <f t="shared" si="17"/>
        <v>199.63079893749094</v>
      </c>
      <c r="F218" s="2">
        <v>5</v>
      </c>
      <c r="G218" s="2">
        <f t="shared" si="18"/>
        <v>4.6307989374909457</v>
      </c>
      <c r="H218" s="2">
        <f t="shared" si="19"/>
        <v>7.4860791248483591E-2</v>
      </c>
    </row>
    <row r="219" spans="1:8" x14ac:dyDescent="0.3">
      <c r="A219" s="2">
        <v>43320</v>
      </c>
      <c r="B219">
        <v>2.4868983920441259E-2</v>
      </c>
      <c r="C219" s="15">
        <f t="shared" si="15"/>
        <v>6.544469452747699E-2</v>
      </c>
      <c r="D219" s="15">
        <f t="shared" si="16"/>
        <v>200</v>
      </c>
      <c r="E219" s="2">
        <f t="shared" si="17"/>
        <v>199.67277652736263</v>
      </c>
      <c r="F219" s="2">
        <v>5</v>
      </c>
      <c r="G219" s="2">
        <f t="shared" si="18"/>
        <v>4.6727765273626147</v>
      </c>
      <c r="H219" s="2">
        <f t="shared" si="19"/>
        <v>6.6047014686748118E-2</v>
      </c>
    </row>
    <row r="220" spans="1:8" x14ac:dyDescent="0.3">
      <c r="A220" s="2">
        <v>43520</v>
      </c>
      <c r="B220">
        <v>3.6944769573395396E-2</v>
      </c>
      <c r="C220" s="15">
        <f t="shared" si="15"/>
        <v>9.7223077824724724E-2</v>
      </c>
      <c r="D220" s="15">
        <f t="shared" si="16"/>
        <v>200</v>
      </c>
      <c r="E220" s="2">
        <f t="shared" si="17"/>
        <v>199.51388461087637</v>
      </c>
      <c r="F220" s="2">
        <v>5</v>
      </c>
      <c r="G220" s="2">
        <f t="shared" si="18"/>
        <v>4.5138846108763762</v>
      </c>
      <c r="H220" s="2">
        <f t="shared" si="19"/>
        <v>9.9846261272296663E-2</v>
      </c>
    </row>
    <row r="221" spans="1:8" x14ac:dyDescent="0.3">
      <c r="A221" s="2">
        <v>43720</v>
      </c>
      <c r="B221">
        <v>1.6509126769997953E-2</v>
      </c>
      <c r="C221" s="15">
        <f t="shared" si="15"/>
        <v>4.3445070447363038E-2</v>
      </c>
      <c r="D221" s="15">
        <f t="shared" si="16"/>
        <v>200</v>
      </c>
      <c r="E221" s="2">
        <f t="shared" si="17"/>
        <v>199.78277464776318</v>
      </c>
      <c r="F221" s="2">
        <v>5</v>
      </c>
      <c r="G221" s="2">
        <f t="shared" si="18"/>
        <v>4.7827746477631852</v>
      </c>
      <c r="H221" s="2">
        <f t="shared" si="19"/>
        <v>4.3330347070782045E-2</v>
      </c>
    </row>
    <row r="222" spans="1:8" x14ac:dyDescent="0.3">
      <c r="A222" s="2">
        <v>43920</v>
      </c>
      <c r="B222">
        <v>3.3146738217494545E-2</v>
      </c>
      <c r="C222" s="15">
        <f t="shared" si="15"/>
        <v>8.7228258467090911E-2</v>
      </c>
      <c r="D222" s="15">
        <f t="shared" si="16"/>
        <v>200</v>
      </c>
      <c r="E222" s="2">
        <f t="shared" si="17"/>
        <v>199.56385870766454</v>
      </c>
      <c r="F222" s="2">
        <v>5</v>
      </c>
      <c r="G222" s="2">
        <f t="shared" si="18"/>
        <v>4.5638587076645454</v>
      </c>
      <c r="H222" s="2">
        <f t="shared" si="19"/>
        <v>8.9086351254173024E-2</v>
      </c>
    </row>
    <row r="223" spans="1:8" x14ac:dyDescent="0.3">
      <c r="A223" s="2">
        <v>44120</v>
      </c>
      <c r="B223">
        <v>3.2000129789763763E-2</v>
      </c>
      <c r="C223" s="15">
        <f t="shared" si="15"/>
        <v>8.4210867867799383E-2</v>
      </c>
      <c r="D223" s="15">
        <f t="shared" si="16"/>
        <v>200</v>
      </c>
      <c r="E223" s="2">
        <f t="shared" si="17"/>
        <v>199.57894566066099</v>
      </c>
      <c r="F223" s="2">
        <v>5</v>
      </c>
      <c r="G223" s="2">
        <f t="shared" si="18"/>
        <v>4.5789456606610033</v>
      </c>
      <c r="H223" s="2">
        <f t="shared" si="19"/>
        <v>8.5861655008738658E-2</v>
      </c>
    </row>
    <row r="224" spans="1:8" x14ac:dyDescent="0.3">
      <c r="A224" s="2">
        <v>44320</v>
      </c>
      <c r="B224">
        <v>4.6035417355039784E-2</v>
      </c>
      <c r="C224" s="15">
        <f t="shared" si="15"/>
        <v>0.12114583514484153</v>
      </c>
      <c r="D224" s="15">
        <f t="shared" si="16"/>
        <v>200</v>
      </c>
      <c r="E224" s="2">
        <f t="shared" si="17"/>
        <v>199.39427082427579</v>
      </c>
      <c r="F224" s="2">
        <v>5</v>
      </c>
      <c r="G224" s="2">
        <f t="shared" si="18"/>
        <v>4.3942708242757922</v>
      </c>
      <c r="H224" s="2">
        <f t="shared" si="19"/>
        <v>0.12610306384359857</v>
      </c>
    </row>
    <row r="225" spans="1:8" x14ac:dyDescent="0.3">
      <c r="A225" s="2">
        <v>44520</v>
      </c>
      <c r="B225">
        <v>4.3472760412517984E-2</v>
      </c>
      <c r="C225" s="15">
        <f t="shared" si="15"/>
        <v>0.11440200108557363</v>
      </c>
      <c r="D225" s="15">
        <f t="shared" si="16"/>
        <v>200</v>
      </c>
      <c r="E225" s="2">
        <f t="shared" si="17"/>
        <v>199.42798999457213</v>
      </c>
      <c r="F225" s="2">
        <v>5</v>
      </c>
      <c r="G225" s="2">
        <f t="shared" si="18"/>
        <v>4.4279899945721315</v>
      </c>
      <c r="H225" s="2">
        <f t="shared" si="19"/>
        <v>0.1186280093867068</v>
      </c>
    </row>
    <row r="226" spans="1:8" x14ac:dyDescent="0.3">
      <c r="A226" s="2">
        <v>44720</v>
      </c>
      <c r="B226">
        <v>4.5174304240128228E-2</v>
      </c>
      <c r="C226" s="15">
        <f t="shared" si="15"/>
        <v>0.11887974800033745</v>
      </c>
      <c r="D226" s="15">
        <f t="shared" si="16"/>
        <v>200</v>
      </c>
      <c r="E226" s="2">
        <f t="shared" si="17"/>
        <v>199.40560125999832</v>
      </c>
      <c r="F226" s="2">
        <v>5</v>
      </c>
      <c r="G226" s="2">
        <f t="shared" si="18"/>
        <v>4.4056012599983125</v>
      </c>
      <c r="H226" s="2">
        <f t="shared" si="19"/>
        <v>0.12358474862562797</v>
      </c>
    </row>
    <row r="227" spans="1:8" x14ac:dyDescent="0.3">
      <c r="A227" s="2">
        <v>44920</v>
      </c>
      <c r="B227">
        <v>4.9268678835409016E-2</v>
      </c>
      <c r="C227" s="15">
        <f t="shared" si="15"/>
        <v>0.12965441798791846</v>
      </c>
      <c r="D227" s="15">
        <f t="shared" si="16"/>
        <v>200</v>
      </c>
      <c r="E227" s="2">
        <f t="shared" si="17"/>
        <v>199.35172791006042</v>
      </c>
      <c r="F227" s="2">
        <v>5</v>
      </c>
      <c r="G227" s="2">
        <f t="shared" si="18"/>
        <v>4.3517279100604078</v>
      </c>
      <c r="H227" s="2">
        <f t="shared" si="19"/>
        <v>0.13561830046338003</v>
      </c>
    </row>
    <row r="228" spans="1:8" x14ac:dyDescent="0.3">
      <c r="A228" s="2">
        <v>45120</v>
      </c>
      <c r="B228">
        <v>4.5378694332567825E-2</v>
      </c>
      <c r="C228" s="15">
        <f t="shared" si="15"/>
        <v>0.11941761666465217</v>
      </c>
      <c r="D228" s="15">
        <f t="shared" si="16"/>
        <v>200</v>
      </c>
      <c r="E228" s="2">
        <f t="shared" si="17"/>
        <v>199.40291191667674</v>
      </c>
      <c r="F228" s="2">
        <v>5</v>
      </c>
      <c r="G228" s="2">
        <f t="shared" si="18"/>
        <v>4.4029119166767394</v>
      </c>
      <c r="H228" s="2">
        <f t="shared" si="19"/>
        <v>0.12418188542435876</v>
      </c>
    </row>
    <row r="229" spans="1:8" x14ac:dyDescent="0.3">
      <c r="A229" s="2">
        <v>45320</v>
      </c>
      <c r="B229">
        <v>2.7621395456161543E-2</v>
      </c>
      <c r="C229" s="15">
        <f t="shared" si="15"/>
        <v>7.2687882779372479E-2</v>
      </c>
      <c r="D229" s="15">
        <f t="shared" si="16"/>
        <v>200</v>
      </c>
      <c r="E229" s="2">
        <f t="shared" si="17"/>
        <v>199.63656058610314</v>
      </c>
      <c r="F229" s="2">
        <v>5</v>
      </c>
      <c r="G229" s="2">
        <f t="shared" si="18"/>
        <v>4.6365605861031378</v>
      </c>
      <c r="H229" s="2">
        <f t="shared" si="19"/>
        <v>7.3646223879726955E-2</v>
      </c>
    </row>
    <row r="230" spans="1:8" x14ac:dyDescent="0.3">
      <c r="A230" s="2">
        <v>45520</v>
      </c>
      <c r="B230">
        <v>4.4881356552613993E-2</v>
      </c>
      <c r="C230" s="15">
        <f t="shared" si="15"/>
        <v>0.11810883303319472</v>
      </c>
      <c r="D230" s="15">
        <f t="shared" si="16"/>
        <v>200</v>
      </c>
      <c r="E230" s="2">
        <f t="shared" si="17"/>
        <v>199.40945583483403</v>
      </c>
      <c r="F230" s="2">
        <v>5</v>
      </c>
      <c r="G230" s="2">
        <f t="shared" si="18"/>
        <v>4.4094558348340263</v>
      </c>
      <c r="H230" s="2">
        <f t="shared" si="19"/>
        <v>0.12272953534444334</v>
      </c>
    </row>
    <row r="231" spans="1:8" x14ac:dyDescent="0.3">
      <c r="A231" s="2">
        <v>45720</v>
      </c>
      <c r="B231">
        <v>3.4424841722277756E-2</v>
      </c>
      <c r="C231" s="15">
        <f t="shared" si="15"/>
        <v>9.0591688742836199E-2</v>
      </c>
      <c r="D231" s="15">
        <f t="shared" si="16"/>
        <v>200</v>
      </c>
      <c r="E231" s="2">
        <f t="shared" si="17"/>
        <v>199.54704155628582</v>
      </c>
      <c r="F231" s="2">
        <v>5</v>
      </c>
      <c r="G231" s="2">
        <f t="shared" si="18"/>
        <v>4.5470415562858193</v>
      </c>
      <c r="H231" s="2">
        <f t="shared" si="19"/>
        <v>9.2693737618152347E-2</v>
      </c>
    </row>
    <row r="232" spans="1:8" x14ac:dyDescent="0.3">
      <c r="A232" s="2">
        <v>45920</v>
      </c>
      <c r="B232">
        <v>4.7431975527290289E-2</v>
      </c>
      <c r="C232" s="15">
        <f t="shared" si="15"/>
        <v>0.12482098822971129</v>
      </c>
      <c r="D232" s="15">
        <f t="shared" si="16"/>
        <v>200</v>
      </c>
      <c r="E232" s="2">
        <f t="shared" si="17"/>
        <v>199.37589505885146</v>
      </c>
      <c r="F232" s="2">
        <v>5</v>
      </c>
      <c r="G232" s="2">
        <f t="shared" si="18"/>
        <v>4.3758950588514436</v>
      </c>
      <c r="H232" s="2">
        <f t="shared" si="19"/>
        <v>0.13020142497321371</v>
      </c>
    </row>
    <row r="233" spans="1:8" x14ac:dyDescent="0.3">
      <c r="A233" s="2">
        <v>46120</v>
      </c>
      <c r="B233">
        <v>5.2566816431019611E-2</v>
      </c>
      <c r="C233" s="15">
        <f t="shared" si="15"/>
        <v>0.1383337274500516</v>
      </c>
      <c r="D233" s="15">
        <f t="shared" si="16"/>
        <v>200</v>
      </c>
      <c r="E233" s="2">
        <f t="shared" si="17"/>
        <v>199.30833136274975</v>
      </c>
      <c r="F233" s="2">
        <v>5</v>
      </c>
      <c r="G233" s="2">
        <f t="shared" si="18"/>
        <v>4.3083313627497422</v>
      </c>
      <c r="H233" s="2">
        <f t="shared" si="19"/>
        <v>0.14542290101833444</v>
      </c>
    </row>
    <row r="234" spans="1:8" x14ac:dyDescent="0.3">
      <c r="A234" s="2">
        <v>46320</v>
      </c>
      <c r="B234">
        <v>4.0651300195802272E-2</v>
      </c>
      <c r="C234" s="15">
        <f t="shared" si="15"/>
        <v>0.10697710577842703</v>
      </c>
      <c r="D234" s="15">
        <f t="shared" si="16"/>
        <v>200</v>
      </c>
      <c r="E234" s="2">
        <f t="shared" si="17"/>
        <v>199.46511447110785</v>
      </c>
      <c r="F234" s="2">
        <v>5</v>
      </c>
      <c r="G234" s="2">
        <f t="shared" si="18"/>
        <v>4.4651144711078645</v>
      </c>
      <c r="H234" s="2">
        <f t="shared" si="19"/>
        <v>0.11046505069286947</v>
      </c>
    </row>
    <row r="235" spans="1:8" x14ac:dyDescent="0.3">
      <c r="A235" s="2">
        <v>46520</v>
      </c>
      <c r="B235">
        <v>4.7254948216606765E-2</v>
      </c>
      <c r="C235" s="15">
        <f t="shared" si="15"/>
        <v>0.12435512688580727</v>
      </c>
      <c r="D235" s="15">
        <f t="shared" si="16"/>
        <v>200</v>
      </c>
      <c r="E235" s="2">
        <f t="shared" si="17"/>
        <v>199.37822436557096</v>
      </c>
      <c r="F235" s="2">
        <v>5</v>
      </c>
      <c r="G235" s="2">
        <f t="shared" si="18"/>
        <v>4.3782243655709632</v>
      </c>
      <c r="H235" s="2">
        <f t="shared" si="19"/>
        <v>0.12968094545608019</v>
      </c>
    </row>
    <row r="236" spans="1:8" x14ac:dyDescent="0.3">
      <c r="A236" s="2">
        <v>46720</v>
      </c>
      <c r="B236">
        <v>4.8795530319409197E-2</v>
      </c>
      <c r="C236" s="15">
        <f t="shared" si="15"/>
        <v>0.12840929031423473</v>
      </c>
      <c r="D236" s="15">
        <f t="shared" si="16"/>
        <v>200</v>
      </c>
      <c r="E236" s="2">
        <f t="shared" si="17"/>
        <v>199.35795354842884</v>
      </c>
      <c r="F236" s="2">
        <v>5</v>
      </c>
      <c r="G236" s="2">
        <f t="shared" si="18"/>
        <v>4.3579535484288261</v>
      </c>
      <c r="H236" s="2">
        <f t="shared" si="19"/>
        <v>0.13421993878014679</v>
      </c>
    </row>
    <row r="237" spans="1:8" x14ac:dyDescent="0.3">
      <c r="A237" s="2">
        <v>46920</v>
      </c>
      <c r="B237">
        <v>2.8017088664016657E-2</v>
      </c>
      <c r="C237" s="15">
        <f t="shared" si="15"/>
        <v>7.3729180694780669E-2</v>
      </c>
      <c r="D237" s="15">
        <f t="shared" si="16"/>
        <v>200</v>
      </c>
      <c r="E237" s="2">
        <f t="shared" si="17"/>
        <v>199.63135409652611</v>
      </c>
      <c r="F237" s="2">
        <v>5</v>
      </c>
      <c r="G237" s="2">
        <f t="shared" si="18"/>
        <v>4.6313540965260964</v>
      </c>
      <c r="H237" s="2">
        <f t="shared" si="19"/>
        <v>7.4743695286510412E-2</v>
      </c>
    </row>
    <row r="238" spans="1:8" x14ac:dyDescent="0.3">
      <c r="A238" s="2">
        <v>47120</v>
      </c>
      <c r="B238">
        <v>4.3807909369015116E-2</v>
      </c>
      <c r="C238" s="15">
        <f t="shared" si="15"/>
        <v>0.11528397202372399</v>
      </c>
      <c r="D238" s="15">
        <f t="shared" si="16"/>
        <v>200</v>
      </c>
      <c r="E238" s="2">
        <f t="shared" si="17"/>
        <v>199.42358013988138</v>
      </c>
      <c r="F238" s="2">
        <v>5</v>
      </c>
      <c r="G238" s="2">
        <f t="shared" si="18"/>
        <v>4.4235801398813797</v>
      </c>
      <c r="H238" s="2">
        <f t="shared" si="19"/>
        <v>0.11960229726182296</v>
      </c>
    </row>
    <row r="239" spans="1:8" x14ac:dyDescent="0.3">
      <c r="A239" s="2">
        <v>47320</v>
      </c>
      <c r="B239">
        <v>3.9007174318810241E-2</v>
      </c>
      <c r="C239" s="15">
        <f t="shared" si="15"/>
        <v>0.10265045873371116</v>
      </c>
      <c r="D239" s="15">
        <f t="shared" si="16"/>
        <v>200</v>
      </c>
      <c r="E239" s="2">
        <f t="shared" si="17"/>
        <v>199.48674770633144</v>
      </c>
      <c r="F239" s="2">
        <v>5</v>
      </c>
      <c r="G239" s="2">
        <f t="shared" si="18"/>
        <v>4.4867477063314443</v>
      </c>
      <c r="H239" s="2">
        <f t="shared" si="19"/>
        <v>0.10574025475462256</v>
      </c>
    </row>
    <row r="240" spans="1:8" x14ac:dyDescent="0.3">
      <c r="A240" s="2">
        <v>47520</v>
      </c>
      <c r="B240">
        <v>5.1836646949092596E-2</v>
      </c>
      <c r="C240" s="15">
        <f t="shared" si="15"/>
        <v>0.13641222881340156</v>
      </c>
      <c r="D240" s="15">
        <f t="shared" si="16"/>
        <v>200</v>
      </c>
      <c r="E240" s="2">
        <f t="shared" si="17"/>
        <v>199.31793885593299</v>
      </c>
      <c r="F240" s="2">
        <v>5</v>
      </c>
      <c r="G240" s="2">
        <f t="shared" si="18"/>
        <v>4.3179388559329919</v>
      </c>
      <c r="H240" s="2">
        <f t="shared" si="19"/>
        <v>0.14324360664901525</v>
      </c>
    </row>
    <row r="241" spans="1:8" x14ac:dyDescent="0.3">
      <c r="A241" s="2">
        <v>47720</v>
      </c>
      <c r="B241">
        <v>4.9652259737874994E-2</v>
      </c>
      <c r="C241" s="15">
        <f t="shared" si="15"/>
        <v>0.1306638414154605</v>
      </c>
      <c r="D241" s="15">
        <f t="shared" si="16"/>
        <v>200</v>
      </c>
      <c r="E241" s="2">
        <f t="shared" si="17"/>
        <v>199.34668079292271</v>
      </c>
      <c r="F241" s="2">
        <v>5</v>
      </c>
      <c r="G241" s="2">
        <f t="shared" si="18"/>
        <v>4.3466807929226974</v>
      </c>
      <c r="H241" s="2">
        <f t="shared" si="19"/>
        <v>0.13675345169579897</v>
      </c>
    </row>
    <row r="242" spans="1:8" x14ac:dyDescent="0.3">
      <c r="A242" s="2">
        <v>47920</v>
      </c>
      <c r="B242">
        <v>6.6192453891112404E-2</v>
      </c>
      <c r="C242" s="15">
        <f t="shared" si="15"/>
        <v>0.17419066813450632</v>
      </c>
      <c r="D242" s="15">
        <f t="shared" si="16"/>
        <v>200</v>
      </c>
      <c r="E242" s="2">
        <f t="shared" si="17"/>
        <v>199.12904665932746</v>
      </c>
      <c r="F242" s="2">
        <v>5</v>
      </c>
      <c r="G242" s="2">
        <f t="shared" si="18"/>
        <v>4.1290466593274679</v>
      </c>
      <c r="H242" s="2">
        <f t="shared" si="19"/>
        <v>0.1870270888818133</v>
      </c>
    </row>
    <row r="243" spans="1:8" x14ac:dyDescent="0.3">
      <c r="A243" s="2">
        <v>48120</v>
      </c>
      <c r="B243">
        <v>5.1591923787206485E-2</v>
      </c>
      <c r="C243" s="15">
        <f t="shared" si="15"/>
        <v>0.13576822049264864</v>
      </c>
      <c r="D243" s="15">
        <f t="shared" si="16"/>
        <v>200</v>
      </c>
      <c r="E243" s="2">
        <f t="shared" si="17"/>
        <v>199.32115889753675</v>
      </c>
      <c r="F243" s="2">
        <v>5</v>
      </c>
      <c r="G243" s="2">
        <f t="shared" si="18"/>
        <v>4.3211588975367565</v>
      </c>
      <c r="H243" s="2">
        <f t="shared" si="19"/>
        <v>0.14251430393997699</v>
      </c>
    </row>
    <row r="244" spans="1:8" x14ac:dyDescent="0.3">
      <c r="A244" s="2">
        <v>48320</v>
      </c>
      <c r="B244">
        <v>2.9809837751476026E-2</v>
      </c>
      <c r="C244" s="15">
        <f t="shared" si="15"/>
        <v>7.8446941451252694E-2</v>
      </c>
      <c r="D244" s="15">
        <f t="shared" si="16"/>
        <v>200</v>
      </c>
      <c r="E244" s="2">
        <f t="shared" si="17"/>
        <v>199.60776529274375</v>
      </c>
      <c r="F244" s="2">
        <v>5</v>
      </c>
      <c r="G244" s="2">
        <f t="shared" si="18"/>
        <v>4.6077652927437365</v>
      </c>
      <c r="H244" s="2">
        <f t="shared" si="19"/>
        <v>7.9731825916998789E-2</v>
      </c>
    </row>
    <row r="245" spans="1:8" x14ac:dyDescent="0.3">
      <c r="A245" s="2">
        <v>48520</v>
      </c>
      <c r="B245">
        <v>3.8303090425605202E-2</v>
      </c>
      <c r="C245" s="15">
        <f t="shared" si="15"/>
        <v>0.10079760638317158</v>
      </c>
      <c r="D245" s="15">
        <f t="shared" si="16"/>
        <v>200</v>
      </c>
      <c r="E245" s="2">
        <f t="shared" si="17"/>
        <v>199.49601196808413</v>
      </c>
      <c r="F245" s="2">
        <v>5</v>
      </c>
      <c r="G245" s="2">
        <f t="shared" si="18"/>
        <v>4.4960119680841419</v>
      </c>
      <c r="H245" s="2">
        <f t="shared" si="19"/>
        <v>0.10372401735298978</v>
      </c>
    </row>
    <row r="246" spans="1:8" x14ac:dyDescent="0.3">
      <c r="A246" s="2">
        <v>48720</v>
      </c>
      <c r="B246">
        <v>5.8067321113933319E-2</v>
      </c>
      <c r="C246" s="15">
        <f t="shared" si="15"/>
        <v>0.15280873977350873</v>
      </c>
      <c r="D246" s="15">
        <f t="shared" si="16"/>
        <v>200</v>
      </c>
      <c r="E246" s="2">
        <f t="shared" si="17"/>
        <v>199.23595630113246</v>
      </c>
      <c r="F246" s="2">
        <v>5</v>
      </c>
      <c r="G246" s="2">
        <f t="shared" si="18"/>
        <v>4.2359563011324566</v>
      </c>
      <c r="H246" s="2">
        <f t="shared" si="19"/>
        <v>0.16200126665037884</v>
      </c>
    </row>
    <row r="247" spans="1:8" x14ac:dyDescent="0.3">
      <c r="A247" s="2">
        <v>48920</v>
      </c>
      <c r="B247">
        <v>3.9563291963604558E-2</v>
      </c>
      <c r="C247" s="15">
        <f t="shared" si="15"/>
        <v>0.10411392622001199</v>
      </c>
      <c r="D247" s="15">
        <f t="shared" si="16"/>
        <v>200</v>
      </c>
      <c r="E247" s="2">
        <f t="shared" si="17"/>
        <v>199.47943036889993</v>
      </c>
      <c r="F247" s="2">
        <v>5</v>
      </c>
      <c r="G247" s="2">
        <f t="shared" si="18"/>
        <v>4.4794303688999397</v>
      </c>
      <c r="H247" s="2">
        <f t="shared" si="19"/>
        <v>0.10733578243634778</v>
      </c>
    </row>
    <row r="248" spans="1:8" x14ac:dyDescent="0.3">
      <c r="A248" s="2">
        <v>49120</v>
      </c>
      <c r="B248">
        <v>5.749303875473593E-2</v>
      </c>
      <c r="C248" s="15">
        <f t="shared" si="15"/>
        <v>0.15129747040719982</v>
      </c>
      <c r="D248" s="15">
        <f t="shared" si="16"/>
        <v>200</v>
      </c>
      <c r="E248" s="2">
        <f t="shared" si="17"/>
        <v>199.243512647964</v>
      </c>
      <c r="F248" s="2">
        <v>5</v>
      </c>
      <c r="G248" s="2">
        <f t="shared" si="18"/>
        <v>4.2435126479640006</v>
      </c>
      <c r="H248" s="2">
        <f t="shared" si="19"/>
        <v>0.16025692319727694</v>
      </c>
    </row>
    <row r="249" spans="1:8" x14ac:dyDescent="0.3">
      <c r="A249" s="2">
        <v>49320</v>
      </c>
      <c r="B249">
        <v>5.2244711263579192E-2</v>
      </c>
      <c r="C249" s="15">
        <f t="shared" si="15"/>
        <v>0.13748608227257683</v>
      </c>
      <c r="D249" s="15">
        <f t="shared" si="16"/>
        <v>200</v>
      </c>
      <c r="E249" s="2">
        <f t="shared" si="17"/>
        <v>199.3125695886371</v>
      </c>
      <c r="F249" s="2">
        <v>5</v>
      </c>
      <c r="G249" s="2">
        <f t="shared" si="18"/>
        <v>4.3125695886371158</v>
      </c>
      <c r="H249" s="2">
        <f t="shared" si="19"/>
        <v>0.14446092107679559</v>
      </c>
    </row>
    <row r="250" spans="1:8" x14ac:dyDescent="0.3">
      <c r="A250" s="2">
        <v>49520</v>
      </c>
      <c r="B250">
        <v>4.1155332248908195E-2</v>
      </c>
      <c r="C250" s="15">
        <f t="shared" si="15"/>
        <v>0.10830350591817946</v>
      </c>
      <c r="D250" s="15">
        <f t="shared" si="16"/>
        <v>200</v>
      </c>
      <c r="E250" s="2">
        <f t="shared" si="17"/>
        <v>199.45848247040911</v>
      </c>
      <c r="F250" s="2">
        <v>5</v>
      </c>
      <c r="G250" s="2">
        <f t="shared" si="18"/>
        <v>4.4584824704091028</v>
      </c>
      <c r="H250" s="2">
        <f t="shared" si="19"/>
        <v>0.11191819777958285</v>
      </c>
    </row>
    <row r="251" spans="1:8" x14ac:dyDescent="0.3">
      <c r="A251" s="2">
        <v>49720</v>
      </c>
      <c r="B251">
        <v>4.37874655563327E-2</v>
      </c>
      <c r="C251" s="15">
        <f t="shared" si="15"/>
        <v>0.11523017251666499</v>
      </c>
      <c r="D251" s="15">
        <f t="shared" si="16"/>
        <v>200</v>
      </c>
      <c r="E251" s="2">
        <f t="shared" si="17"/>
        <v>199.42384913741668</v>
      </c>
      <c r="F251" s="2">
        <v>5</v>
      </c>
      <c r="G251" s="2">
        <f t="shared" si="18"/>
        <v>4.4238491374166751</v>
      </c>
      <c r="H251" s="2">
        <f t="shared" si="19"/>
        <v>0.11954283806935342</v>
      </c>
    </row>
    <row r="252" spans="1:8" x14ac:dyDescent="0.3">
      <c r="A252" s="2">
        <v>49920</v>
      </c>
      <c r="B252">
        <v>6.0887786755488046E-2</v>
      </c>
      <c r="C252" s="15">
        <f t="shared" si="15"/>
        <v>0.16023101777760013</v>
      </c>
      <c r="D252" s="15">
        <f t="shared" si="16"/>
        <v>200</v>
      </c>
      <c r="E252" s="2">
        <f t="shared" si="17"/>
        <v>199.19884491111199</v>
      </c>
      <c r="F252" s="2">
        <v>5</v>
      </c>
      <c r="G252" s="2">
        <f t="shared" si="18"/>
        <v>4.1988449111119994</v>
      </c>
      <c r="H252" s="2">
        <f t="shared" si="19"/>
        <v>0.17061462608049588</v>
      </c>
    </row>
    <row r="253" spans="1:8" x14ac:dyDescent="0.3">
      <c r="A253" s="2">
        <v>50120</v>
      </c>
      <c r="B253">
        <v>5.4039127585884111E-2</v>
      </c>
      <c r="C253" s="15">
        <f t="shared" si="15"/>
        <v>0.14220823048916872</v>
      </c>
      <c r="D253" s="15">
        <f t="shared" si="16"/>
        <v>200</v>
      </c>
      <c r="E253" s="2">
        <f t="shared" si="17"/>
        <v>199.28895884755417</v>
      </c>
      <c r="F253" s="2">
        <v>5</v>
      </c>
      <c r="G253" s="2">
        <f t="shared" si="18"/>
        <v>4.2889588475541567</v>
      </c>
      <c r="H253" s="2">
        <f t="shared" si="19"/>
        <v>0.1498323613017275</v>
      </c>
    </row>
    <row r="254" spans="1:8" x14ac:dyDescent="0.3">
      <c r="A254" s="2">
        <v>50320</v>
      </c>
      <c r="B254">
        <v>4.4808880686743283E-2</v>
      </c>
      <c r="C254" s="15">
        <f t="shared" si="15"/>
        <v>0.11791810707037706</v>
      </c>
      <c r="D254" s="15">
        <f t="shared" si="16"/>
        <v>200</v>
      </c>
      <c r="E254" s="2">
        <f t="shared" si="17"/>
        <v>199.41040946464813</v>
      </c>
      <c r="F254" s="2">
        <v>5</v>
      </c>
      <c r="G254" s="2">
        <f t="shared" si="18"/>
        <v>4.4104094646481151</v>
      </c>
      <c r="H254" s="2">
        <f t="shared" si="19"/>
        <v>0.12251807171117154</v>
      </c>
    </row>
    <row r="255" spans="1:8" x14ac:dyDescent="0.3">
      <c r="A255" s="2">
        <v>50520</v>
      </c>
      <c r="B255">
        <v>5.5568107936127334E-2</v>
      </c>
      <c r="C255" s="15">
        <f t="shared" si="15"/>
        <v>0.14623186298980878</v>
      </c>
      <c r="D255" s="15">
        <f t="shared" si="16"/>
        <v>200</v>
      </c>
      <c r="E255" s="2">
        <f t="shared" si="17"/>
        <v>199.26884068505095</v>
      </c>
      <c r="F255" s="2">
        <v>5</v>
      </c>
      <c r="G255" s="2">
        <f t="shared" si="18"/>
        <v>4.2688406850509564</v>
      </c>
      <c r="H255" s="2">
        <f t="shared" si="19"/>
        <v>0.15443312905676584</v>
      </c>
    </row>
    <row r="256" spans="1:8" x14ac:dyDescent="0.3">
      <c r="A256" s="2">
        <v>50720</v>
      </c>
      <c r="B256">
        <v>4.6876705437944602E-2</v>
      </c>
      <c r="C256" s="15">
        <f t="shared" si="15"/>
        <v>0.12335975115248579</v>
      </c>
      <c r="D256" s="15">
        <f t="shared" si="16"/>
        <v>200</v>
      </c>
      <c r="E256" s="2">
        <f t="shared" si="17"/>
        <v>199.38320124423757</v>
      </c>
      <c r="F256" s="2">
        <v>5</v>
      </c>
      <c r="G256" s="2">
        <f t="shared" si="18"/>
        <v>4.3832012442375712</v>
      </c>
      <c r="H256" s="2">
        <f t="shared" si="19"/>
        <v>0.12856981823935376</v>
      </c>
    </row>
    <row r="257" spans="1:8" x14ac:dyDescent="0.3">
      <c r="A257" s="2">
        <v>50920</v>
      </c>
      <c r="B257">
        <v>3.8294357497666923E-2</v>
      </c>
      <c r="C257" s="15">
        <f t="shared" si="15"/>
        <v>0.10077462499386032</v>
      </c>
      <c r="D257" s="15">
        <f t="shared" si="16"/>
        <v>200</v>
      </c>
      <c r="E257" s="2">
        <f t="shared" si="17"/>
        <v>199.49612687503071</v>
      </c>
      <c r="F257" s="2">
        <v>5</v>
      </c>
      <c r="G257" s="2">
        <f t="shared" si="18"/>
        <v>4.4961268750306989</v>
      </c>
      <c r="H257" s="2">
        <f t="shared" si="19"/>
        <v>0.10369903613875345</v>
      </c>
    </row>
    <row r="258" spans="1:8" x14ac:dyDescent="0.3">
      <c r="A258" s="2">
        <v>51120</v>
      </c>
      <c r="B258">
        <v>4.9891609210828615E-2</v>
      </c>
      <c r="C258" s="15">
        <f t="shared" si="15"/>
        <v>0.13129370844954899</v>
      </c>
      <c r="D258" s="15">
        <f t="shared" si="16"/>
        <v>200</v>
      </c>
      <c r="E258" s="2">
        <f t="shared" si="17"/>
        <v>199.34353145775225</v>
      </c>
      <c r="F258" s="2">
        <v>5</v>
      </c>
      <c r="G258" s="2">
        <f t="shared" si="18"/>
        <v>4.3435314577522552</v>
      </c>
      <c r="H258" s="2">
        <f t="shared" si="19"/>
        <v>0.13746245383828357</v>
      </c>
    </row>
    <row r="259" spans="1:8" x14ac:dyDescent="0.3">
      <c r="A259" s="2">
        <v>51320</v>
      </c>
      <c r="B259">
        <v>4.6326563851287028E-2</v>
      </c>
      <c r="C259" s="15">
        <f t="shared" ref="C259:C322" si="20">B259/$J$27</f>
        <v>0.12191201013496586</v>
      </c>
      <c r="D259" s="15">
        <f t="shared" ref="D259:D322" si="21">$J$28</f>
        <v>200</v>
      </c>
      <c r="E259" s="2">
        <f t="shared" si="17"/>
        <v>199.39043994932518</v>
      </c>
      <c r="F259" s="2">
        <v>5</v>
      </c>
      <c r="G259" s="2">
        <f t="shared" si="18"/>
        <v>4.3904399493251702</v>
      </c>
      <c r="H259" s="2">
        <f t="shared" si="19"/>
        <v>0.12695601986585753</v>
      </c>
    </row>
    <row r="260" spans="1:8" x14ac:dyDescent="0.3">
      <c r="A260" s="2">
        <v>51520</v>
      </c>
      <c r="B260">
        <v>3.6778731249857734E-2</v>
      </c>
      <c r="C260" s="15">
        <f t="shared" si="20"/>
        <v>9.6786134868046672E-2</v>
      </c>
      <c r="D260" s="15">
        <f t="shared" si="21"/>
        <v>200</v>
      </c>
      <c r="E260" s="2">
        <f t="shared" ref="E260:E323" si="22">D260-(F260*C260)</f>
        <v>199.51606932565977</v>
      </c>
      <c r="F260" s="2">
        <v>5</v>
      </c>
      <c r="G260" s="2">
        <f t="shared" ref="G260:G323" si="23">F260-(F260*C260)</f>
        <v>4.5160693256597666</v>
      </c>
      <c r="H260" s="2">
        <f t="shared" ref="H260:H323" si="24">LN((F260*E260)/(D260*G260))</f>
        <v>9.937332968046346E-2</v>
      </c>
    </row>
    <row r="261" spans="1:8" x14ac:dyDescent="0.3">
      <c r="A261" s="2">
        <v>51720</v>
      </c>
      <c r="B261">
        <v>5.6196872945600662E-2</v>
      </c>
      <c r="C261" s="15">
        <f t="shared" si="20"/>
        <v>0.14788650775158069</v>
      </c>
      <c r="D261" s="15">
        <f t="shared" si="21"/>
        <v>200</v>
      </c>
      <c r="E261" s="2">
        <f t="shared" si="22"/>
        <v>199.26056746124209</v>
      </c>
      <c r="F261" s="2">
        <v>5</v>
      </c>
      <c r="G261" s="2">
        <f t="shared" si="23"/>
        <v>4.260567461242097</v>
      </c>
      <c r="H261" s="2">
        <f t="shared" si="24"/>
        <v>0.15633154006757483</v>
      </c>
    </row>
    <row r="262" spans="1:8" x14ac:dyDescent="0.3">
      <c r="A262" s="2">
        <v>51920</v>
      </c>
      <c r="B262">
        <v>6.3361188228117898E-2</v>
      </c>
      <c r="C262" s="15">
        <f t="shared" si="20"/>
        <v>0.1667399690213629</v>
      </c>
      <c r="D262" s="15">
        <f t="shared" si="21"/>
        <v>200</v>
      </c>
      <c r="E262" s="2">
        <f t="shared" si="22"/>
        <v>199.16630015489318</v>
      </c>
      <c r="F262" s="2">
        <v>5</v>
      </c>
      <c r="G262" s="2">
        <f t="shared" si="23"/>
        <v>4.1663001548931859</v>
      </c>
      <c r="H262" s="2">
        <f t="shared" si="24"/>
        <v>0.1782323118498946</v>
      </c>
    </row>
    <row r="263" spans="1:8" x14ac:dyDescent="0.3">
      <c r="A263" s="2">
        <v>52120</v>
      </c>
      <c r="B263">
        <v>4.8492117888965042E-2</v>
      </c>
      <c r="C263" s="15">
        <f t="shared" si="20"/>
        <v>0.12761083654990801</v>
      </c>
      <c r="D263" s="15">
        <f t="shared" si="21"/>
        <v>200</v>
      </c>
      <c r="E263" s="2">
        <f t="shared" si="22"/>
        <v>199.36194581725047</v>
      </c>
      <c r="F263" s="2">
        <v>5</v>
      </c>
      <c r="G263" s="2">
        <f t="shared" si="23"/>
        <v>4.3619458172504597</v>
      </c>
      <c r="H263" s="2">
        <f t="shared" si="24"/>
        <v>0.13332429559268494</v>
      </c>
    </row>
    <row r="264" spans="1:8" x14ac:dyDescent="0.3">
      <c r="A264" s="2">
        <v>52320</v>
      </c>
      <c r="B264">
        <v>4.1531339179944407E-2</v>
      </c>
      <c r="C264" s="15">
        <f t="shared" si="20"/>
        <v>0.10929299784195896</v>
      </c>
      <c r="D264" s="15">
        <f t="shared" si="21"/>
        <v>200</v>
      </c>
      <c r="E264" s="2">
        <f t="shared" si="22"/>
        <v>199.4535350107902</v>
      </c>
      <c r="F264" s="2">
        <v>5</v>
      </c>
      <c r="G264" s="2">
        <f t="shared" si="23"/>
        <v>4.4535350107902048</v>
      </c>
      <c r="H264" s="2">
        <f t="shared" si="24"/>
        <v>0.11300368260574119</v>
      </c>
    </row>
    <row r="265" spans="1:8" x14ac:dyDescent="0.3">
      <c r="A265" s="2">
        <v>52520</v>
      </c>
      <c r="B265">
        <v>6.4806650133186358E-2</v>
      </c>
      <c r="C265" s="15">
        <f t="shared" si="20"/>
        <v>0.17054381613996411</v>
      </c>
      <c r="D265" s="15">
        <f t="shared" si="21"/>
        <v>200</v>
      </c>
      <c r="E265" s="2">
        <f t="shared" si="22"/>
        <v>199.14728091930019</v>
      </c>
      <c r="F265" s="2">
        <v>5</v>
      </c>
      <c r="G265" s="2">
        <f t="shared" si="23"/>
        <v>4.1472809193001794</v>
      </c>
      <c r="H265" s="2">
        <f t="shared" si="24"/>
        <v>0.18271228265338646</v>
      </c>
    </row>
    <row r="266" spans="1:8" x14ac:dyDescent="0.3">
      <c r="A266" s="2">
        <v>52720</v>
      </c>
      <c r="B266">
        <v>4.6731753098854308E-2</v>
      </c>
      <c r="C266" s="15">
        <f t="shared" si="20"/>
        <v>0.12297829762856397</v>
      </c>
      <c r="D266" s="15">
        <f t="shared" si="21"/>
        <v>200</v>
      </c>
      <c r="E266" s="2">
        <f t="shared" si="22"/>
        <v>199.38510851185717</v>
      </c>
      <c r="F266" s="2">
        <v>5</v>
      </c>
      <c r="G266" s="2">
        <f t="shared" si="23"/>
        <v>4.3851085118571804</v>
      </c>
      <c r="H266" s="2">
        <f t="shared" si="24"/>
        <v>0.12814434747427608</v>
      </c>
    </row>
    <row r="267" spans="1:8" x14ac:dyDescent="0.3">
      <c r="A267" s="2">
        <v>52920</v>
      </c>
      <c r="B267">
        <v>3.9586989720329133E-2</v>
      </c>
      <c r="C267" s="15">
        <f t="shared" si="20"/>
        <v>0.10417628873770825</v>
      </c>
      <c r="D267" s="15">
        <f t="shared" si="21"/>
        <v>200</v>
      </c>
      <c r="E267" s="2">
        <f t="shared" si="22"/>
        <v>199.47911855631145</v>
      </c>
      <c r="F267" s="2">
        <v>5</v>
      </c>
      <c r="G267" s="2">
        <f t="shared" si="23"/>
        <v>4.4791185563114588</v>
      </c>
      <c r="H267" s="2">
        <f t="shared" si="24"/>
        <v>0.10740383160156558</v>
      </c>
    </row>
    <row r="268" spans="1:8" x14ac:dyDescent="0.3">
      <c r="A268" s="2">
        <v>53120</v>
      </c>
      <c r="B268">
        <v>5.0160506282674489E-2</v>
      </c>
      <c r="C268" s="15">
        <f t="shared" si="20"/>
        <v>0.1320013323228276</v>
      </c>
      <c r="D268" s="15">
        <f t="shared" si="21"/>
        <v>200</v>
      </c>
      <c r="E268" s="2">
        <f t="shared" si="22"/>
        <v>199.33999333838585</v>
      </c>
      <c r="F268" s="2">
        <v>5</v>
      </c>
      <c r="G268" s="2">
        <f t="shared" si="23"/>
        <v>4.3399933383858622</v>
      </c>
      <c r="H268" s="2">
        <f t="shared" si="24"/>
        <v>0.13825960883001978</v>
      </c>
    </row>
    <row r="269" spans="1:8" x14ac:dyDescent="0.3">
      <c r="A269" s="2">
        <v>53320</v>
      </c>
      <c r="B269">
        <v>4.5134287687340187E-2</v>
      </c>
      <c r="C269" s="15">
        <f t="shared" si="20"/>
        <v>0.11877444128247418</v>
      </c>
      <c r="D269" s="15">
        <f t="shared" si="21"/>
        <v>200</v>
      </c>
      <c r="E269" s="2">
        <f t="shared" si="22"/>
        <v>199.40612779358764</v>
      </c>
      <c r="F269" s="2">
        <v>5</v>
      </c>
      <c r="G269" s="2">
        <f t="shared" si="23"/>
        <v>4.4061277935876291</v>
      </c>
      <c r="H269" s="2">
        <f t="shared" si="24"/>
        <v>0.12346788169782957</v>
      </c>
    </row>
    <row r="270" spans="1:8" x14ac:dyDescent="0.3">
      <c r="A270" s="2">
        <v>53520</v>
      </c>
      <c r="B270">
        <v>4.5914562693086185E-2</v>
      </c>
      <c r="C270" s="15">
        <f t="shared" si="20"/>
        <v>0.12082779656075311</v>
      </c>
      <c r="D270" s="15">
        <f t="shared" si="21"/>
        <v>200</v>
      </c>
      <c r="E270" s="2">
        <f t="shared" si="22"/>
        <v>199.39586101719624</v>
      </c>
      <c r="F270" s="2">
        <v>5</v>
      </c>
      <c r="G270" s="2">
        <f t="shared" si="23"/>
        <v>4.3958610171962347</v>
      </c>
      <c r="H270" s="2">
        <f t="shared" si="24"/>
        <v>0.12574922571364583</v>
      </c>
    </row>
    <row r="271" spans="1:8" x14ac:dyDescent="0.3">
      <c r="A271" s="2">
        <v>53720</v>
      </c>
      <c r="B271">
        <v>6.9194533453838372E-2</v>
      </c>
      <c r="C271" s="15">
        <f t="shared" si="20"/>
        <v>0.18209087751010097</v>
      </c>
      <c r="D271" s="15">
        <f t="shared" si="21"/>
        <v>200</v>
      </c>
      <c r="E271" s="2">
        <f t="shared" si="22"/>
        <v>199.08954561244948</v>
      </c>
      <c r="F271" s="2">
        <v>5</v>
      </c>
      <c r="G271" s="2">
        <f t="shared" si="23"/>
        <v>4.0895456124494949</v>
      </c>
      <c r="H271" s="2">
        <f t="shared" si="24"/>
        <v>0.19644138067049838</v>
      </c>
    </row>
    <row r="272" spans="1:8" x14ac:dyDescent="0.3">
      <c r="A272" s="2">
        <v>53920</v>
      </c>
      <c r="B272">
        <v>6.2835774212540468E-2</v>
      </c>
      <c r="C272" s="15">
        <f t="shared" si="20"/>
        <v>0.16535730055931702</v>
      </c>
      <c r="D272" s="15">
        <f t="shared" si="21"/>
        <v>200</v>
      </c>
      <c r="E272" s="2">
        <f t="shared" si="22"/>
        <v>199.17321349720342</v>
      </c>
      <c r="F272" s="2">
        <v>5</v>
      </c>
      <c r="G272" s="2">
        <f t="shared" si="23"/>
        <v>4.1732134972034149</v>
      </c>
      <c r="H272" s="2">
        <f t="shared" si="24"/>
        <v>0.17660904973509123</v>
      </c>
    </row>
    <row r="273" spans="1:8" x14ac:dyDescent="0.3">
      <c r="A273" s="2">
        <v>54120</v>
      </c>
      <c r="B273">
        <v>6.7224075663223401E-2</v>
      </c>
      <c r="C273" s="15">
        <f t="shared" si="20"/>
        <v>0.17690546227164053</v>
      </c>
      <c r="D273" s="15">
        <f t="shared" si="21"/>
        <v>200</v>
      </c>
      <c r="E273" s="2">
        <f t="shared" si="22"/>
        <v>199.1154726886418</v>
      </c>
      <c r="F273" s="2">
        <v>5</v>
      </c>
      <c r="G273" s="2">
        <f t="shared" si="23"/>
        <v>4.1154726886417974</v>
      </c>
      <c r="H273" s="2">
        <f t="shared" si="24"/>
        <v>0.19025176989929138</v>
      </c>
    </row>
    <row r="274" spans="1:8" x14ac:dyDescent="0.3">
      <c r="A274" s="2">
        <v>54320</v>
      </c>
      <c r="B274">
        <v>6.2078110489426477E-2</v>
      </c>
      <c r="C274" s="15">
        <f t="shared" si="20"/>
        <v>0.16336344865638547</v>
      </c>
      <c r="D274" s="15">
        <f t="shared" si="21"/>
        <v>200</v>
      </c>
      <c r="E274" s="2">
        <f t="shared" si="22"/>
        <v>199.18318275671808</v>
      </c>
      <c r="F274" s="2">
        <v>5</v>
      </c>
      <c r="G274" s="2">
        <f t="shared" si="23"/>
        <v>4.1831827567180726</v>
      </c>
      <c r="H274" s="2">
        <f t="shared" si="24"/>
        <v>0.17427308170875838</v>
      </c>
    </row>
    <row r="275" spans="1:8" x14ac:dyDescent="0.3">
      <c r="A275" s="2">
        <v>54520</v>
      </c>
      <c r="B275">
        <v>5.3465104871963973E-2</v>
      </c>
      <c r="C275" s="15">
        <f t="shared" si="20"/>
        <v>0.1406976443999052</v>
      </c>
      <c r="D275" s="15">
        <f t="shared" si="21"/>
        <v>200</v>
      </c>
      <c r="E275" s="2">
        <f t="shared" si="22"/>
        <v>199.29651177800048</v>
      </c>
      <c r="F275" s="2">
        <v>5</v>
      </c>
      <c r="G275" s="2">
        <f t="shared" si="23"/>
        <v>4.2965117780004736</v>
      </c>
      <c r="H275" s="2">
        <f t="shared" si="24"/>
        <v>0.14811079151480516</v>
      </c>
    </row>
    <row r="276" spans="1:8" x14ac:dyDescent="0.3">
      <c r="A276" s="2">
        <v>54720</v>
      </c>
      <c r="B276">
        <v>4.5894842354656462E-2</v>
      </c>
      <c r="C276" s="15">
        <f t="shared" si="20"/>
        <v>0.12077590093330648</v>
      </c>
      <c r="D276" s="15">
        <f t="shared" si="21"/>
        <v>200</v>
      </c>
      <c r="E276" s="2">
        <f t="shared" si="22"/>
        <v>199.39612049533346</v>
      </c>
      <c r="F276" s="2">
        <v>5</v>
      </c>
      <c r="G276" s="2">
        <f t="shared" si="23"/>
        <v>4.3961204953334674</v>
      </c>
      <c r="H276" s="2">
        <f t="shared" si="24"/>
        <v>0.12569150094636197</v>
      </c>
    </row>
    <row r="277" spans="1:8" x14ac:dyDescent="0.3">
      <c r="A277" s="2">
        <v>54920</v>
      </c>
      <c r="B277">
        <v>3.0067863525399179E-2</v>
      </c>
      <c r="C277" s="15">
        <f t="shared" si="20"/>
        <v>7.912595664578731E-2</v>
      </c>
      <c r="D277" s="15">
        <f t="shared" si="21"/>
        <v>200</v>
      </c>
      <c r="E277" s="2">
        <f t="shared" si="22"/>
        <v>199.60437021677106</v>
      </c>
      <c r="F277" s="2">
        <v>5</v>
      </c>
      <c r="G277" s="2">
        <f t="shared" si="23"/>
        <v>4.6043702167710636</v>
      </c>
      <c r="H277" s="2">
        <f t="shared" si="24"/>
        <v>8.04519047872852E-2</v>
      </c>
    </row>
    <row r="278" spans="1:8" x14ac:dyDescent="0.3">
      <c r="A278" s="2">
        <v>55120</v>
      </c>
      <c r="B278">
        <v>5.7170104903879942E-2</v>
      </c>
      <c r="C278" s="15">
        <f t="shared" si="20"/>
        <v>0.15044764448389458</v>
      </c>
      <c r="D278" s="15">
        <f t="shared" si="21"/>
        <v>200</v>
      </c>
      <c r="E278" s="2">
        <f t="shared" si="22"/>
        <v>199.24776177758054</v>
      </c>
      <c r="F278" s="2">
        <v>5</v>
      </c>
      <c r="G278" s="2">
        <f t="shared" si="23"/>
        <v>4.2477617775805268</v>
      </c>
      <c r="H278" s="2">
        <f t="shared" si="24"/>
        <v>0.15927742661337402</v>
      </c>
    </row>
    <row r="279" spans="1:8" x14ac:dyDescent="0.3">
      <c r="A279" s="2">
        <v>55320</v>
      </c>
      <c r="B279">
        <v>4.9149232131064625E-2</v>
      </c>
      <c r="C279" s="15">
        <f t="shared" si="20"/>
        <v>0.12934008455543322</v>
      </c>
      <c r="D279" s="15">
        <f t="shared" si="21"/>
        <v>200</v>
      </c>
      <c r="E279" s="2">
        <f t="shared" si="22"/>
        <v>199.35329957722283</v>
      </c>
      <c r="F279" s="2">
        <v>5</v>
      </c>
      <c r="G279" s="2">
        <f t="shared" si="23"/>
        <v>4.3532995772228338</v>
      </c>
      <c r="H279" s="2">
        <f t="shared" si="24"/>
        <v>0.13526509018898469</v>
      </c>
    </row>
    <row r="280" spans="1:8" x14ac:dyDescent="0.3">
      <c r="A280" s="2">
        <v>55520</v>
      </c>
      <c r="B280">
        <v>5.0321286545615691E-2</v>
      </c>
      <c r="C280" s="15">
        <f t="shared" si="20"/>
        <v>0.13242443827793604</v>
      </c>
      <c r="D280" s="15">
        <f t="shared" si="21"/>
        <v>200</v>
      </c>
      <c r="E280" s="2">
        <f t="shared" si="22"/>
        <v>199.33787780861033</v>
      </c>
      <c r="F280" s="2">
        <v>5</v>
      </c>
      <c r="G280" s="2">
        <f t="shared" si="23"/>
        <v>4.3378778086103198</v>
      </c>
      <c r="H280" s="2">
        <f t="shared" si="24"/>
        <v>0.13873656495027545</v>
      </c>
    </row>
    <row r="281" spans="1:8" x14ac:dyDescent="0.3">
      <c r="A281" s="2">
        <v>55720</v>
      </c>
      <c r="B281">
        <v>7.4825227667725341E-2</v>
      </c>
      <c r="C281" s="15">
        <f t="shared" si="20"/>
        <v>0.19690849386243511</v>
      </c>
      <c r="D281" s="15">
        <f t="shared" si="21"/>
        <v>200</v>
      </c>
      <c r="E281" s="2">
        <f t="shared" si="22"/>
        <v>199.01545753068783</v>
      </c>
      <c r="F281" s="2">
        <v>5</v>
      </c>
      <c r="G281" s="2">
        <f t="shared" si="23"/>
        <v>4.015457530687824</v>
      </c>
      <c r="H281" s="2">
        <f t="shared" si="24"/>
        <v>0.21435174738179474</v>
      </c>
    </row>
    <row r="282" spans="1:8" x14ac:dyDescent="0.3">
      <c r="A282" s="2">
        <v>55920</v>
      </c>
      <c r="B282">
        <v>7.4214200555452192E-2</v>
      </c>
      <c r="C282" s="15">
        <f t="shared" si="20"/>
        <v>0.19530052777750576</v>
      </c>
      <c r="D282" s="15">
        <f t="shared" si="21"/>
        <v>200</v>
      </c>
      <c r="E282" s="2">
        <f t="shared" si="22"/>
        <v>199.02349736111248</v>
      </c>
      <c r="F282" s="2">
        <v>5</v>
      </c>
      <c r="G282" s="2">
        <f t="shared" si="23"/>
        <v>4.0234973611124714</v>
      </c>
      <c r="H282" s="2">
        <f t="shared" si="24"/>
        <v>0.21239192609633159</v>
      </c>
    </row>
    <row r="283" spans="1:8" x14ac:dyDescent="0.3">
      <c r="A283" s="2">
        <v>56120</v>
      </c>
      <c r="B283">
        <v>6.8846190161457835E-2</v>
      </c>
      <c r="C283" s="15">
        <f t="shared" si="20"/>
        <v>0.18117418463541535</v>
      </c>
      <c r="D283" s="15">
        <f t="shared" si="21"/>
        <v>200</v>
      </c>
      <c r="E283" s="2">
        <f t="shared" si="22"/>
        <v>199.09412907682292</v>
      </c>
      <c r="F283" s="2">
        <v>5</v>
      </c>
      <c r="G283" s="2">
        <f t="shared" si="23"/>
        <v>4.0941290768229237</v>
      </c>
      <c r="H283" s="2">
        <f t="shared" si="24"/>
        <v>0.19534425417969359</v>
      </c>
    </row>
    <row r="284" spans="1:8" x14ac:dyDescent="0.3">
      <c r="A284" s="2">
        <v>56320</v>
      </c>
      <c r="B284">
        <v>6.7782146511105104E-2</v>
      </c>
      <c r="C284" s="15">
        <f t="shared" si="20"/>
        <v>0.17837406976606607</v>
      </c>
      <c r="D284" s="15">
        <f t="shared" si="21"/>
        <v>200</v>
      </c>
      <c r="E284" s="2">
        <f t="shared" si="22"/>
        <v>199.10812965116966</v>
      </c>
      <c r="F284" s="2">
        <v>5</v>
      </c>
      <c r="G284" s="2">
        <f t="shared" si="23"/>
        <v>4.1081296511696692</v>
      </c>
      <c r="H284" s="2">
        <f t="shared" si="24"/>
        <v>0.19200073589943445</v>
      </c>
    </row>
    <row r="285" spans="1:8" x14ac:dyDescent="0.3">
      <c r="A285" s="2">
        <v>56520</v>
      </c>
      <c r="B285">
        <v>5.1457214400176698E-2</v>
      </c>
      <c r="C285" s="15">
        <f t="shared" si="20"/>
        <v>0.13541372210572816</v>
      </c>
      <c r="D285" s="15">
        <f t="shared" si="21"/>
        <v>200</v>
      </c>
      <c r="E285" s="2">
        <f t="shared" si="22"/>
        <v>199.32293138947136</v>
      </c>
      <c r="F285" s="2">
        <v>5</v>
      </c>
      <c r="G285" s="2">
        <f t="shared" si="23"/>
        <v>4.3229313894713588</v>
      </c>
      <c r="H285" s="2">
        <f t="shared" si="24"/>
        <v>0.14211309162781913</v>
      </c>
    </row>
    <row r="286" spans="1:8" x14ac:dyDescent="0.3">
      <c r="A286" s="2">
        <v>56720</v>
      </c>
      <c r="B286">
        <v>5.0370408708192281E-2</v>
      </c>
      <c r="C286" s="15">
        <f t="shared" si="20"/>
        <v>0.1325537071268218</v>
      </c>
      <c r="D286" s="15">
        <f t="shared" si="21"/>
        <v>200</v>
      </c>
      <c r="E286" s="2">
        <f t="shared" si="22"/>
        <v>199.33723146436589</v>
      </c>
      <c r="F286" s="2">
        <v>5</v>
      </c>
      <c r="G286" s="2">
        <f t="shared" si="23"/>
        <v>4.3372314643658907</v>
      </c>
      <c r="H286" s="2">
        <f t="shared" si="24"/>
        <v>0.13888233369486086</v>
      </c>
    </row>
    <row r="287" spans="1:8" x14ac:dyDescent="0.3">
      <c r="A287" s="2">
        <v>56920</v>
      </c>
      <c r="B287">
        <v>3.8126560691881355E-2</v>
      </c>
      <c r="C287" s="15">
        <f t="shared" si="20"/>
        <v>0.10033305445231935</v>
      </c>
      <c r="D287" s="15">
        <f t="shared" si="21"/>
        <v>200</v>
      </c>
      <c r="E287" s="2">
        <f t="shared" si="22"/>
        <v>199.49833472773841</v>
      </c>
      <c r="F287" s="2">
        <v>5</v>
      </c>
      <c r="G287" s="2">
        <f t="shared" si="23"/>
        <v>4.4983347277384036</v>
      </c>
      <c r="H287" s="2">
        <f t="shared" si="24"/>
        <v>0.10321916716735015</v>
      </c>
    </row>
    <row r="288" spans="1:8" x14ac:dyDescent="0.3">
      <c r="A288" s="2">
        <v>57120</v>
      </c>
      <c r="B288">
        <v>4.4645187754036621E-2</v>
      </c>
      <c r="C288" s="15">
        <f t="shared" si="20"/>
        <v>0.11748733619483322</v>
      </c>
      <c r="D288" s="15">
        <f t="shared" si="21"/>
        <v>200</v>
      </c>
      <c r="E288" s="2">
        <f t="shared" si="22"/>
        <v>199.41256331902582</v>
      </c>
      <c r="F288" s="2">
        <v>5</v>
      </c>
      <c r="G288" s="2">
        <f t="shared" si="23"/>
        <v>4.4125633190258338</v>
      </c>
      <c r="H288" s="2">
        <f t="shared" si="24"/>
        <v>0.1220406349636716</v>
      </c>
    </row>
    <row r="289" spans="1:8" x14ac:dyDescent="0.3">
      <c r="A289" s="2">
        <v>57320</v>
      </c>
      <c r="B289">
        <v>5.4582316535681484E-2</v>
      </c>
      <c r="C289" s="15">
        <f t="shared" si="20"/>
        <v>0.14363767509389863</v>
      </c>
      <c r="D289" s="15">
        <f t="shared" si="21"/>
        <v>200</v>
      </c>
      <c r="E289" s="2">
        <f t="shared" si="22"/>
        <v>199.28181162453052</v>
      </c>
      <c r="F289" s="2">
        <v>5</v>
      </c>
      <c r="G289" s="2">
        <f t="shared" si="23"/>
        <v>4.2818116245305067</v>
      </c>
      <c r="H289" s="2">
        <f t="shared" si="24"/>
        <v>0.1514643108515461</v>
      </c>
    </row>
    <row r="290" spans="1:8" x14ac:dyDescent="0.3">
      <c r="A290" s="2">
        <v>57520</v>
      </c>
      <c r="B290">
        <v>5.3077494670027849E-2</v>
      </c>
      <c r="C290" s="15">
        <f t="shared" si="20"/>
        <v>0.13967761755270486</v>
      </c>
      <c r="D290" s="15">
        <f t="shared" si="21"/>
        <v>200</v>
      </c>
      <c r="E290" s="2">
        <f t="shared" si="22"/>
        <v>199.30161191223647</v>
      </c>
      <c r="F290" s="2">
        <v>5</v>
      </c>
      <c r="G290" s="2">
        <f t="shared" si="23"/>
        <v>4.301611912236476</v>
      </c>
      <c r="H290" s="2">
        <f t="shared" si="24"/>
        <v>0.14695004517420082</v>
      </c>
    </row>
    <row r="291" spans="1:8" x14ac:dyDescent="0.3">
      <c r="A291" s="2">
        <v>57720</v>
      </c>
      <c r="B291">
        <v>4.8004645913048372E-2</v>
      </c>
      <c r="C291" s="15">
        <f t="shared" si="20"/>
        <v>0.12632801556065359</v>
      </c>
      <c r="D291" s="15">
        <f t="shared" si="21"/>
        <v>200</v>
      </c>
      <c r="E291" s="2">
        <f t="shared" si="22"/>
        <v>199.36835992219673</v>
      </c>
      <c r="F291" s="2">
        <v>5</v>
      </c>
      <c r="G291" s="2">
        <f t="shared" si="23"/>
        <v>4.3683599221967322</v>
      </c>
      <c r="H291" s="2">
        <f t="shared" si="24"/>
        <v>0.1318870795868522</v>
      </c>
    </row>
    <row r="292" spans="1:8" x14ac:dyDescent="0.3">
      <c r="A292" s="2">
        <v>57920</v>
      </c>
      <c r="B292">
        <v>5.8665100873504017E-2</v>
      </c>
      <c r="C292" s="15">
        <f t="shared" si="20"/>
        <v>0.15438184440395794</v>
      </c>
      <c r="D292" s="15">
        <f t="shared" si="21"/>
        <v>200</v>
      </c>
      <c r="E292" s="2">
        <f t="shared" si="22"/>
        <v>199.22809077798021</v>
      </c>
      <c r="F292" s="2">
        <v>5</v>
      </c>
      <c r="G292" s="2">
        <f t="shared" si="23"/>
        <v>4.2280907779802099</v>
      </c>
      <c r="H292" s="2">
        <f t="shared" si="24"/>
        <v>0.16382036061168015</v>
      </c>
    </row>
    <row r="293" spans="1:8" x14ac:dyDescent="0.3">
      <c r="A293" s="2">
        <v>58120</v>
      </c>
      <c r="B293">
        <v>4.220511249786648E-2</v>
      </c>
      <c r="C293" s="15">
        <f t="shared" si="20"/>
        <v>0.11106608552070127</v>
      </c>
      <c r="D293" s="15">
        <f t="shared" si="21"/>
        <v>200</v>
      </c>
      <c r="E293" s="2">
        <f t="shared" si="22"/>
        <v>199.44466957239649</v>
      </c>
      <c r="F293" s="2">
        <v>5</v>
      </c>
      <c r="G293" s="2">
        <f t="shared" si="23"/>
        <v>4.444669572396494</v>
      </c>
      <c r="H293" s="2">
        <f t="shared" si="24"/>
        <v>0.11495186896276537</v>
      </c>
    </row>
    <row r="294" spans="1:8" x14ac:dyDescent="0.3">
      <c r="A294" s="2">
        <v>58320</v>
      </c>
      <c r="B294">
        <v>5.1751044468341709E-2</v>
      </c>
      <c r="C294" s="15">
        <f t="shared" si="20"/>
        <v>0.13618695912721501</v>
      </c>
      <c r="D294" s="15">
        <f t="shared" si="21"/>
        <v>200</v>
      </c>
      <c r="E294" s="2">
        <f t="shared" si="22"/>
        <v>199.31906520436394</v>
      </c>
      <c r="F294" s="2">
        <v>5</v>
      </c>
      <c r="G294" s="2">
        <f t="shared" si="23"/>
        <v>4.319065204363925</v>
      </c>
      <c r="H294" s="2">
        <f t="shared" si="24"/>
        <v>0.14298843840228515</v>
      </c>
    </row>
    <row r="295" spans="1:8" x14ac:dyDescent="0.3">
      <c r="A295" s="2">
        <v>58520</v>
      </c>
      <c r="B295">
        <v>7.4746072920499049E-2</v>
      </c>
      <c r="C295" s="15">
        <f t="shared" si="20"/>
        <v>0.19670019189605012</v>
      </c>
      <c r="D295" s="15">
        <f t="shared" si="21"/>
        <v>200</v>
      </c>
      <c r="E295" s="2">
        <f t="shared" si="22"/>
        <v>199.01649904051976</v>
      </c>
      <c r="F295" s="2">
        <v>5</v>
      </c>
      <c r="G295" s="2">
        <f t="shared" si="23"/>
        <v>4.0164990405197489</v>
      </c>
      <c r="H295" s="2">
        <f t="shared" si="24"/>
        <v>0.21409763917805008</v>
      </c>
    </row>
    <row r="296" spans="1:8" x14ac:dyDescent="0.3">
      <c r="A296" s="2">
        <v>58720</v>
      </c>
      <c r="B296">
        <v>6.711063432575895E-2</v>
      </c>
      <c r="C296" s="15">
        <f t="shared" si="20"/>
        <v>0.17660693243620776</v>
      </c>
      <c r="D296" s="15">
        <f t="shared" si="21"/>
        <v>200</v>
      </c>
      <c r="E296" s="2">
        <f t="shared" si="22"/>
        <v>199.11696533781895</v>
      </c>
      <c r="F296" s="2">
        <v>5</v>
      </c>
      <c r="G296" s="2">
        <f t="shared" si="23"/>
        <v>4.1169653378189608</v>
      </c>
      <c r="H296" s="2">
        <f t="shared" si="24"/>
        <v>0.18989663998969503</v>
      </c>
    </row>
    <row r="297" spans="1:8" x14ac:dyDescent="0.3">
      <c r="A297" s="2">
        <v>58920</v>
      </c>
      <c r="B297">
        <v>6.1506246205063911E-2</v>
      </c>
      <c r="C297" s="15">
        <f t="shared" si="20"/>
        <v>0.16185854264490504</v>
      </c>
      <c r="D297" s="15">
        <f t="shared" si="21"/>
        <v>200</v>
      </c>
      <c r="E297" s="2">
        <f t="shared" si="22"/>
        <v>199.19070728677548</v>
      </c>
      <c r="F297" s="2">
        <v>5</v>
      </c>
      <c r="G297" s="2">
        <f t="shared" si="23"/>
        <v>4.1907072867754751</v>
      </c>
      <c r="H297" s="2">
        <f t="shared" si="24"/>
        <v>0.17251371656691836</v>
      </c>
    </row>
    <row r="298" spans="1:8" x14ac:dyDescent="0.3">
      <c r="A298" s="2">
        <v>59120</v>
      </c>
      <c r="B298">
        <v>7.3132626970466269E-2</v>
      </c>
      <c r="C298" s="15">
        <f t="shared" si="20"/>
        <v>0.19245428150122701</v>
      </c>
      <c r="D298" s="15">
        <f t="shared" si="21"/>
        <v>200</v>
      </c>
      <c r="E298" s="2">
        <f t="shared" si="22"/>
        <v>199.03772859249386</v>
      </c>
      <c r="F298" s="2">
        <v>5</v>
      </c>
      <c r="G298" s="2">
        <f t="shared" si="23"/>
        <v>4.0377285924938651</v>
      </c>
      <c r="H298" s="2">
        <f t="shared" si="24"/>
        <v>0.20893263927550818</v>
      </c>
    </row>
    <row r="299" spans="1:8" x14ac:dyDescent="0.3">
      <c r="A299" s="2">
        <v>59320</v>
      </c>
      <c r="B299">
        <v>6.1619615984600327E-2</v>
      </c>
      <c r="C299" s="15">
        <f t="shared" si="20"/>
        <v>0.16215688417000085</v>
      </c>
      <c r="D299" s="15">
        <f t="shared" si="21"/>
        <v>200</v>
      </c>
      <c r="E299" s="2">
        <f t="shared" si="22"/>
        <v>199.18921557914999</v>
      </c>
      <c r="F299" s="2">
        <v>5</v>
      </c>
      <c r="G299" s="2">
        <f t="shared" si="23"/>
        <v>4.1892155791499954</v>
      </c>
      <c r="H299" s="2">
        <f t="shared" si="24"/>
        <v>0.17286224711791459</v>
      </c>
    </row>
    <row r="300" spans="1:8" x14ac:dyDescent="0.3">
      <c r="A300" s="2">
        <v>59520</v>
      </c>
      <c r="B300">
        <v>4.8806160586785906E-2</v>
      </c>
      <c r="C300" s="15">
        <f t="shared" si="20"/>
        <v>0.12843726470206818</v>
      </c>
      <c r="D300" s="15">
        <f t="shared" si="21"/>
        <v>200</v>
      </c>
      <c r="E300" s="2">
        <f t="shared" si="22"/>
        <v>199.35781367648966</v>
      </c>
      <c r="F300" s="2">
        <v>5</v>
      </c>
      <c r="G300" s="2">
        <f t="shared" si="23"/>
        <v>4.3578136764896591</v>
      </c>
      <c r="H300" s="2">
        <f t="shared" si="24"/>
        <v>0.13425133346772677</v>
      </c>
    </row>
    <row r="301" spans="1:8" x14ac:dyDescent="0.3">
      <c r="A301" s="2">
        <v>59720</v>
      </c>
      <c r="B301">
        <v>4.7049348468056688E-2</v>
      </c>
      <c r="C301" s="15">
        <f t="shared" si="20"/>
        <v>0.12381407491593865</v>
      </c>
      <c r="D301" s="15">
        <f t="shared" si="21"/>
        <v>200</v>
      </c>
      <c r="E301" s="2">
        <f t="shared" si="22"/>
        <v>199.38092962542029</v>
      </c>
      <c r="F301" s="2">
        <v>5</v>
      </c>
      <c r="G301" s="2">
        <f t="shared" si="23"/>
        <v>4.3809296254203067</v>
      </c>
      <c r="H301" s="2">
        <f t="shared" si="24"/>
        <v>0.12907681493626602</v>
      </c>
    </row>
    <row r="302" spans="1:8" x14ac:dyDescent="0.3">
      <c r="A302" s="2">
        <v>59920</v>
      </c>
      <c r="B302">
        <v>5.133247721566557E-2</v>
      </c>
      <c r="C302" s="15">
        <f t="shared" si="20"/>
        <v>0.13508546635701466</v>
      </c>
      <c r="D302" s="15">
        <f t="shared" si="21"/>
        <v>200</v>
      </c>
      <c r="E302" s="2">
        <f t="shared" si="22"/>
        <v>199.32457266821493</v>
      </c>
      <c r="F302" s="2">
        <v>5</v>
      </c>
      <c r="G302" s="2">
        <f t="shared" si="23"/>
        <v>4.3245726682149268</v>
      </c>
      <c r="H302" s="2">
        <f t="shared" si="24"/>
        <v>0.14174172991246295</v>
      </c>
    </row>
    <row r="303" spans="1:8" x14ac:dyDescent="0.3">
      <c r="A303" s="2">
        <v>60120</v>
      </c>
      <c r="B303">
        <v>6.8380132070054542E-2</v>
      </c>
      <c r="C303" s="15">
        <f t="shared" si="20"/>
        <v>0.17994771597382775</v>
      </c>
      <c r="D303" s="15">
        <f t="shared" si="21"/>
        <v>200</v>
      </c>
      <c r="E303" s="2">
        <f t="shared" si="22"/>
        <v>199.10026142013086</v>
      </c>
      <c r="F303" s="2">
        <v>5</v>
      </c>
      <c r="G303" s="2">
        <f t="shared" si="23"/>
        <v>4.1002614201308614</v>
      </c>
      <c r="H303" s="2">
        <f t="shared" si="24"/>
        <v>0.19387833727940532</v>
      </c>
    </row>
    <row r="304" spans="1:8" x14ac:dyDescent="0.3">
      <c r="A304" s="2">
        <v>60320</v>
      </c>
      <c r="B304">
        <v>5.7885941782686287E-2</v>
      </c>
      <c r="C304" s="15">
        <f t="shared" si="20"/>
        <v>0.15233142574391129</v>
      </c>
      <c r="D304" s="15">
        <f t="shared" si="21"/>
        <v>200</v>
      </c>
      <c r="E304" s="2">
        <f t="shared" si="22"/>
        <v>199.23834287128045</v>
      </c>
      <c r="F304" s="2">
        <v>5</v>
      </c>
      <c r="G304" s="2">
        <f t="shared" si="23"/>
        <v>4.2383428712804436</v>
      </c>
      <c r="H304" s="2">
        <f t="shared" si="24"/>
        <v>0.16144999620355285</v>
      </c>
    </row>
    <row r="305" spans="1:8" x14ac:dyDescent="0.3">
      <c r="A305" s="2">
        <v>60520</v>
      </c>
      <c r="B305">
        <v>6.5722011157887533E-2</v>
      </c>
      <c r="C305" s="15">
        <f t="shared" si="20"/>
        <v>0.17295266094180931</v>
      </c>
      <c r="D305" s="15">
        <f t="shared" si="21"/>
        <v>200</v>
      </c>
      <c r="E305" s="2">
        <f t="shared" si="22"/>
        <v>199.13523669529096</v>
      </c>
      <c r="F305" s="2">
        <v>5</v>
      </c>
      <c r="G305" s="2">
        <f t="shared" si="23"/>
        <v>4.1352366952909536</v>
      </c>
      <c r="H305" s="2">
        <f t="shared" si="24"/>
        <v>0.18556015243733204</v>
      </c>
    </row>
    <row r="306" spans="1:8" x14ac:dyDescent="0.3">
      <c r="A306" s="2">
        <v>60720</v>
      </c>
      <c r="B306">
        <v>6.7790017027283253E-2</v>
      </c>
      <c r="C306" s="15">
        <f t="shared" si="20"/>
        <v>0.1783947816507454</v>
      </c>
      <c r="D306" s="15">
        <f t="shared" si="21"/>
        <v>200</v>
      </c>
      <c r="E306" s="2">
        <f t="shared" si="22"/>
        <v>199.10802609174627</v>
      </c>
      <c r="F306" s="2">
        <v>5</v>
      </c>
      <c r="G306" s="2">
        <f t="shared" si="23"/>
        <v>4.1080260917462734</v>
      </c>
      <c r="H306" s="2">
        <f t="shared" si="24"/>
        <v>0.19202542451219631</v>
      </c>
    </row>
    <row r="307" spans="1:8" x14ac:dyDescent="0.3">
      <c r="A307" s="2">
        <v>60920</v>
      </c>
      <c r="B307">
        <v>4.7673055839098713E-2</v>
      </c>
      <c r="C307" s="15">
        <f t="shared" si="20"/>
        <v>0.12545541010289135</v>
      </c>
      <c r="D307" s="15">
        <f t="shared" si="21"/>
        <v>200</v>
      </c>
      <c r="E307" s="2">
        <f t="shared" si="22"/>
        <v>199.37272294948554</v>
      </c>
      <c r="F307" s="2">
        <v>5</v>
      </c>
      <c r="G307" s="2">
        <f t="shared" si="23"/>
        <v>4.3727229494855431</v>
      </c>
      <c r="H307" s="2">
        <f t="shared" si="24"/>
        <v>0.13091068278721757</v>
      </c>
    </row>
    <row r="308" spans="1:8" x14ac:dyDescent="0.3">
      <c r="A308" s="2">
        <v>61120</v>
      </c>
      <c r="B308">
        <v>5.5519849705838738E-2</v>
      </c>
      <c r="C308" s="15">
        <f t="shared" si="20"/>
        <v>0.14610486764694405</v>
      </c>
      <c r="D308" s="15">
        <f t="shared" si="21"/>
        <v>200</v>
      </c>
      <c r="E308" s="2">
        <f t="shared" si="22"/>
        <v>199.26947566176528</v>
      </c>
      <c r="F308" s="2">
        <v>5</v>
      </c>
      <c r="G308" s="2">
        <f t="shared" si="23"/>
        <v>4.2694756617652798</v>
      </c>
      <c r="H308" s="2">
        <f t="shared" si="24"/>
        <v>0.15428757977069893</v>
      </c>
    </row>
    <row r="309" spans="1:8" x14ac:dyDescent="0.3">
      <c r="A309" s="2">
        <v>61320</v>
      </c>
      <c r="B309">
        <v>7.5940751759414546E-2</v>
      </c>
      <c r="C309" s="15">
        <f t="shared" si="20"/>
        <v>0.19984408357740668</v>
      </c>
      <c r="D309" s="15">
        <f t="shared" si="21"/>
        <v>200</v>
      </c>
      <c r="E309" s="2">
        <f t="shared" si="22"/>
        <v>199.00077958211295</v>
      </c>
      <c r="F309" s="2">
        <v>5</v>
      </c>
      <c r="G309" s="2">
        <f t="shared" si="23"/>
        <v>4.0007795821129664</v>
      </c>
      <c r="H309" s="2">
        <f t="shared" si="24"/>
        <v>0.21794005044247178</v>
      </c>
    </row>
    <row r="310" spans="1:8" x14ac:dyDescent="0.3">
      <c r="A310" s="2">
        <v>61520</v>
      </c>
      <c r="B310">
        <v>6.1758266540127608E-2</v>
      </c>
      <c r="C310" s="15">
        <f t="shared" si="20"/>
        <v>0.1625217540529674</v>
      </c>
      <c r="D310" s="15">
        <f t="shared" si="21"/>
        <v>200</v>
      </c>
      <c r="E310" s="2">
        <f t="shared" si="22"/>
        <v>199.18739122973517</v>
      </c>
      <c r="F310" s="2">
        <v>5</v>
      </c>
      <c r="G310" s="2">
        <f t="shared" si="23"/>
        <v>4.1873912297351632</v>
      </c>
      <c r="H310" s="2">
        <f t="shared" si="24"/>
        <v>0.17328867016852598</v>
      </c>
    </row>
    <row r="311" spans="1:8" x14ac:dyDescent="0.3">
      <c r="A311" s="2">
        <v>61720</v>
      </c>
      <c r="B311">
        <v>7.3723384209534573E-2</v>
      </c>
      <c r="C311" s="15">
        <f t="shared" si="20"/>
        <v>0.19400890581456467</v>
      </c>
      <c r="D311" s="15">
        <f t="shared" si="21"/>
        <v>200</v>
      </c>
      <c r="E311" s="2">
        <f t="shared" si="22"/>
        <v>199.02995547092718</v>
      </c>
      <c r="F311" s="2">
        <v>5</v>
      </c>
      <c r="G311" s="2">
        <f t="shared" si="23"/>
        <v>4.0299554709271765</v>
      </c>
      <c r="H311" s="2">
        <f t="shared" si="24"/>
        <v>0.21082056278688752</v>
      </c>
    </row>
    <row r="312" spans="1:8" x14ac:dyDescent="0.3">
      <c r="A312" s="2">
        <v>61920</v>
      </c>
      <c r="B312">
        <v>5.6987129574497322E-2</v>
      </c>
      <c r="C312" s="15">
        <f t="shared" si="20"/>
        <v>0.14996613045920348</v>
      </c>
      <c r="D312" s="15">
        <f t="shared" si="21"/>
        <v>200</v>
      </c>
      <c r="E312" s="2">
        <f t="shared" si="22"/>
        <v>199.25016934770397</v>
      </c>
      <c r="F312" s="2">
        <v>5</v>
      </c>
      <c r="G312" s="2">
        <f t="shared" si="23"/>
        <v>4.2501693477039826</v>
      </c>
      <c r="H312" s="2">
        <f t="shared" si="24"/>
        <v>0.15872288482071001</v>
      </c>
    </row>
    <row r="313" spans="1:8" x14ac:dyDescent="0.3">
      <c r="A313" s="2">
        <v>62120</v>
      </c>
      <c r="B313">
        <v>5.9560330104903129E-2</v>
      </c>
      <c r="C313" s="15">
        <f t="shared" si="20"/>
        <v>0.15673771080237667</v>
      </c>
      <c r="D313" s="15">
        <f t="shared" si="21"/>
        <v>200</v>
      </c>
      <c r="E313" s="2">
        <f t="shared" si="22"/>
        <v>199.21631144598811</v>
      </c>
      <c r="F313" s="2">
        <v>5</v>
      </c>
      <c r="G313" s="2">
        <f t="shared" si="23"/>
        <v>4.2163114459881168</v>
      </c>
      <c r="H313" s="2">
        <f t="shared" si="24"/>
        <v>0.16655109155449954</v>
      </c>
    </row>
    <row r="314" spans="1:8" x14ac:dyDescent="0.3">
      <c r="A314" s="2">
        <v>62320</v>
      </c>
      <c r="B314">
        <v>6.1241401020304238E-2</v>
      </c>
      <c r="C314" s="15">
        <f t="shared" si="20"/>
        <v>0.16116158163237956</v>
      </c>
      <c r="D314" s="15">
        <f t="shared" si="21"/>
        <v>200</v>
      </c>
      <c r="E314" s="2">
        <f t="shared" si="22"/>
        <v>199.19419209183809</v>
      </c>
      <c r="F314" s="2">
        <v>5</v>
      </c>
      <c r="G314" s="2">
        <f t="shared" si="23"/>
        <v>4.1941920918381026</v>
      </c>
      <c r="H314" s="2">
        <f t="shared" si="24"/>
        <v>0.17170000143241146</v>
      </c>
    </row>
    <row r="315" spans="1:8" x14ac:dyDescent="0.3">
      <c r="A315" s="2">
        <v>62520</v>
      </c>
      <c r="B315">
        <v>5.2032326685393912E-2</v>
      </c>
      <c r="C315" s="15">
        <f t="shared" si="20"/>
        <v>0.13692717548787872</v>
      </c>
      <c r="D315" s="15">
        <f t="shared" si="21"/>
        <v>200</v>
      </c>
      <c r="E315" s="2">
        <f t="shared" si="22"/>
        <v>199.3153641225606</v>
      </c>
      <c r="F315" s="2">
        <v>5</v>
      </c>
      <c r="G315" s="2">
        <f t="shared" si="23"/>
        <v>4.3153641225606068</v>
      </c>
      <c r="H315" s="2">
        <f t="shared" si="24"/>
        <v>0.14382715428971252</v>
      </c>
    </row>
    <row r="316" spans="1:8" x14ac:dyDescent="0.3">
      <c r="A316" s="2">
        <v>62720</v>
      </c>
      <c r="B316">
        <v>5.7112924950784572E-2</v>
      </c>
      <c r="C316" s="15">
        <f t="shared" si="20"/>
        <v>0.15029717092311728</v>
      </c>
      <c r="D316" s="15">
        <f t="shared" si="21"/>
        <v>200</v>
      </c>
      <c r="E316" s="2">
        <f t="shared" si="22"/>
        <v>199.24851414538441</v>
      </c>
      <c r="F316" s="2">
        <v>5</v>
      </c>
      <c r="G316" s="2">
        <f t="shared" si="23"/>
        <v>4.248514145384414</v>
      </c>
      <c r="H316" s="2">
        <f t="shared" si="24"/>
        <v>0.15910409733408479</v>
      </c>
    </row>
    <row r="317" spans="1:8" x14ac:dyDescent="0.3">
      <c r="A317" s="2">
        <v>62920</v>
      </c>
      <c r="B317">
        <v>6.7883279004213593E-2</v>
      </c>
      <c r="C317" s="15">
        <f t="shared" si="20"/>
        <v>0.17864020790582524</v>
      </c>
      <c r="D317" s="15">
        <f t="shared" si="21"/>
        <v>200</v>
      </c>
      <c r="E317" s="2">
        <f t="shared" si="22"/>
        <v>199.10679896047088</v>
      </c>
      <c r="F317" s="2">
        <v>5</v>
      </c>
      <c r="G317" s="2">
        <f t="shared" si="23"/>
        <v>4.1067989604708739</v>
      </c>
      <c r="H317" s="2">
        <f t="shared" si="24"/>
        <v>0.19231802152487354</v>
      </c>
    </row>
    <row r="318" spans="1:8" x14ac:dyDescent="0.3">
      <c r="A318" s="2">
        <v>63120</v>
      </c>
      <c r="B318">
        <v>6.9337297477554918E-2</v>
      </c>
      <c r="C318" s="15">
        <f t="shared" si="20"/>
        <v>0.18246657230935504</v>
      </c>
      <c r="D318" s="15">
        <f t="shared" si="21"/>
        <v>200</v>
      </c>
      <c r="E318" s="2">
        <f t="shared" si="22"/>
        <v>199.08766713845321</v>
      </c>
      <c r="F318" s="2">
        <v>5</v>
      </c>
      <c r="G318" s="2">
        <f t="shared" si="23"/>
        <v>4.0876671384532246</v>
      </c>
      <c r="H318" s="2">
        <f t="shared" si="24"/>
        <v>0.1968913864573443</v>
      </c>
    </row>
    <row r="319" spans="1:8" x14ac:dyDescent="0.3">
      <c r="A319" s="2">
        <v>63320</v>
      </c>
      <c r="B319">
        <v>7.2887216963956447E-2</v>
      </c>
      <c r="C319" s="15">
        <f t="shared" si="20"/>
        <v>0.19180846569462223</v>
      </c>
      <c r="D319" s="15">
        <f t="shared" si="21"/>
        <v>200</v>
      </c>
      <c r="E319" s="2">
        <f t="shared" si="22"/>
        <v>199.04095767152688</v>
      </c>
      <c r="F319" s="2">
        <v>5</v>
      </c>
      <c r="G319" s="2">
        <f t="shared" si="23"/>
        <v>4.0409576715268889</v>
      </c>
      <c r="H319" s="2">
        <f t="shared" si="24"/>
        <v>0.20814945558850337</v>
      </c>
    </row>
    <row r="320" spans="1:8" x14ac:dyDescent="0.3">
      <c r="A320" s="2">
        <v>63520</v>
      </c>
      <c r="B320">
        <v>8.0141001607494641E-2</v>
      </c>
      <c r="C320" s="15">
        <f t="shared" si="20"/>
        <v>0.21089737265130168</v>
      </c>
      <c r="D320" s="15">
        <f t="shared" si="21"/>
        <v>200</v>
      </c>
      <c r="E320" s="2">
        <f t="shared" si="22"/>
        <v>198.9455131367435</v>
      </c>
      <c r="F320" s="2">
        <v>5</v>
      </c>
      <c r="G320" s="2">
        <f t="shared" si="23"/>
        <v>3.9455131367434917</v>
      </c>
      <c r="H320" s="2">
        <f t="shared" si="24"/>
        <v>0.2315725112622177</v>
      </c>
    </row>
    <row r="321" spans="1:8" x14ac:dyDescent="0.3">
      <c r="A321" s="2">
        <v>63720</v>
      </c>
      <c r="B321">
        <v>5.084435494943023E-2</v>
      </c>
      <c r="C321" s="15">
        <f t="shared" si="20"/>
        <v>0.13380093407744797</v>
      </c>
      <c r="D321" s="15">
        <f t="shared" si="21"/>
        <v>200</v>
      </c>
      <c r="E321" s="2">
        <f t="shared" si="22"/>
        <v>199.33099532961276</v>
      </c>
      <c r="F321" s="2">
        <v>5</v>
      </c>
      <c r="G321" s="2">
        <f t="shared" si="23"/>
        <v>4.3309953296127599</v>
      </c>
      <c r="H321" s="2">
        <f t="shared" si="24"/>
        <v>0.14028989811456327</v>
      </c>
    </row>
    <row r="322" spans="1:8" x14ac:dyDescent="0.3">
      <c r="A322" s="2">
        <v>63920</v>
      </c>
      <c r="B322">
        <v>6.2864758053398279E-2</v>
      </c>
      <c r="C322" s="15">
        <f t="shared" si="20"/>
        <v>0.16543357382473231</v>
      </c>
      <c r="D322" s="15">
        <f t="shared" si="21"/>
        <v>200</v>
      </c>
      <c r="E322" s="2">
        <f t="shared" si="22"/>
        <v>199.17283213087634</v>
      </c>
      <c r="F322" s="2">
        <v>5</v>
      </c>
      <c r="G322" s="2">
        <f t="shared" si="23"/>
        <v>4.1728321308763388</v>
      </c>
      <c r="H322" s="2">
        <f t="shared" si="24"/>
        <v>0.17669852349383214</v>
      </c>
    </row>
    <row r="323" spans="1:8" x14ac:dyDescent="0.3">
      <c r="A323" s="2">
        <v>64120</v>
      </c>
      <c r="B323">
        <v>5.7581923299375767E-2</v>
      </c>
      <c r="C323" s="15">
        <f t="shared" ref="C323:C386" si="25">B323/$J$27</f>
        <v>0.15153137710362044</v>
      </c>
      <c r="D323" s="15">
        <f t="shared" ref="D323:D386" si="26">$J$28</f>
        <v>200</v>
      </c>
      <c r="E323" s="2">
        <f t="shared" si="22"/>
        <v>199.24234311448191</v>
      </c>
      <c r="F323" s="2">
        <v>5</v>
      </c>
      <c r="G323" s="2">
        <f t="shared" si="23"/>
        <v>4.2423431144818977</v>
      </c>
      <c r="H323" s="2">
        <f t="shared" si="24"/>
        <v>0.16052669633840227</v>
      </c>
    </row>
    <row r="324" spans="1:8" x14ac:dyDescent="0.3">
      <c r="A324" s="2">
        <v>64320</v>
      </c>
      <c r="B324">
        <v>6.9902222714415582E-2</v>
      </c>
      <c r="C324" s="15">
        <f t="shared" si="25"/>
        <v>0.1839532176695147</v>
      </c>
      <c r="D324" s="15">
        <f t="shared" si="26"/>
        <v>200</v>
      </c>
      <c r="E324" s="2">
        <f t="shared" ref="E324:E387" si="27">D324-(F324*C324)</f>
        <v>199.08023391165241</v>
      </c>
      <c r="F324" s="2">
        <v>5</v>
      </c>
      <c r="G324" s="2">
        <f t="shared" ref="G324:G387" si="28">F324-(F324*C324)</f>
        <v>4.0802339116524262</v>
      </c>
      <c r="H324" s="2">
        <f t="shared" ref="H324:H387" si="29">LN((F324*E324)/(D324*G324))</f>
        <v>0.19867415677876479</v>
      </c>
    </row>
    <row r="325" spans="1:8" x14ac:dyDescent="0.3">
      <c r="A325" s="2">
        <v>64520</v>
      </c>
      <c r="B325">
        <v>6.7006342636185046E-2</v>
      </c>
      <c r="C325" s="15">
        <f t="shared" si="25"/>
        <v>0.17633248062153958</v>
      </c>
      <c r="D325" s="15">
        <f t="shared" si="26"/>
        <v>200</v>
      </c>
      <c r="E325" s="2">
        <f t="shared" si="27"/>
        <v>199.1183375968923</v>
      </c>
      <c r="F325" s="2">
        <v>5</v>
      </c>
      <c r="G325" s="2">
        <f t="shared" si="28"/>
        <v>4.1183375968923022</v>
      </c>
      <c r="H325" s="2">
        <f t="shared" si="29"/>
        <v>0.18957026912537703</v>
      </c>
    </row>
    <row r="326" spans="1:8" x14ac:dyDescent="0.3">
      <c r="A326" s="2">
        <v>64720</v>
      </c>
      <c r="B326">
        <v>7.3841276021749114E-2</v>
      </c>
      <c r="C326" s="15">
        <f t="shared" si="25"/>
        <v>0.19431914742565556</v>
      </c>
      <c r="D326" s="15">
        <f t="shared" si="26"/>
        <v>200</v>
      </c>
      <c r="E326" s="2">
        <f t="shared" si="27"/>
        <v>199.02840426287173</v>
      </c>
      <c r="F326" s="2">
        <v>5</v>
      </c>
      <c r="G326" s="2">
        <f t="shared" si="28"/>
        <v>4.0284042628717218</v>
      </c>
      <c r="H326" s="2">
        <f t="shared" si="29"/>
        <v>0.21119776241822213</v>
      </c>
    </row>
    <row r="327" spans="1:8" x14ac:dyDescent="0.3">
      <c r="A327" s="2">
        <v>64920</v>
      </c>
      <c r="B327">
        <v>6.5937114378365969E-2</v>
      </c>
      <c r="C327" s="15">
        <f t="shared" si="25"/>
        <v>0.17351872204833149</v>
      </c>
      <c r="D327" s="15">
        <f t="shared" si="26"/>
        <v>200</v>
      </c>
      <c r="E327" s="2">
        <f t="shared" si="27"/>
        <v>199.13240638975833</v>
      </c>
      <c r="F327" s="2">
        <v>5</v>
      </c>
      <c r="G327" s="2">
        <f t="shared" si="28"/>
        <v>4.1324063897583425</v>
      </c>
      <c r="H327" s="2">
        <f t="shared" si="29"/>
        <v>0.18623060984967901</v>
      </c>
    </row>
    <row r="328" spans="1:8" x14ac:dyDescent="0.3">
      <c r="A328" s="2">
        <v>65120</v>
      </c>
      <c r="B328">
        <v>5.9999675338980894E-2</v>
      </c>
      <c r="C328" s="15">
        <f t="shared" si="25"/>
        <v>0.15789388247100236</v>
      </c>
      <c r="D328" s="15">
        <f t="shared" si="26"/>
        <v>200</v>
      </c>
      <c r="E328" s="2">
        <f t="shared" si="27"/>
        <v>199.210530587645</v>
      </c>
      <c r="F328" s="2">
        <v>5</v>
      </c>
      <c r="G328" s="2">
        <f t="shared" si="28"/>
        <v>4.2105305876449881</v>
      </c>
      <c r="H328" s="2">
        <f t="shared" si="29"/>
        <v>0.16789408396248579</v>
      </c>
    </row>
    <row r="329" spans="1:8" x14ac:dyDescent="0.3">
      <c r="A329" s="2">
        <v>65320</v>
      </c>
      <c r="B329">
        <v>7.8303665263074501E-2</v>
      </c>
      <c r="C329" s="15">
        <f t="shared" si="25"/>
        <v>0.20606227700809079</v>
      </c>
      <c r="D329" s="15">
        <f t="shared" si="26"/>
        <v>200</v>
      </c>
      <c r="E329" s="2">
        <f t="shared" si="27"/>
        <v>198.96968861495955</v>
      </c>
      <c r="F329" s="2">
        <v>5</v>
      </c>
      <c r="G329" s="2">
        <f t="shared" si="28"/>
        <v>3.9696886149595461</v>
      </c>
      <c r="H329" s="2">
        <f t="shared" si="29"/>
        <v>0.22558538338717604</v>
      </c>
    </row>
    <row r="330" spans="1:8" x14ac:dyDescent="0.3">
      <c r="A330" s="2">
        <v>65520</v>
      </c>
      <c r="B330">
        <v>7.2755648548989235E-2</v>
      </c>
      <c r="C330" s="15">
        <f t="shared" si="25"/>
        <v>0.19146223302365589</v>
      </c>
      <c r="D330" s="15">
        <f t="shared" si="26"/>
        <v>200</v>
      </c>
      <c r="E330" s="2">
        <f t="shared" si="27"/>
        <v>199.04268883488172</v>
      </c>
      <c r="F330" s="2">
        <v>5</v>
      </c>
      <c r="G330" s="2">
        <f t="shared" si="28"/>
        <v>4.0426888348817203</v>
      </c>
      <c r="H330" s="2">
        <f t="shared" si="29"/>
        <v>0.20772984058402358</v>
      </c>
    </row>
    <row r="331" spans="1:8" x14ac:dyDescent="0.3">
      <c r="A331" s="2">
        <v>65720</v>
      </c>
      <c r="B331">
        <v>6.1041351808170545E-2</v>
      </c>
      <c r="C331" s="15">
        <f t="shared" si="25"/>
        <v>0.1606351363372909</v>
      </c>
      <c r="D331" s="15">
        <f t="shared" si="26"/>
        <v>200</v>
      </c>
      <c r="E331" s="2">
        <f t="shared" si="27"/>
        <v>199.19682431831353</v>
      </c>
      <c r="F331" s="2">
        <v>5</v>
      </c>
      <c r="G331" s="2">
        <f t="shared" si="28"/>
        <v>4.1968243183135456</v>
      </c>
      <c r="H331" s="2">
        <f t="shared" si="29"/>
        <v>0.17108582412915571</v>
      </c>
    </row>
    <row r="332" spans="1:8" x14ac:dyDescent="0.3">
      <c r="A332" s="2">
        <v>65920</v>
      </c>
      <c r="B332">
        <v>6.6036619231014365E-2</v>
      </c>
      <c r="C332" s="15">
        <f t="shared" si="25"/>
        <v>0.17378057692372201</v>
      </c>
      <c r="D332" s="15">
        <f t="shared" si="26"/>
        <v>200</v>
      </c>
      <c r="E332" s="2">
        <f t="shared" si="27"/>
        <v>199.13109711538138</v>
      </c>
      <c r="F332" s="2">
        <v>5</v>
      </c>
      <c r="G332" s="2">
        <f t="shared" si="28"/>
        <v>4.1310971153813902</v>
      </c>
      <c r="H332" s="2">
        <f t="shared" si="29"/>
        <v>0.18654091611863685</v>
      </c>
    </row>
    <row r="333" spans="1:8" x14ac:dyDescent="0.3">
      <c r="A333" s="2">
        <v>66120</v>
      </c>
      <c r="B333">
        <v>7.3400860274732888E-2</v>
      </c>
      <c r="C333" s="15">
        <f t="shared" si="25"/>
        <v>0.19316015861771813</v>
      </c>
      <c r="D333" s="15">
        <f t="shared" si="26"/>
        <v>200</v>
      </c>
      <c r="E333" s="2">
        <f t="shared" si="27"/>
        <v>199.03419920691141</v>
      </c>
      <c r="F333" s="2">
        <v>5</v>
      </c>
      <c r="G333" s="2">
        <f t="shared" si="28"/>
        <v>4.0341992069114099</v>
      </c>
      <c r="H333" s="2">
        <f t="shared" si="29"/>
        <v>0.20978939086245238</v>
      </c>
    </row>
    <row r="334" spans="1:8" x14ac:dyDescent="0.3">
      <c r="A334" s="2">
        <v>66320</v>
      </c>
      <c r="B334">
        <v>9.1173041098945001E-2</v>
      </c>
      <c r="C334" s="15">
        <f t="shared" si="25"/>
        <v>0.23992905552353946</v>
      </c>
      <c r="D334" s="15">
        <f t="shared" si="26"/>
        <v>200</v>
      </c>
      <c r="E334" s="2">
        <f t="shared" si="27"/>
        <v>198.80035472238231</v>
      </c>
      <c r="F334" s="2">
        <v>5</v>
      </c>
      <c r="G334" s="2">
        <f t="shared" si="28"/>
        <v>3.8003547223823029</v>
      </c>
      <c r="H334" s="2">
        <f t="shared" si="29"/>
        <v>0.26832721405373389</v>
      </c>
    </row>
    <row r="335" spans="1:8" x14ac:dyDescent="0.3">
      <c r="A335" s="2">
        <v>66520</v>
      </c>
      <c r="B335">
        <v>6.416759157778637E-2</v>
      </c>
      <c r="C335" s="15">
        <f t="shared" si="25"/>
        <v>0.16886208309943782</v>
      </c>
      <c r="D335" s="15">
        <f t="shared" si="26"/>
        <v>200</v>
      </c>
      <c r="E335" s="2">
        <f t="shared" si="27"/>
        <v>199.15568958450282</v>
      </c>
      <c r="F335" s="2">
        <v>5</v>
      </c>
      <c r="G335" s="2">
        <f t="shared" si="28"/>
        <v>4.1556895845028112</v>
      </c>
      <c r="H335" s="2">
        <f t="shared" si="29"/>
        <v>0.18072904492846617</v>
      </c>
    </row>
    <row r="336" spans="1:8" x14ac:dyDescent="0.3">
      <c r="A336" s="2">
        <v>66720</v>
      </c>
      <c r="B336">
        <v>8.3712231218707522E-2</v>
      </c>
      <c r="C336" s="15">
        <f t="shared" si="25"/>
        <v>0.2202953453123882</v>
      </c>
      <c r="D336" s="15">
        <f t="shared" si="26"/>
        <v>200</v>
      </c>
      <c r="E336" s="2">
        <f t="shared" si="27"/>
        <v>198.89852327343806</v>
      </c>
      <c r="F336" s="2">
        <v>5</v>
      </c>
      <c r="G336" s="2">
        <f t="shared" si="28"/>
        <v>3.8985232734380588</v>
      </c>
      <c r="H336" s="2">
        <f t="shared" si="29"/>
        <v>0.24331747365703615</v>
      </c>
    </row>
    <row r="337" spans="1:8" x14ac:dyDescent="0.3">
      <c r="A337" s="2">
        <v>66920</v>
      </c>
      <c r="B337">
        <v>6.7939323067405008E-2</v>
      </c>
      <c r="C337" s="15">
        <f t="shared" si="25"/>
        <v>0.17878769228264477</v>
      </c>
      <c r="D337" s="15">
        <f t="shared" si="26"/>
        <v>200</v>
      </c>
      <c r="E337" s="2">
        <f t="shared" si="27"/>
        <v>199.10606153858677</v>
      </c>
      <c r="F337" s="2">
        <v>5</v>
      </c>
      <c r="G337" s="2">
        <f t="shared" si="28"/>
        <v>4.1060615385867765</v>
      </c>
      <c r="H337" s="2">
        <f t="shared" si="29"/>
        <v>0.19249389522389687</v>
      </c>
    </row>
    <row r="338" spans="1:8" x14ac:dyDescent="0.3">
      <c r="A338" s="2">
        <v>67120</v>
      </c>
      <c r="B338">
        <v>4.6458835311038359E-2</v>
      </c>
      <c r="C338" s="15">
        <f t="shared" si="25"/>
        <v>0.12226009292378515</v>
      </c>
      <c r="D338" s="15">
        <f t="shared" si="26"/>
        <v>200</v>
      </c>
      <c r="E338" s="2">
        <f t="shared" si="27"/>
        <v>199.38869953538108</v>
      </c>
      <c r="F338" s="2">
        <v>5</v>
      </c>
      <c r="G338" s="2">
        <f t="shared" si="28"/>
        <v>4.3886995353810745</v>
      </c>
      <c r="H338" s="2">
        <f t="shared" si="29"/>
        <v>0.12734377966483784</v>
      </c>
    </row>
    <row r="339" spans="1:8" x14ac:dyDescent="0.3">
      <c r="A339" s="2">
        <v>67320</v>
      </c>
      <c r="B339">
        <v>6.8602416678741354E-2</v>
      </c>
      <c r="C339" s="15">
        <f t="shared" si="25"/>
        <v>0.18053267547037199</v>
      </c>
      <c r="D339" s="15">
        <f t="shared" si="26"/>
        <v>200</v>
      </c>
      <c r="E339" s="2">
        <f t="shared" si="27"/>
        <v>199.09733662264813</v>
      </c>
      <c r="F339" s="2">
        <v>5</v>
      </c>
      <c r="G339" s="2">
        <f t="shared" si="28"/>
        <v>4.0973366226481396</v>
      </c>
      <c r="H339" s="2">
        <f t="shared" si="29"/>
        <v>0.19457722138925171</v>
      </c>
    </row>
    <row r="340" spans="1:8" x14ac:dyDescent="0.3">
      <c r="A340" s="2">
        <v>67520</v>
      </c>
      <c r="B340">
        <v>6.1757573752203941E-2</v>
      </c>
      <c r="C340" s="15">
        <f t="shared" si="25"/>
        <v>0.16251993092685246</v>
      </c>
      <c r="D340" s="15">
        <f t="shared" si="26"/>
        <v>200</v>
      </c>
      <c r="E340" s="2">
        <f t="shared" si="27"/>
        <v>199.18740034536575</v>
      </c>
      <c r="F340" s="2">
        <v>5</v>
      </c>
      <c r="G340" s="2">
        <f t="shared" si="28"/>
        <v>4.187400345365738</v>
      </c>
      <c r="H340" s="2">
        <f t="shared" si="29"/>
        <v>0.17328653901144031</v>
      </c>
    </row>
    <row r="341" spans="1:8" x14ac:dyDescent="0.3">
      <c r="A341" s="2">
        <v>67720</v>
      </c>
      <c r="B341">
        <v>8.3508648762751381E-2</v>
      </c>
      <c r="C341" s="15">
        <f t="shared" si="25"/>
        <v>0.21975960200724048</v>
      </c>
      <c r="D341" s="15">
        <f t="shared" si="26"/>
        <v>200</v>
      </c>
      <c r="E341" s="2">
        <f t="shared" si="27"/>
        <v>198.90120198996379</v>
      </c>
      <c r="F341" s="2">
        <v>5</v>
      </c>
      <c r="G341" s="2">
        <f t="shared" si="28"/>
        <v>3.9012019899637975</v>
      </c>
      <c r="H341" s="2">
        <f t="shared" si="29"/>
        <v>0.24264406670930991</v>
      </c>
    </row>
    <row r="342" spans="1:8" x14ac:dyDescent="0.3">
      <c r="A342" s="2">
        <v>67920</v>
      </c>
      <c r="B342">
        <v>8.0823771341271708E-2</v>
      </c>
      <c r="C342" s="15">
        <f t="shared" si="25"/>
        <v>0.21269413510860977</v>
      </c>
      <c r="D342" s="15">
        <f t="shared" si="26"/>
        <v>200</v>
      </c>
      <c r="E342" s="2">
        <f t="shared" si="27"/>
        <v>198.93652932445696</v>
      </c>
      <c r="F342" s="2">
        <v>5</v>
      </c>
      <c r="G342" s="2">
        <f t="shared" si="28"/>
        <v>3.9365293244569513</v>
      </c>
      <c r="H342" s="2">
        <f t="shared" si="29"/>
        <v>0.23380691862980718</v>
      </c>
    </row>
    <row r="343" spans="1:8" x14ac:dyDescent="0.3">
      <c r="A343" s="2">
        <v>68120</v>
      </c>
      <c r="B343">
        <v>5.9603051011283707E-2</v>
      </c>
      <c r="C343" s="15">
        <f t="shared" si="25"/>
        <v>0.15685013424022029</v>
      </c>
      <c r="D343" s="15">
        <f t="shared" si="26"/>
        <v>200</v>
      </c>
      <c r="E343" s="2">
        <f t="shared" si="27"/>
        <v>199.21574932879889</v>
      </c>
      <c r="F343" s="2">
        <v>5</v>
      </c>
      <c r="G343" s="2">
        <f t="shared" si="28"/>
        <v>4.2157493287988981</v>
      </c>
      <c r="H343" s="2">
        <f t="shared" si="29"/>
        <v>0.16668159845142652</v>
      </c>
    </row>
    <row r="344" spans="1:8" x14ac:dyDescent="0.3">
      <c r="A344" s="2">
        <v>68320</v>
      </c>
      <c r="B344">
        <v>6.0187865230638751E-2</v>
      </c>
      <c r="C344" s="15">
        <f t="shared" si="25"/>
        <v>0.15838911902799671</v>
      </c>
      <c r="D344" s="15">
        <f t="shared" si="26"/>
        <v>200</v>
      </c>
      <c r="E344" s="2">
        <f t="shared" si="27"/>
        <v>199.20805440486001</v>
      </c>
      <c r="F344" s="2">
        <v>5</v>
      </c>
      <c r="G344" s="2">
        <f t="shared" si="28"/>
        <v>4.2080544048600164</v>
      </c>
      <c r="H344" s="2">
        <f t="shared" si="29"/>
        <v>0.16846991971504457</v>
      </c>
    </row>
    <row r="345" spans="1:8" x14ac:dyDescent="0.3">
      <c r="A345" s="2">
        <v>68520</v>
      </c>
      <c r="B345">
        <v>8.5294110661704461E-2</v>
      </c>
      <c r="C345" s="15">
        <f t="shared" si="25"/>
        <v>0.22445818595185385</v>
      </c>
      <c r="D345" s="15">
        <f t="shared" si="26"/>
        <v>200</v>
      </c>
      <c r="E345" s="2">
        <f t="shared" si="27"/>
        <v>198.87770907024074</v>
      </c>
      <c r="F345" s="2">
        <v>5</v>
      </c>
      <c r="G345" s="2">
        <f t="shared" si="28"/>
        <v>3.8777090702407309</v>
      </c>
      <c r="H345" s="2">
        <f t="shared" si="29"/>
        <v>0.24856612098688596</v>
      </c>
    </row>
    <row r="346" spans="1:8" x14ac:dyDescent="0.3">
      <c r="A346" s="2">
        <v>68720</v>
      </c>
      <c r="B346">
        <v>9.207261880753953E-2</v>
      </c>
      <c r="C346" s="15">
        <f t="shared" si="25"/>
        <v>0.24229636528299875</v>
      </c>
      <c r="D346" s="15">
        <f t="shared" si="26"/>
        <v>200</v>
      </c>
      <c r="E346" s="2">
        <f t="shared" si="27"/>
        <v>198.788518173585</v>
      </c>
      <c r="F346" s="2">
        <v>5</v>
      </c>
      <c r="G346" s="2">
        <f t="shared" si="28"/>
        <v>3.7885181735850062</v>
      </c>
      <c r="H346" s="2">
        <f t="shared" si="29"/>
        <v>0.2713871233570308</v>
      </c>
    </row>
    <row r="347" spans="1:8" x14ac:dyDescent="0.3">
      <c r="A347" s="2">
        <v>68920</v>
      </c>
      <c r="B347">
        <v>6.0828666558543777E-2</v>
      </c>
      <c r="C347" s="15">
        <f t="shared" si="25"/>
        <v>0.16007543831195731</v>
      </c>
      <c r="D347" s="15">
        <f t="shared" si="26"/>
        <v>200</v>
      </c>
      <c r="E347" s="2">
        <f t="shared" si="27"/>
        <v>199.19962280844021</v>
      </c>
      <c r="F347" s="2">
        <v>5</v>
      </c>
      <c r="G347" s="2">
        <f t="shared" si="28"/>
        <v>4.1996228084402132</v>
      </c>
      <c r="H347" s="2">
        <f t="shared" si="29"/>
        <v>0.17043328376069067</v>
      </c>
    </row>
    <row r="348" spans="1:8" x14ac:dyDescent="0.3">
      <c r="A348" s="2">
        <v>69120</v>
      </c>
      <c r="B348">
        <v>8.0700838967922101E-2</v>
      </c>
      <c r="C348" s="15">
        <f t="shared" si="25"/>
        <v>0.21237062886295288</v>
      </c>
      <c r="D348" s="15">
        <f t="shared" si="26"/>
        <v>200</v>
      </c>
      <c r="E348" s="2">
        <f t="shared" si="27"/>
        <v>198.93814685568523</v>
      </c>
      <c r="F348" s="2">
        <v>5</v>
      </c>
      <c r="G348" s="2">
        <f t="shared" si="28"/>
        <v>3.9381468556852357</v>
      </c>
      <c r="H348" s="2">
        <f t="shared" si="29"/>
        <v>0.23340423100730104</v>
      </c>
    </row>
    <row r="349" spans="1:8" x14ac:dyDescent="0.3">
      <c r="A349" s="2">
        <v>69320</v>
      </c>
      <c r="B349">
        <v>7.3438616714697411E-2</v>
      </c>
      <c r="C349" s="15">
        <f t="shared" si="25"/>
        <v>0.19325951767025634</v>
      </c>
      <c r="D349" s="15">
        <f t="shared" si="26"/>
        <v>200</v>
      </c>
      <c r="E349" s="2">
        <f t="shared" si="27"/>
        <v>199.0337024116487</v>
      </c>
      <c r="F349" s="2">
        <v>5</v>
      </c>
      <c r="G349" s="2">
        <f t="shared" si="28"/>
        <v>4.0337024116487186</v>
      </c>
      <c r="H349" s="2">
        <f t="shared" si="29"/>
        <v>0.20991004835505356</v>
      </c>
    </row>
    <row r="350" spans="1:8" x14ac:dyDescent="0.3">
      <c r="A350" s="2">
        <v>69520</v>
      </c>
      <c r="B350">
        <v>7.532488125190917E-2</v>
      </c>
      <c r="C350" s="15">
        <f t="shared" si="25"/>
        <v>0.19822337171555043</v>
      </c>
      <c r="D350" s="15">
        <f t="shared" si="26"/>
        <v>200</v>
      </c>
      <c r="E350" s="2">
        <f t="shared" si="27"/>
        <v>199.00888314142225</v>
      </c>
      <c r="F350" s="2">
        <v>5</v>
      </c>
      <c r="G350" s="2">
        <f t="shared" si="28"/>
        <v>4.0088831414222481</v>
      </c>
      <c r="H350" s="2">
        <f t="shared" si="29"/>
        <v>0.21595732433941653</v>
      </c>
    </row>
    <row r="351" spans="1:8" x14ac:dyDescent="0.3">
      <c r="A351" s="2">
        <v>69720</v>
      </c>
      <c r="B351">
        <v>5.4840107258697202E-2</v>
      </c>
      <c r="C351" s="15">
        <f t="shared" si="25"/>
        <v>0.14431607173341368</v>
      </c>
      <c r="D351" s="15">
        <f t="shared" si="26"/>
        <v>200</v>
      </c>
      <c r="E351" s="2">
        <f t="shared" si="27"/>
        <v>199.27841964133293</v>
      </c>
      <c r="F351" s="2">
        <v>5</v>
      </c>
      <c r="G351" s="2">
        <f t="shared" si="28"/>
        <v>4.2784196413329312</v>
      </c>
      <c r="H351" s="2">
        <f t="shared" si="29"/>
        <v>0.15223978773835453</v>
      </c>
    </row>
    <row r="352" spans="1:8" x14ac:dyDescent="0.3">
      <c r="A352" s="2">
        <v>69920</v>
      </c>
      <c r="B352">
        <v>8.4423106446525523E-2</v>
      </c>
      <c r="C352" s="15">
        <f t="shared" si="25"/>
        <v>0.22216606959611979</v>
      </c>
      <c r="D352" s="15">
        <f t="shared" si="26"/>
        <v>200</v>
      </c>
      <c r="E352" s="2">
        <f t="shared" si="27"/>
        <v>198.8891696520194</v>
      </c>
      <c r="F352" s="2">
        <v>5</v>
      </c>
      <c r="G352" s="2">
        <f t="shared" si="28"/>
        <v>3.889169652019401</v>
      </c>
      <c r="H352" s="2">
        <f t="shared" si="29"/>
        <v>0.2456726012611147</v>
      </c>
    </row>
    <row r="353" spans="1:8" x14ac:dyDescent="0.3">
      <c r="A353" s="2">
        <v>70120</v>
      </c>
      <c r="B353">
        <v>6.4151882215707862E-2</v>
      </c>
      <c r="C353" s="15">
        <f t="shared" si="25"/>
        <v>0.16882074267291541</v>
      </c>
      <c r="D353" s="15">
        <f t="shared" si="26"/>
        <v>200</v>
      </c>
      <c r="E353" s="2">
        <f t="shared" si="27"/>
        <v>199.15589628663542</v>
      </c>
      <c r="F353" s="2">
        <v>5</v>
      </c>
      <c r="G353" s="2">
        <f t="shared" si="28"/>
        <v>4.1558962866354232</v>
      </c>
      <c r="H353" s="2">
        <f t="shared" si="29"/>
        <v>0.18068034450641773</v>
      </c>
    </row>
    <row r="354" spans="1:8" x14ac:dyDescent="0.3">
      <c r="A354" s="2">
        <v>70320</v>
      </c>
      <c r="B354">
        <v>8.026954829564982E-2</v>
      </c>
      <c r="C354" s="15">
        <f t="shared" si="25"/>
        <v>0.21123565340960479</v>
      </c>
      <c r="D354" s="15">
        <f t="shared" si="26"/>
        <v>200</v>
      </c>
      <c r="E354" s="2">
        <f t="shared" si="27"/>
        <v>198.94382173295199</v>
      </c>
      <c r="F354" s="2">
        <v>5</v>
      </c>
      <c r="G354" s="2">
        <f t="shared" si="28"/>
        <v>3.9438217329519762</v>
      </c>
      <c r="H354" s="2">
        <f t="shared" si="29"/>
        <v>0.23199279174304696</v>
      </c>
    </row>
    <row r="355" spans="1:8" x14ac:dyDescent="0.3">
      <c r="A355" s="2">
        <v>70520</v>
      </c>
      <c r="B355">
        <v>6.0349333413864163E-2</v>
      </c>
      <c r="C355" s="15">
        <f t="shared" si="25"/>
        <v>0.15881403529964253</v>
      </c>
      <c r="D355" s="15">
        <f t="shared" si="26"/>
        <v>200</v>
      </c>
      <c r="E355" s="2">
        <f t="shared" si="27"/>
        <v>199.20592982350178</v>
      </c>
      <c r="F355" s="2">
        <v>5</v>
      </c>
      <c r="G355" s="2">
        <f t="shared" si="28"/>
        <v>4.205929823501787</v>
      </c>
      <c r="H355" s="2">
        <f t="shared" si="29"/>
        <v>0.16896426649699764</v>
      </c>
    </row>
    <row r="356" spans="1:8" x14ac:dyDescent="0.3">
      <c r="A356" s="2">
        <v>70720</v>
      </c>
      <c r="B356">
        <v>6.6006863328011839E-2</v>
      </c>
      <c r="C356" s="15">
        <f t="shared" si="25"/>
        <v>0.17370227191582063</v>
      </c>
      <c r="D356" s="15">
        <f t="shared" si="26"/>
        <v>200</v>
      </c>
      <c r="E356" s="2">
        <f t="shared" si="27"/>
        <v>199.13148864042088</v>
      </c>
      <c r="F356" s="2">
        <v>5</v>
      </c>
      <c r="G356" s="2">
        <f t="shared" si="28"/>
        <v>4.1314886404208968</v>
      </c>
      <c r="H356" s="2">
        <f t="shared" si="29"/>
        <v>0.18644811169968059</v>
      </c>
    </row>
    <row r="357" spans="1:8" x14ac:dyDescent="0.3">
      <c r="A357" s="2">
        <v>70920</v>
      </c>
      <c r="B357">
        <v>6.9717501914052724E-2</v>
      </c>
      <c r="C357" s="15">
        <f t="shared" si="25"/>
        <v>0.18346711030013874</v>
      </c>
      <c r="D357" s="15">
        <f t="shared" si="26"/>
        <v>200</v>
      </c>
      <c r="E357" s="2">
        <f t="shared" si="27"/>
        <v>199.08266444849932</v>
      </c>
      <c r="F357" s="2">
        <v>5</v>
      </c>
      <c r="G357" s="2">
        <f t="shared" si="28"/>
        <v>4.0826644484993064</v>
      </c>
      <c r="H357" s="2">
        <f t="shared" si="29"/>
        <v>0.19809085722110686</v>
      </c>
    </row>
    <row r="358" spans="1:8" x14ac:dyDescent="0.3">
      <c r="A358" s="2">
        <v>71120</v>
      </c>
      <c r="B358">
        <v>7.5268219467452324E-2</v>
      </c>
      <c r="C358" s="15">
        <f t="shared" si="25"/>
        <v>0.19807426175645348</v>
      </c>
      <c r="D358" s="15">
        <f t="shared" si="26"/>
        <v>200</v>
      </c>
      <c r="E358" s="2">
        <f t="shared" si="27"/>
        <v>199.00962869121773</v>
      </c>
      <c r="F358" s="2">
        <v>5</v>
      </c>
      <c r="G358" s="2">
        <f t="shared" si="28"/>
        <v>4.009628691217733</v>
      </c>
      <c r="H358" s="2">
        <f t="shared" si="29"/>
        <v>0.21577511349809522</v>
      </c>
    </row>
    <row r="359" spans="1:8" x14ac:dyDescent="0.3">
      <c r="A359" s="2">
        <v>71320</v>
      </c>
      <c r="B359">
        <v>6.7085155262229218E-2</v>
      </c>
      <c r="C359" s="15">
        <f t="shared" si="25"/>
        <v>0.17653988226902426</v>
      </c>
      <c r="D359" s="15">
        <f t="shared" si="26"/>
        <v>200</v>
      </c>
      <c r="E359" s="2">
        <f t="shared" si="27"/>
        <v>199.11730058865487</v>
      </c>
      <c r="F359" s="2">
        <v>5</v>
      </c>
      <c r="G359" s="2">
        <f t="shared" si="28"/>
        <v>4.1173005886548788</v>
      </c>
      <c r="H359" s="2">
        <f t="shared" si="29"/>
        <v>0.18981689544957533</v>
      </c>
    </row>
    <row r="360" spans="1:8" x14ac:dyDescent="0.3">
      <c r="A360" s="2">
        <v>71520</v>
      </c>
      <c r="B360">
        <v>6.475143244163388E-2</v>
      </c>
      <c r="C360" s="15">
        <f t="shared" si="25"/>
        <v>0.17039850642535231</v>
      </c>
      <c r="D360" s="15">
        <f t="shared" si="26"/>
        <v>200</v>
      </c>
      <c r="E360" s="2">
        <f t="shared" si="27"/>
        <v>199.14800746787324</v>
      </c>
      <c r="F360" s="2">
        <v>5</v>
      </c>
      <c r="G360" s="2">
        <f t="shared" si="28"/>
        <v>4.1480074678732386</v>
      </c>
      <c r="H360" s="2">
        <f t="shared" si="29"/>
        <v>0.18254075956017585</v>
      </c>
    </row>
    <row r="361" spans="1:8" x14ac:dyDescent="0.3">
      <c r="A361" s="2">
        <v>71720</v>
      </c>
      <c r="B361">
        <v>7.4230770147517652E-2</v>
      </c>
      <c r="C361" s="15">
        <f t="shared" si="25"/>
        <v>0.19534413196715172</v>
      </c>
      <c r="D361" s="15">
        <f t="shared" si="26"/>
        <v>200</v>
      </c>
      <c r="E361" s="2">
        <f t="shared" si="27"/>
        <v>199.02327934016424</v>
      </c>
      <c r="F361" s="2">
        <v>5</v>
      </c>
      <c r="G361" s="2">
        <f t="shared" si="28"/>
        <v>4.0232793401642413</v>
      </c>
      <c r="H361" s="2">
        <f t="shared" si="29"/>
        <v>0.21244501903521323</v>
      </c>
    </row>
    <row r="362" spans="1:8" x14ac:dyDescent="0.3">
      <c r="A362" s="2">
        <v>71920</v>
      </c>
      <c r="B362">
        <v>9.4363825478689281E-2</v>
      </c>
      <c r="C362" s="15">
        <f t="shared" si="25"/>
        <v>0.24832585652286654</v>
      </c>
      <c r="D362" s="15">
        <f t="shared" si="26"/>
        <v>200</v>
      </c>
      <c r="E362" s="2">
        <f t="shared" si="27"/>
        <v>198.75837071738567</v>
      </c>
      <c r="F362" s="2">
        <v>5</v>
      </c>
      <c r="G362" s="2">
        <f t="shared" si="28"/>
        <v>3.7583707173856675</v>
      </c>
      <c r="H362" s="2">
        <f t="shared" si="29"/>
        <v>0.27922487170325921</v>
      </c>
    </row>
    <row r="363" spans="1:8" x14ac:dyDescent="0.3">
      <c r="A363" s="2">
        <v>72120</v>
      </c>
      <c r="B363">
        <v>7.5049218324575645E-2</v>
      </c>
      <c r="C363" s="15">
        <f t="shared" si="25"/>
        <v>0.19749794295940959</v>
      </c>
      <c r="D363" s="15">
        <f t="shared" si="26"/>
        <v>200</v>
      </c>
      <c r="E363" s="2">
        <f t="shared" si="27"/>
        <v>199.01251028520295</v>
      </c>
      <c r="F363" s="2">
        <v>5</v>
      </c>
      <c r="G363" s="2">
        <f t="shared" si="28"/>
        <v>4.0125102852029517</v>
      </c>
      <c r="H363" s="2">
        <f t="shared" si="29"/>
        <v>0.21507118264607178</v>
      </c>
    </row>
    <row r="364" spans="1:8" x14ac:dyDescent="0.3">
      <c r="A364" s="2">
        <v>72320</v>
      </c>
      <c r="B364">
        <v>6.5654620258100191E-2</v>
      </c>
      <c r="C364" s="15">
        <f t="shared" si="25"/>
        <v>0.17277531646868471</v>
      </c>
      <c r="D364" s="15">
        <f t="shared" si="26"/>
        <v>200</v>
      </c>
      <c r="E364" s="2">
        <f t="shared" si="27"/>
        <v>199.13612341765656</v>
      </c>
      <c r="F364" s="2">
        <v>5</v>
      </c>
      <c r="G364" s="2">
        <f t="shared" si="28"/>
        <v>4.1361234176565764</v>
      </c>
      <c r="H364" s="2">
        <f t="shared" si="29"/>
        <v>0.18535019741848116</v>
      </c>
    </row>
    <row r="365" spans="1:8" x14ac:dyDescent="0.3">
      <c r="A365" s="2">
        <v>72520</v>
      </c>
      <c r="B365">
        <v>6.8748366805483296E-2</v>
      </c>
      <c r="C365" s="15">
        <f t="shared" si="25"/>
        <v>0.18091675475127184</v>
      </c>
      <c r="D365" s="15">
        <f t="shared" si="26"/>
        <v>200</v>
      </c>
      <c r="E365" s="2">
        <f t="shared" si="27"/>
        <v>199.09541622624363</v>
      </c>
      <c r="F365" s="2">
        <v>5</v>
      </c>
      <c r="G365" s="2">
        <f t="shared" si="28"/>
        <v>4.0954162262436409</v>
      </c>
      <c r="H365" s="2">
        <f t="shared" si="29"/>
        <v>0.19503637953117831</v>
      </c>
    </row>
    <row r="366" spans="1:8" x14ac:dyDescent="0.3">
      <c r="A366" s="2">
        <v>72720</v>
      </c>
      <c r="B366">
        <v>7.3109116959505324E-2</v>
      </c>
      <c r="C366" s="15">
        <f t="shared" si="25"/>
        <v>0.19239241305132979</v>
      </c>
      <c r="D366" s="15">
        <f t="shared" si="26"/>
        <v>200</v>
      </c>
      <c r="E366" s="2">
        <f t="shared" si="27"/>
        <v>199.03803793474336</v>
      </c>
      <c r="F366" s="2">
        <v>5</v>
      </c>
      <c r="G366" s="2">
        <f t="shared" si="28"/>
        <v>4.0380379347433513</v>
      </c>
      <c r="H366" s="2">
        <f t="shared" si="29"/>
        <v>0.20885758346013331</v>
      </c>
    </row>
    <row r="367" spans="1:8" x14ac:dyDescent="0.3">
      <c r="A367" s="2">
        <v>72920</v>
      </c>
      <c r="B367">
        <v>6.5401904290012344E-2</v>
      </c>
      <c r="C367" s="15">
        <f t="shared" si="25"/>
        <v>0.1721102744474009</v>
      </c>
      <c r="D367" s="15">
        <f t="shared" si="26"/>
        <v>200</v>
      </c>
      <c r="E367" s="2">
        <f t="shared" si="27"/>
        <v>199.13944862776299</v>
      </c>
      <c r="F367" s="2">
        <v>5</v>
      </c>
      <c r="G367" s="2">
        <f t="shared" si="28"/>
        <v>4.1394486277629952</v>
      </c>
      <c r="H367" s="2">
        <f t="shared" si="29"/>
        <v>0.1845632748072929</v>
      </c>
    </row>
    <row r="368" spans="1:8" x14ac:dyDescent="0.3">
      <c r="A368" s="2">
        <v>73120</v>
      </c>
      <c r="B368">
        <v>7.8773864525967588E-2</v>
      </c>
      <c r="C368" s="15">
        <f t="shared" si="25"/>
        <v>0.2072996434893884</v>
      </c>
      <c r="D368" s="15">
        <f t="shared" si="26"/>
        <v>200</v>
      </c>
      <c r="E368" s="2">
        <f t="shared" si="27"/>
        <v>198.96350178255307</v>
      </c>
      <c r="F368" s="2">
        <v>5</v>
      </c>
      <c r="G368" s="2">
        <f t="shared" si="28"/>
        <v>3.9635017825530579</v>
      </c>
      <c r="H368" s="2">
        <f t="shared" si="29"/>
        <v>0.22711402262422062</v>
      </c>
    </row>
    <row r="369" spans="1:8" x14ac:dyDescent="0.3">
      <c r="A369" s="2">
        <v>73320</v>
      </c>
      <c r="B369">
        <v>7.0246238190485796E-2</v>
      </c>
      <c r="C369" s="15">
        <f t="shared" si="25"/>
        <v>0.18485852155391</v>
      </c>
      <c r="D369" s="15">
        <f t="shared" si="26"/>
        <v>200</v>
      </c>
      <c r="E369" s="2">
        <f t="shared" si="27"/>
        <v>199.07570739223044</v>
      </c>
      <c r="F369" s="2">
        <v>5</v>
      </c>
      <c r="G369" s="2">
        <f t="shared" si="28"/>
        <v>4.0757073922304503</v>
      </c>
      <c r="H369" s="2">
        <f t="shared" si="29"/>
        <v>0.19976141260620675</v>
      </c>
    </row>
    <row r="370" spans="1:8" x14ac:dyDescent="0.3">
      <c r="A370" s="2">
        <v>73520</v>
      </c>
      <c r="B370">
        <v>7.1483104966357389E-2</v>
      </c>
      <c r="C370" s="15">
        <f t="shared" si="25"/>
        <v>0.18811343412199313</v>
      </c>
      <c r="D370" s="15">
        <f t="shared" si="26"/>
        <v>200</v>
      </c>
      <c r="E370" s="2">
        <f t="shared" si="27"/>
        <v>199.05943282939003</v>
      </c>
      <c r="F370" s="2">
        <v>5</v>
      </c>
      <c r="G370" s="2">
        <f t="shared" si="28"/>
        <v>4.0594328293900341</v>
      </c>
      <c r="H370" s="2">
        <f t="shared" si="29"/>
        <v>0.2036807167949167</v>
      </c>
    </row>
    <row r="371" spans="1:8" x14ac:dyDescent="0.3">
      <c r="A371" s="2">
        <v>73720</v>
      </c>
      <c r="B371">
        <v>6.3894452606344479E-2</v>
      </c>
      <c r="C371" s="15">
        <f t="shared" si="25"/>
        <v>0.16814329633248548</v>
      </c>
      <c r="D371" s="15">
        <f t="shared" si="26"/>
        <v>200</v>
      </c>
      <c r="E371" s="2">
        <f t="shared" si="27"/>
        <v>199.15928351833756</v>
      </c>
      <c r="F371" s="2">
        <v>5</v>
      </c>
      <c r="G371" s="2">
        <f t="shared" si="28"/>
        <v>4.1592835183375723</v>
      </c>
      <c r="H371" s="2">
        <f t="shared" si="29"/>
        <v>0.17988264186485917</v>
      </c>
    </row>
    <row r="372" spans="1:8" x14ac:dyDescent="0.3">
      <c r="A372" s="2">
        <v>73920</v>
      </c>
      <c r="B372">
        <v>8.9433058291189776E-2</v>
      </c>
      <c r="C372" s="15">
        <f t="shared" si="25"/>
        <v>0.23535015339786783</v>
      </c>
      <c r="D372" s="15">
        <f t="shared" si="26"/>
        <v>200</v>
      </c>
      <c r="E372" s="2">
        <f t="shared" si="27"/>
        <v>198.82324923301067</v>
      </c>
      <c r="F372" s="2">
        <v>5</v>
      </c>
      <c r="G372" s="2">
        <f t="shared" si="28"/>
        <v>3.8232492330106611</v>
      </c>
      <c r="H372" s="2">
        <f t="shared" si="29"/>
        <v>0.26243613548863293</v>
      </c>
    </row>
    <row r="373" spans="1:8" x14ac:dyDescent="0.3">
      <c r="A373" s="2">
        <v>74120</v>
      </c>
      <c r="B373">
        <v>6.9322104298256915E-2</v>
      </c>
      <c r="C373" s="15">
        <f t="shared" si="25"/>
        <v>0.18242659025857083</v>
      </c>
      <c r="D373" s="15">
        <f t="shared" si="26"/>
        <v>200</v>
      </c>
      <c r="E373" s="2">
        <f t="shared" si="27"/>
        <v>199.08786704870715</v>
      </c>
      <c r="F373" s="2">
        <v>5</v>
      </c>
      <c r="G373" s="2">
        <f t="shared" si="28"/>
        <v>4.087867048707146</v>
      </c>
      <c r="H373" s="2">
        <f t="shared" si="29"/>
        <v>0.19684348607684696</v>
      </c>
    </row>
    <row r="374" spans="1:8" x14ac:dyDescent="0.3">
      <c r="A374" s="2">
        <v>74320</v>
      </c>
      <c r="B374">
        <v>6.6936941111059634E-2</v>
      </c>
      <c r="C374" s="15">
        <f t="shared" si="25"/>
        <v>0.1761498450291043</v>
      </c>
      <c r="D374" s="15">
        <f t="shared" si="26"/>
        <v>200</v>
      </c>
      <c r="E374" s="2">
        <f t="shared" si="27"/>
        <v>199.11925077485449</v>
      </c>
      <c r="F374" s="2">
        <v>5</v>
      </c>
      <c r="G374" s="2">
        <f t="shared" si="28"/>
        <v>4.1192507748544784</v>
      </c>
      <c r="H374" s="2">
        <f t="shared" si="29"/>
        <v>0.18935314519569113</v>
      </c>
    </row>
    <row r="375" spans="1:8" x14ac:dyDescent="0.3">
      <c r="A375" s="2">
        <v>74520</v>
      </c>
      <c r="B375">
        <v>7.5963508611796488E-2</v>
      </c>
      <c r="C375" s="15">
        <f t="shared" si="25"/>
        <v>0.19990397003104338</v>
      </c>
      <c r="D375" s="15">
        <f t="shared" si="26"/>
        <v>200</v>
      </c>
      <c r="E375" s="2">
        <f t="shared" si="27"/>
        <v>199.00048014984478</v>
      </c>
      <c r="F375" s="2">
        <v>5</v>
      </c>
      <c r="G375" s="2">
        <f t="shared" si="28"/>
        <v>4.0004801498447833</v>
      </c>
      <c r="H375" s="2">
        <f t="shared" si="29"/>
        <v>0.21801339204376871</v>
      </c>
    </row>
    <row r="376" spans="1:8" x14ac:dyDescent="0.3">
      <c r="A376" s="2">
        <v>74720</v>
      </c>
      <c r="B376">
        <v>7.9541528983211152E-2</v>
      </c>
      <c r="C376" s="15">
        <f t="shared" si="25"/>
        <v>0.20931981311371356</v>
      </c>
      <c r="D376" s="15">
        <f t="shared" si="26"/>
        <v>200</v>
      </c>
      <c r="E376" s="2">
        <f t="shared" si="27"/>
        <v>198.95340093443144</v>
      </c>
      <c r="F376" s="2">
        <v>5</v>
      </c>
      <c r="G376" s="2">
        <f t="shared" si="28"/>
        <v>3.953400934431432</v>
      </c>
      <c r="H376" s="2">
        <f t="shared" si="29"/>
        <v>0.22961497250361115</v>
      </c>
    </row>
    <row r="377" spans="1:8" x14ac:dyDescent="0.3">
      <c r="A377" s="2">
        <v>74920</v>
      </c>
      <c r="B377">
        <v>7.9874624773917408E-2</v>
      </c>
      <c r="C377" s="15">
        <f t="shared" si="25"/>
        <v>0.21019638098399318</v>
      </c>
      <c r="D377" s="15">
        <f t="shared" si="26"/>
        <v>200</v>
      </c>
      <c r="E377" s="2">
        <f t="shared" si="27"/>
        <v>198.94901809508002</v>
      </c>
      <c r="F377" s="2">
        <v>5</v>
      </c>
      <c r="G377" s="2">
        <f t="shared" si="28"/>
        <v>3.9490180950800342</v>
      </c>
      <c r="H377" s="2">
        <f t="shared" si="29"/>
        <v>0.23070218282420193</v>
      </c>
    </row>
    <row r="378" spans="1:8" x14ac:dyDescent="0.3">
      <c r="A378" s="2">
        <v>75120</v>
      </c>
      <c r="B378">
        <v>9.6647980561348462E-2</v>
      </c>
      <c r="C378" s="15">
        <f t="shared" si="25"/>
        <v>0.25433679095091699</v>
      </c>
      <c r="D378" s="15">
        <f t="shared" si="26"/>
        <v>200</v>
      </c>
      <c r="E378" s="2">
        <f t="shared" si="27"/>
        <v>198.72831604524541</v>
      </c>
      <c r="F378" s="2">
        <v>5</v>
      </c>
      <c r="G378" s="2">
        <f t="shared" si="28"/>
        <v>3.7283160452454149</v>
      </c>
      <c r="H378" s="2">
        <f t="shared" si="29"/>
        <v>0.28710252249414431</v>
      </c>
    </row>
    <row r="379" spans="1:8" x14ac:dyDescent="0.3">
      <c r="A379" s="2">
        <v>75320</v>
      </c>
      <c r="B379">
        <v>6.3216135705612062E-2</v>
      </c>
      <c r="C379" s="15">
        <f t="shared" si="25"/>
        <v>0.16635825185687383</v>
      </c>
      <c r="D379" s="15">
        <f t="shared" si="26"/>
        <v>200</v>
      </c>
      <c r="E379" s="2">
        <f t="shared" si="27"/>
        <v>199.16820874071564</v>
      </c>
      <c r="F379" s="2">
        <v>5</v>
      </c>
      <c r="G379" s="2">
        <f t="shared" si="28"/>
        <v>4.168208740715631</v>
      </c>
      <c r="H379" s="2">
        <f t="shared" si="29"/>
        <v>0.17778389868224417</v>
      </c>
    </row>
    <row r="380" spans="1:8" x14ac:dyDescent="0.3">
      <c r="A380" s="2">
        <v>75520</v>
      </c>
      <c r="B380">
        <v>7.0715664934285313E-2</v>
      </c>
      <c r="C380" s="15">
        <f t="shared" si="25"/>
        <v>0.1860938550902245</v>
      </c>
      <c r="D380" s="15">
        <f t="shared" si="26"/>
        <v>200</v>
      </c>
      <c r="E380" s="2">
        <f t="shared" si="27"/>
        <v>199.06953072454888</v>
      </c>
      <c r="F380" s="2">
        <v>5</v>
      </c>
      <c r="G380" s="2">
        <f t="shared" si="28"/>
        <v>4.0695307245488772</v>
      </c>
      <c r="H380" s="2">
        <f t="shared" si="29"/>
        <v>0.20124701849706639</v>
      </c>
    </row>
    <row r="381" spans="1:8" x14ac:dyDescent="0.3">
      <c r="A381" s="2">
        <v>75720</v>
      </c>
      <c r="B381">
        <v>7.6896967068401836E-2</v>
      </c>
      <c r="C381" s="15">
        <f t="shared" si="25"/>
        <v>0.20236043965368905</v>
      </c>
      <c r="D381" s="15">
        <f t="shared" si="26"/>
        <v>200</v>
      </c>
      <c r="E381" s="2">
        <f t="shared" si="27"/>
        <v>198.98819780173156</v>
      </c>
      <c r="F381" s="2">
        <v>5</v>
      </c>
      <c r="G381" s="2">
        <f t="shared" si="28"/>
        <v>3.9881978017315545</v>
      </c>
      <c r="H381" s="2">
        <f t="shared" si="29"/>
        <v>0.22102661122263687</v>
      </c>
    </row>
    <row r="382" spans="1:8" x14ac:dyDescent="0.3">
      <c r="A382" s="2">
        <v>75920</v>
      </c>
      <c r="B382">
        <v>9.2300527277790909E-2</v>
      </c>
      <c r="C382" s="15">
        <f t="shared" si="25"/>
        <v>0.24289612441523922</v>
      </c>
      <c r="D382" s="15">
        <f t="shared" si="26"/>
        <v>200</v>
      </c>
      <c r="E382" s="2">
        <f t="shared" si="27"/>
        <v>198.7855193779238</v>
      </c>
      <c r="F382" s="2">
        <v>5</v>
      </c>
      <c r="G382" s="2">
        <f t="shared" si="28"/>
        <v>3.7855193779238041</v>
      </c>
      <c r="H382" s="2">
        <f t="shared" si="29"/>
        <v>0.27216389976954591</v>
      </c>
    </row>
    <row r="383" spans="1:8" x14ac:dyDescent="0.3">
      <c r="A383" s="2">
        <v>76120</v>
      </c>
      <c r="B383">
        <v>6.2624910396817488E-2</v>
      </c>
      <c r="C383" s="15">
        <f t="shared" si="25"/>
        <v>0.16480239578109865</v>
      </c>
      <c r="D383" s="15">
        <f t="shared" si="26"/>
        <v>200</v>
      </c>
      <c r="E383" s="2">
        <f t="shared" si="27"/>
        <v>199.1759880210945</v>
      </c>
      <c r="F383" s="2">
        <v>5</v>
      </c>
      <c r="G383" s="2">
        <f t="shared" si="28"/>
        <v>4.1759880210945068</v>
      </c>
      <c r="H383" s="2">
        <f t="shared" si="29"/>
        <v>0.17595835964363307</v>
      </c>
    </row>
    <row r="384" spans="1:8" x14ac:dyDescent="0.3">
      <c r="A384" s="2">
        <v>76320</v>
      </c>
      <c r="B384">
        <v>8.3790728507902229E-2</v>
      </c>
      <c r="C384" s="15">
        <f t="shared" si="25"/>
        <v>0.22050191712605849</v>
      </c>
      <c r="D384" s="15">
        <f t="shared" si="26"/>
        <v>200</v>
      </c>
      <c r="E384" s="2">
        <f t="shared" si="27"/>
        <v>198.89749041436971</v>
      </c>
      <c r="F384" s="2">
        <v>5</v>
      </c>
      <c r="G384" s="2">
        <f t="shared" si="28"/>
        <v>3.8974904143697078</v>
      </c>
      <c r="H384" s="2">
        <f t="shared" si="29"/>
        <v>0.24357725182666976</v>
      </c>
    </row>
    <row r="385" spans="1:8" x14ac:dyDescent="0.3">
      <c r="A385" s="2">
        <v>76520</v>
      </c>
      <c r="B385">
        <v>9.2254561044157579E-2</v>
      </c>
      <c r="C385" s="15">
        <f t="shared" si="25"/>
        <v>0.24277516064251994</v>
      </c>
      <c r="D385" s="15">
        <f t="shared" si="26"/>
        <v>200</v>
      </c>
      <c r="E385" s="2">
        <f t="shared" si="27"/>
        <v>198.7861241967874</v>
      </c>
      <c r="F385" s="2">
        <v>5</v>
      </c>
      <c r="G385" s="2">
        <f t="shared" si="28"/>
        <v>3.7861241967874002</v>
      </c>
      <c r="H385" s="2">
        <f t="shared" si="29"/>
        <v>0.27200718339782454</v>
      </c>
    </row>
    <row r="386" spans="1:8" x14ac:dyDescent="0.3">
      <c r="A386" s="2">
        <v>76720</v>
      </c>
      <c r="B386">
        <v>7.8427952606340667E-2</v>
      </c>
      <c r="C386" s="15">
        <f t="shared" si="25"/>
        <v>0.20638934896405439</v>
      </c>
      <c r="D386" s="15">
        <f t="shared" si="26"/>
        <v>200</v>
      </c>
      <c r="E386" s="2">
        <f t="shared" si="27"/>
        <v>198.96805325517974</v>
      </c>
      <c r="F386" s="2">
        <v>5</v>
      </c>
      <c r="G386" s="2">
        <f t="shared" si="28"/>
        <v>3.9680532551797283</v>
      </c>
      <c r="H386" s="2">
        <f t="shared" si="29"/>
        <v>0.22598921082026655</v>
      </c>
    </row>
    <row r="387" spans="1:8" x14ac:dyDescent="0.3">
      <c r="A387" s="2">
        <v>76920</v>
      </c>
      <c r="B387">
        <v>8.0374507906382425E-2</v>
      </c>
      <c r="C387" s="15">
        <f t="shared" ref="C387:C450" si="30">B387/$J$27</f>
        <v>0.21151186291153271</v>
      </c>
      <c r="D387" s="15">
        <f t="shared" ref="D387:D450" si="31">$J$28</f>
        <v>200</v>
      </c>
      <c r="E387" s="2">
        <f t="shared" si="27"/>
        <v>198.94244068544234</v>
      </c>
      <c r="F387" s="2">
        <v>5</v>
      </c>
      <c r="G387" s="2">
        <f t="shared" si="28"/>
        <v>3.9424406854423362</v>
      </c>
      <c r="H387" s="2">
        <f t="shared" si="29"/>
        <v>0.23233609115318785</v>
      </c>
    </row>
    <row r="388" spans="1:8" x14ac:dyDescent="0.3">
      <c r="A388" s="2">
        <v>77120</v>
      </c>
      <c r="B388">
        <v>6.217309124233919E-2</v>
      </c>
      <c r="C388" s="15">
        <f t="shared" si="30"/>
        <v>0.16361339800615576</v>
      </c>
      <c r="D388" s="15">
        <f t="shared" si="31"/>
        <v>200</v>
      </c>
      <c r="E388" s="2">
        <f t="shared" ref="E388:E451" si="32">D388-(F388*C388)</f>
        <v>199.18193300996921</v>
      </c>
      <c r="F388" s="2">
        <v>5</v>
      </c>
      <c r="G388" s="2">
        <f t="shared" ref="G388:G451" si="33">F388-(F388*C388)</f>
        <v>4.1819330099692209</v>
      </c>
      <c r="H388" s="2">
        <f t="shared" ref="H388:H451" si="34">LN((F388*E388)/(D388*G388))</f>
        <v>0.1745656069627356</v>
      </c>
    </row>
    <row r="389" spans="1:8" x14ac:dyDescent="0.3">
      <c r="A389" s="2">
        <v>77320</v>
      </c>
      <c r="B389">
        <v>6.5195628987893647E-2</v>
      </c>
      <c r="C389" s="15">
        <f t="shared" si="30"/>
        <v>0.17156744470498328</v>
      </c>
      <c r="D389" s="15">
        <f t="shared" si="31"/>
        <v>200</v>
      </c>
      <c r="E389" s="2">
        <f t="shared" si="32"/>
        <v>199.14216277647509</v>
      </c>
      <c r="F389" s="2">
        <v>5</v>
      </c>
      <c r="G389" s="2">
        <f t="shared" si="33"/>
        <v>4.1421627764750832</v>
      </c>
      <c r="H389" s="2">
        <f t="shared" si="34"/>
        <v>0.18392144016457682</v>
      </c>
    </row>
    <row r="390" spans="1:8" x14ac:dyDescent="0.3">
      <c r="A390" s="2">
        <v>77520</v>
      </c>
      <c r="B390">
        <v>7.6782742210091723E-2</v>
      </c>
      <c r="C390" s="15">
        <f t="shared" si="30"/>
        <v>0.202059847921294</v>
      </c>
      <c r="D390" s="15">
        <f t="shared" si="31"/>
        <v>200</v>
      </c>
      <c r="E390" s="2">
        <f t="shared" si="32"/>
        <v>198.98970076039353</v>
      </c>
      <c r="F390" s="2">
        <v>5</v>
      </c>
      <c r="G390" s="2">
        <f t="shared" si="33"/>
        <v>3.9897007603935299</v>
      </c>
      <c r="H390" s="2">
        <f t="shared" si="34"/>
        <v>0.22065738360410289</v>
      </c>
    </row>
    <row r="391" spans="1:8" x14ac:dyDescent="0.3">
      <c r="A391" s="2">
        <v>77720</v>
      </c>
      <c r="B391">
        <v>6.5799155909818136E-2</v>
      </c>
      <c r="C391" s="15">
        <f t="shared" si="30"/>
        <v>0.17315567344688984</v>
      </c>
      <c r="D391" s="15">
        <f t="shared" si="31"/>
        <v>200</v>
      </c>
      <c r="E391" s="2">
        <f t="shared" si="32"/>
        <v>199.13422163276556</v>
      </c>
      <c r="F391" s="2">
        <v>5</v>
      </c>
      <c r="G391" s="2">
        <f t="shared" si="33"/>
        <v>4.1342216327655503</v>
      </c>
      <c r="H391" s="2">
        <f t="shared" si="34"/>
        <v>0.1858005518116837</v>
      </c>
    </row>
    <row r="392" spans="1:8" x14ac:dyDescent="0.3">
      <c r="A392" s="2">
        <v>77920</v>
      </c>
      <c r="B392">
        <v>7.174503944566242E-2</v>
      </c>
      <c r="C392" s="15">
        <f t="shared" si="30"/>
        <v>0.18880273538332215</v>
      </c>
      <c r="D392" s="15">
        <f t="shared" si="31"/>
        <v>200</v>
      </c>
      <c r="E392" s="2">
        <f t="shared" si="32"/>
        <v>199.0559863230834</v>
      </c>
      <c r="F392" s="2">
        <v>5</v>
      </c>
      <c r="G392" s="2">
        <f t="shared" si="33"/>
        <v>4.0559863230833892</v>
      </c>
      <c r="H392" s="2">
        <f t="shared" si="34"/>
        <v>0.20451277508697135</v>
      </c>
    </row>
    <row r="393" spans="1:8" x14ac:dyDescent="0.3">
      <c r="A393" s="2">
        <v>78120</v>
      </c>
      <c r="B393">
        <v>7.3142590615065478E-2</v>
      </c>
      <c r="C393" s="15">
        <f t="shared" si="30"/>
        <v>0.19248050161859337</v>
      </c>
      <c r="D393" s="15">
        <f t="shared" si="31"/>
        <v>200</v>
      </c>
      <c r="E393" s="2">
        <f t="shared" si="32"/>
        <v>199.03759749190704</v>
      </c>
      <c r="F393" s="2">
        <v>5</v>
      </c>
      <c r="G393" s="2">
        <f t="shared" si="33"/>
        <v>4.0375974919070332</v>
      </c>
      <c r="H393" s="2">
        <f t="shared" si="34"/>
        <v>0.20896445002565503</v>
      </c>
    </row>
    <row r="394" spans="1:8" x14ac:dyDescent="0.3">
      <c r="A394" s="2">
        <v>78320</v>
      </c>
      <c r="B394">
        <v>6.9668150831147746E-2</v>
      </c>
      <c r="C394" s="15">
        <f t="shared" si="30"/>
        <v>0.18333723902933619</v>
      </c>
      <c r="D394" s="15">
        <f t="shared" si="31"/>
        <v>200</v>
      </c>
      <c r="E394" s="2">
        <f t="shared" si="32"/>
        <v>199.08331380485333</v>
      </c>
      <c r="F394" s="2">
        <v>5</v>
      </c>
      <c r="G394" s="2">
        <f t="shared" si="33"/>
        <v>4.0833138048533186</v>
      </c>
      <c r="H394" s="2">
        <f t="shared" si="34"/>
        <v>0.19793507950559114</v>
      </c>
    </row>
    <row r="395" spans="1:8" x14ac:dyDescent="0.3">
      <c r="A395" s="2">
        <v>78520</v>
      </c>
      <c r="B395">
        <v>7.5427105802349639E-2</v>
      </c>
      <c r="C395" s="15">
        <f t="shared" si="30"/>
        <v>0.19849238369039379</v>
      </c>
      <c r="D395" s="15">
        <f t="shared" si="31"/>
        <v>200</v>
      </c>
      <c r="E395" s="2">
        <f t="shared" si="32"/>
        <v>199.00753808154803</v>
      </c>
      <c r="F395" s="2">
        <v>5</v>
      </c>
      <c r="G395" s="2">
        <f t="shared" si="33"/>
        <v>4.0075380815480308</v>
      </c>
      <c r="H395" s="2">
        <f t="shared" si="34"/>
        <v>0.21628614167379703</v>
      </c>
    </row>
    <row r="396" spans="1:8" x14ac:dyDescent="0.3">
      <c r="A396" s="2">
        <v>78720</v>
      </c>
      <c r="B396">
        <v>9.3571844233016496E-2</v>
      </c>
      <c r="C396" s="15">
        <f t="shared" si="30"/>
        <v>0.24624169535004342</v>
      </c>
      <c r="D396" s="15">
        <f t="shared" si="31"/>
        <v>200</v>
      </c>
      <c r="E396" s="2">
        <f t="shared" si="32"/>
        <v>198.76879152324977</v>
      </c>
      <c r="F396" s="2">
        <v>5</v>
      </c>
      <c r="G396" s="2">
        <f t="shared" si="33"/>
        <v>3.7687915232497828</v>
      </c>
      <c r="H396" s="2">
        <f t="shared" si="34"/>
        <v>0.27650844428534255</v>
      </c>
    </row>
    <row r="397" spans="1:8" x14ac:dyDescent="0.3">
      <c r="A397" s="2">
        <v>78920</v>
      </c>
      <c r="B397">
        <v>7.8106761565836291E-2</v>
      </c>
      <c r="C397" s="15">
        <f t="shared" si="30"/>
        <v>0.20554410938377971</v>
      </c>
      <c r="D397" s="15">
        <f t="shared" si="31"/>
        <v>200</v>
      </c>
      <c r="E397" s="2">
        <f t="shared" si="32"/>
        <v>198.97227945308111</v>
      </c>
      <c r="F397" s="2">
        <v>5</v>
      </c>
      <c r="G397" s="2">
        <f t="shared" si="33"/>
        <v>3.9722794530811014</v>
      </c>
      <c r="H397" s="2">
        <f t="shared" si="34"/>
        <v>0.22494596220809382</v>
      </c>
    </row>
    <row r="398" spans="1:8" x14ac:dyDescent="0.3">
      <c r="A398" s="2">
        <v>79120</v>
      </c>
      <c r="B398">
        <v>7.491374119491144E-2</v>
      </c>
      <c r="C398" s="15">
        <f t="shared" si="30"/>
        <v>0.19714142419713537</v>
      </c>
      <c r="D398" s="15">
        <f t="shared" si="31"/>
        <v>200</v>
      </c>
      <c r="E398" s="2">
        <f t="shared" si="32"/>
        <v>199.01429287901433</v>
      </c>
      <c r="F398" s="2">
        <v>5</v>
      </c>
      <c r="G398" s="2">
        <f t="shared" si="33"/>
        <v>4.0142928790143229</v>
      </c>
      <c r="H398" s="2">
        <f t="shared" si="34"/>
        <v>0.21463597945337337</v>
      </c>
    </row>
    <row r="399" spans="1:8" x14ac:dyDescent="0.3">
      <c r="A399" s="2">
        <v>79320</v>
      </c>
      <c r="B399">
        <v>7.3337428966364623E-2</v>
      </c>
      <c r="C399" s="15">
        <f t="shared" si="30"/>
        <v>0.19299323412201216</v>
      </c>
      <c r="D399" s="15">
        <f t="shared" si="31"/>
        <v>200</v>
      </c>
      <c r="E399" s="2">
        <f t="shared" si="32"/>
        <v>199.03503382938993</v>
      </c>
      <c r="F399" s="2">
        <v>5</v>
      </c>
      <c r="G399" s="2">
        <f t="shared" si="33"/>
        <v>4.0350338293899393</v>
      </c>
      <c r="H399" s="2">
        <f t="shared" si="34"/>
        <v>0.20958671883523922</v>
      </c>
    </row>
    <row r="400" spans="1:8" x14ac:dyDescent="0.3">
      <c r="A400" s="2">
        <v>79520</v>
      </c>
      <c r="B400">
        <v>8.0933328240484326E-2</v>
      </c>
      <c r="C400" s="15">
        <f t="shared" si="30"/>
        <v>0.21298244273811665</v>
      </c>
      <c r="D400" s="15">
        <f t="shared" si="31"/>
        <v>200</v>
      </c>
      <c r="E400" s="2">
        <f t="shared" si="32"/>
        <v>198.93508778630942</v>
      </c>
      <c r="F400" s="2">
        <v>5</v>
      </c>
      <c r="G400" s="2">
        <f t="shared" si="33"/>
        <v>3.9350877863094169</v>
      </c>
      <c r="H400" s="2">
        <f t="shared" si="34"/>
        <v>0.23416593464901317</v>
      </c>
    </row>
    <row r="401" spans="1:8" x14ac:dyDescent="0.3">
      <c r="A401" s="2">
        <v>79720</v>
      </c>
      <c r="B401">
        <v>7.2778432364034903E-2</v>
      </c>
      <c r="C401" s="15">
        <f t="shared" si="30"/>
        <v>0.19152219043167079</v>
      </c>
      <c r="D401" s="15">
        <f t="shared" si="31"/>
        <v>200</v>
      </c>
      <c r="E401" s="2">
        <f t="shared" si="32"/>
        <v>199.04238904784165</v>
      </c>
      <c r="F401" s="2">
        <v>5</v>
      </c>
      <c r="G401" s="2">
        <f t="shared" si="33"/>
        <v>4.0423890478416462</v>
      </c>
      <c r="H401" s="2">
        <f t="shared" si="34"/>
        <v>0.20780249254664337</v>
      </c>
    </row>
    <row r="402" spans="1:8" x14ac:dyDescent="0.3">
      <c r="A402" s="2">
        <v>79920</v>
      </c>
      <c r="B402">
        <v>7.5166453494626861E-2</v>
      </c>
      <c r="C402" s="15">
        <f t="shared" si="30"/>
        <v>0.19780645656480753</v>
      </c>
      <c r="D402" s="15">
        <f t="shared" si="31"/>
        <v>200</v>
      </c>
      <c r="E402" s="2">
        <f t="shared" si="32"/>
        <v>199.01096771717596</v>
      </c>
      <c r="F402" s="2">
        <v>5</v>
      </c>
      <c r="G402" s="2">
        <f t="shared" si="33"/>
        <v>4.0109677171759621</v>
      </c>
      <c r="H402" s="2">
        <f t="shared" si="34"/>
        <v>0.21544794506539938</v>
      </c>
    </row>
    <row r="403" spans="1:8" x14ac:dyDescent="0.3">
      <c r="A403" s="2">
        <v>80120</v>
      </c>
      <c r="B403">
        <v>8.0632485330070558E-2</v>
      </c>
      <c r="C403" s="15">
        <f t="shared" si="30"/>
        <v>0.21219075086860673</v>
      </c>
      <c r="D403" s="15">
        <f t="shared" si="31"/>
        <v>200</v>
      </c>
      <c r="E403" s="2">
        <f t="shared" si="32"/>
        <v>198.93904624565695</v>
      </c>
      <c r="F403" s="2">
        <v>5</v>
      </c>
      <c r="G403" s="2">
        <f t="shared" si="33"/>
        <v>3.9390462456569661</v>
      </c>
      <c r="H403" s="2">
        <f t="shared" si="34"/>
        <v>0.23318039904191681</v>
      </c>
    </row>
    <row r="404" spans="1:8" x14ac:dyDescent="0.3">
      <c r="A404" s="2">
        <v>80320</v>
      </c>
      <c r="B404">
        <v>9.2320722755505361E-2</v>
      </c>
      <c r="C404" s="15">
        <f t="shared" si="30"/>
        <v>0.24294927040922462</v>
      </c>
      <c r="D404" s="15">
        <f t="shared" si="31"/>
        <v>200</v>
      </c>
      <c r="E404" s="2">
        <f t="shared" si="32"/>
        <v>198.78525364795388</v>
      </c>
      <c r="F404" s="2">
        <v>5</v>
      </c>
      <c r="G404" s="2">
        <f t="shared" si="33"/>
        <v>3.7852536479538772</v>
      </c>
      <c r="H404" s="2">
        <f t="shared" si="34"/>
        <v>0.27223276190161211</v>
      </c>
    </row>
    <row r="405" spans="1:8" x14ac:dyDescent="0.3">
      <c r="A405" s="2">
        <v>80520</v>
      </c>
      <c r="B405">
        <v>6.4155078400166973E-2</v>
      </c>
      <c r="C405" s="15">
        <f t="shared" si="30"/>
        <v>0.16882915368464993</v>
      </c>
      <c r="D405" s="15">
        <f t="shared" si="31"/>
        <v>200</v>
      </c>
      <c r="E405" s="2">
        <f t="shared" si="32"/>
        <v>199.15585423157674</v>
      </c>
      <c r="F405" s="2">
        <v>5</v>
      </c>
      <c r="G405" s="2">
        <f t="shared" si="33"/>
        <v>4.1558542315767504</v>
      </c>
      <c r="H405" s="2">
        <f t="shared" si="34"/>
        <v>0.18069025276262704</v>
      </c>
    </row>
    <row r="406" spans="1:8" x14ac:dyDescent="0.3">
      <c r="A406" s="2">
        <v>80720</v>
      </c>
      <c r="B406">
        <v>7.8307796272244087E-2</v>
      </c>
      <c r="C406" s="15">
        <f t="shared" si="30"/>
        <v>0.20607314808485286</v>
      </c>
      <c r="D406" s="15">
        <f t="shared" si="31"/>
        <v>200</v>
      </c>
      <c r="E406" s="2">
        <f t="shared" si="32"/>
        <v>198.96963425957574</v>
      </c>
      <c r="F406" s="2">
        <v>5</v>
      </c>
      <c r="G406" s="2">
        <f t="shared" si="33"/>
        <v>3.9696342595757357</v>
      </c>
      <c r="H406" s="2">
        <f t="shared" si="34"/>
        <v>0.22559880290305909</v>
      </c>
    </row>
    <row r="407" spans="1:8" x14ac:dyDescent="0.3">
      <c r="A407" s="2">
        <v>80920</v>
      </c>
      <c r="B407">
        <v>6.9527040215046854E-2</v>
      </c>
      <c r="C407" s="15">
        <f t="shared" si="30"/>
        <v>0.18296589530275487</v>
      </c>
      <c r="D407" s="15">
        <f t="shared" si="31"/>
        <v>200</v>
      </c>
      <c r="E407" s="2">
        <f t="shared" si="32"/>
        <v>199.08517052348623</v>
      </c>
      <c r="F407" s="2">
        <v>5</v>
      </c>
      <c r="G407" s="2">
        <f t="shared" si="33"/>
        <v>4.0851705234862257</v>
      </c>
      <c r="H407" s="2">
        <f t="shared" si="34"/>
        <v>0.1974898003719941</v>
      </c>
    </row>
    <row r="408" spans="1:8" x14ac:dyDescent="0.3">
      <c r="A408" s="2">
        <v>81120</v>
      </c>
      <c r="B408">
        <v>7.6769538580549038E-2</v>
      </c>
      <c r="C408" s="15">
        <f t="shared" si="30"/>
        <v>0.20202510152776063</v>
      </c>
      <c r="D408" s="15">
        <f t="shared" si="31"/>
        <v>200</v>
      </c>
      <c r="E408" s="2">
        <f t="shared" si="32"/>
        <v>198.9898744923612</v>
      </c>
      <c r="F408" s="2">
        <v>5</v>
      </c>
      <c r="G408" s="2">
        <f t="shared" si="33"/>
        <v>3.9898744923611966</v>
      </c>
      <c r="H408" s="2">
        <f t="shared" si="34"/>
        <v>0.22061471250962841</v>
      </c>
    </row>
    <row r="409" spans="1:8" x14ac:dyDescent="0.3">
      <c r="A409" s="2">
        <v>81320</v>
      </c>
      <c r="B409">
        <v>7.9518899181007296E-2</v>
      </c>
      <c r="C409" s="15">
        <f t="shared" si="30"/>
        <v>0.20926026100265077</v>
      </c>
      <c r="D409" s="15">
        <f t="shared" si="31"/>
        <v>200</v>
      </c>
      <c r="E409" s="2">
        <f t="shared" si="32"/>
        <v>198.95369869498674</v>
      </c>
      <c r="F409" s="2">
        <v>5</v>
      </c>
      <c r="G409" s="2">
        <f t="shared" si="33"/>
        <v>3.9536986949867461</v>
      </c>
      <c r="H409" s="2">
        <f t="shared" si="34"/>
        <v>0.22954115440244044</v>
      </c>
    </row>
    <row r="410" spans="1:8" x14ac:dyDescent="0.3">
      <c r="A410" s="2">
        <v>81520</v>
      </c>
      <c r="B410">
        <v>5.6816375636081759E-2</v>
      </c>
      <c r="C410" s="15">
        <f t="shared" si="30"/>
        <v>0.14951677798968885</v>
      </c>
      <c r="D410" s="15">
        <f t="shared" si="31"/>
        <v>200</v>
      </c>
      <c r="E410" s="2">
        <f t="shared" si="32"/>
        <v>199.25241611005157</v>
      </c>
      <c r="F410" s="2">
        <v>5</v>
      </c>
      <c r="G410" s="2">
        <f t="shared" si="33"/>
        <v>4.2524161100515556</v>
      </c>
      <c r="H410" s="2">
        <f t="shared" si="34"/>
        <v>0.15820567161957536</v>
      </c>
    </row>
    <row r="411" spans="1:8" x14ac:dyDescent="0.3">
      <c r="A411" s="2">
        <v>81720</v>
      </c>
      <c r="B411">
        <v>7.7908172609571572E-2</v>
      </c>
      <c r="C411" s="15">
        <f t="shared" si="30"/>
        <v>0.20502150686729362</v>
      </c>
      <c r="D411" s="15">
        <f t="shared" si="31"/>
        <v>200</v>
      </c>
      <c r="E411" s="2">
        <f t="shared" si="32"/>
        <v>198.97489246566354</v>
      </c>
      <c r="F411" s="2">
        <v>5</v>
      </c>
      <c r="G411" s="2">
        <f t="shared" si="33"/>
        <v>3.9748924656635318</v>
      </c>
      <c r="H411" s="2">
        <f t="shared" si="34"/>
        <v>0.22430149905928307</v>
      </c>
    </row>
    <row r="412" spans="1:8" x14ac:dyDescent="0.3">
      <c r="A412" s="2">
        <v>81920</v>
      </c>
      <c r="B412">
        <v>9.4120844707578505E-2</v>
      </c>
      <c r="C412" s="15">
        <f t="shared" si="30"/>
        <v>0.24768643344099606</v>
      </c>
      <c r="D412" s="15">
        <f t="shared" si="31"/>
        <v>200</v>
      </c>
      <c r="E412" s="2">
        <f t="shared" si="32"/>
        <v>198.76156783279501</v>
      </c>
      <c r="F412" s="2">
        <v>5</v>
      </c>
      <c r="G412" s="2">
        <f t="shared" si="33"/>
        <v>3.7615678327950199</v>
      </c>
      <c r="H412" s="2">
        <f t="shared" si="34"/>
        <v>0.27839065336076246</v>
      </c>
    </row>
    <row r="413" spans="1:8" x14ac:dyDescent="0.3">
      <c r="A413" s="2">
        <v>82120</v>
      </c>
      <c r="B413">
        <v>8.4497208323764839E-2</v>
      </c>
      <c r="C413" s="15">
        <f t="shared" si="30"/>
        <v>0.22236107453622325</v>
      </c>
      <c r="D413" s="15">
        <f t="shared" si="31"/>
        <v>200</v>
      </c>
      <c r="E413" s="2">
        <f t="shared" si="32"/>
        <v>198.88819462731888</v>
      </c>
      <c r="F413" s="2">
        <v>5</v>
      </c>
      <c r="G413" s="2">
        <f t="shared" si="33"/>
        <v>3.8881946273188834</v>
      </c>
      <c r="H413" s="2">
        <f t="shared" si="34"/>
        <v>0.24591843286582069</v>
      </c>
    </row>
    <row r="414" spans="1:8" x14ac:dyDescent="0.3">
      <c r="A414" s="2">
        <v>82320</v>
      </c>
      <c r="B414">
        <v>7.7651938263090942E-2</v>
      </c>
      <c r="C414" s="15">
        <f t="shared" si="30"/>
        <v>0.20434720595550249</v>
      </c>
      <c r="D414" s="15">
        <f t="shared" si="31"/>
        <v>200</v>
      </c>
      <c r="E414" s="2">
        <f t="shared" si="32"/>
        <v>198.97826397022249</v>
      </c>
      <c r="F414" s="2">
        <v>5</v>
      </c>
      <c r="G414" s="2">
        <f t="shared" si="33"/>
        <v>3.9782639702224873</v>
      </c>
      <c r="H414" s="2">
        <f t="shared" si="34"/>
        <v>0.22347060261243235</v>
      </c>
    </row>
    <row r="415" spans="1:8" x14ac:dyDescent="0.3">
      <c r="A415" s="2">
        <v>82520</v>
      </c>
      <c r="B415">
        <v>6.2342411702434798E-2</v>
      </c>
      <c r="C415" s="15">
        <f t="shared" si="30"/>
        <v>0.16405897816430209</v>
      </c>
      <c r="D415" s="15">
        <f t="shared" si="31"/>
        <v>200</v>
      </c>
      <c r="E415" s="2">
        <f t="shared" si="32"/>
        <v>199.17970510917849</v>
      </c>
      <c r="F415" s="2">
        <v>5</v>
      </c>
      <c r="G415" s="2">
        <f t="shared" si="33"/>
        <v>4.1797051091784896</v>
      </c>
      <c r="H415" s="2">
        <f t="shared" si="34"/>
        <v>0.17508730785959298</v>
      </c>
    </row>
    <row r="416" spans="1:8" x14ac:dyDescent="0.3">
      <c r="A416" s="2">
        <v>82720</v>
      </c>
      <c r="B416">
        <v>7.4990646213052542E-2</v>
      </c>
      <c r="C416" s="15">
        <f t="shared" si="30"/>
        <v>0.19734380582382247</v>
      </c>
      <c r="D416" s="15">
        <f t="shared" si="31"/>
        <v>200</v>
      </c>
      <c r="E416" s="2">
        <f t="shared" si="32"/>
        <v>199.01328097088088</v>
      </c>
      <c r="F416" s="2">
        <v>5</v>
      </c>
      <c r="G416" s="2">
        <f t="shared" si="33"/>
        <v>4.0132809708808876</v>
      </c>
      <c r="H416" s="2">
        <f t="shared" si="34"/>
        <v>0.21488300292603008</v>
      </c>
    </row>
    <row r="417" spans="1:8" x14ac:dyDescent="0.3">
      <c r="A417" s="2">
        <v>82920</v>
      </c>
      <c r="B417">
        <v>8.9098683021962E-2</v>
      </c>
      <c r="C417" s="15">
        <f t="shared" si="30"/>
        <v>0.23447021847884736</v>
      </c>
      <c r="D417" s="15">
        <f t="shared" si="31"/>
        <v>200</v>
      </c>
      <c r="E417" s="2">
        <f t="shared" si="32"/>
        <v>198.82764890760578</v>
      </c>
      <c r="F417" s="2">
        <v>5</v>
      </c>
      <c r="G417" s="2">
        <f t="shared" si="33"/>
        <v>3.8276489076057629</v>
      </c>
      <c r="H417" s="2">
        <f t="shared" si="34"/>
        <v>0.2613081569919905</v>
      </c>
    </row>
    <row r="418" spans="1:8" x14ac:dyDescent="0.3">
      <c r="A418" s="2">
        <v>83120</v>
      </c>
      <c r="B418">
        <v>7.9910242292093467E-2</v>
      </c>
      <c r="C418" s="15">
        <f t="shared" si="30"/>
        <v>0.21029011129498282</v>
      </c>
      <c r="D418" s="15">
        <f t="shared" si="31"/>
        <v>200</v>
      </c>
      <c r="E418" s="2">
        <f t="shared" si="32"/>
        <v>198.94854944352508</v>
      </c>
      <c r="F418" s="2">
        <v>5</v>
      </c>
      <c r="G418" s="2">
        <f t="shared" si="33"/>
        <v>3.9485494435250859</v>
      </c>
      <c r="H418" s="2">
        <f t="shared" si="34"/>
        <v>0.23081850969152964</v>
      </c>
    </row>
    <row r="419" spans="1:8" x14ac:dyDescent="0.3">
      <c r="A419" s="2">
        <v>83320</v>
      </c>
      <c r="B419">
        <v>8.3837884294981055E-2</v>
      </c>
      <c r="C419" s="15">
        <f t="shared" si="30"/>
        <v>0.22062601130258172</v>
      </c>
      <c r="D419" s="15">
        <f t="shared" si="31"/>
        <v>200</v>
      </c>
      <c r="E419" s="2">
        <f t="shared" si="32"/>
        <v>198.8968699434871</v>
      </c>
      <c r="F419" s="2">
        <v>5</v>
      </c>
      <c r="G419" s="2">
        <f t="shared" si="33"/>
        <v>3.8968699434870917</v>
      </c>
      <c r="H419" s="2">
        <f t="shared" si="34"/>
        <v>0.24373334248308479</v>
      </c>
    </row>
    <row r="420" spans="1:8" x14ac:dyDescent="0.3">
      <c r="A420" s="2">
        <v>83520</v>
      </c>
      <c r="B420">
        <v>7.9061371841155234E-2</v>
      </c>
      <c r="C420" s="15">
        <f t="shared" si="30"/>
        <v>0.20805624168725062</v>
      </c>
      <c r="D420" s="15">
        <f t="shared" si="31"/>
        <v>200</v>
      </c>
      <c r="E420" s="2">
        <f t="shared" si="32"/>
        <v>198.95971879156374</v>
      </c>
      <c r="F420" s="2">
        <v>5</v>
      </c>
      <c r="G420" s="2">
        <f t="shared" si="33"/>
        <v>3.9597187915637466</v>
      </c>
      <c r="H420" s="2">
        <f t="shared" si="34"/>
        <v>0.22804992147487119</v>
      </c>
    </row>
    <row r="421" spans="1:8" x14ac:dyDescent="0.3">
      <c r="A421" s="2">
        <v>83720</v>
      </c>
      <c r="B421">
        <v>7.4575906980075685E-2</v>
      </c>
      <c r="C421" s="15">
        <f t="shared" si="30"/>
        <v>0.19625238678967286</v>
      </c>
      <c r="D421" s="15">
        <f t="shared" si="31"/>
        <v>200</v>
      </c>
      <c r="E421" s="2">
        <f t="shared" si="32"/>
        <v>199.01873806605164</v>
      </c>
      <c r="F421" s="2">
        <v>5</v>
      </c>
      <c r="G421" s="2">
        <f t="shared" si="33"/>
        <v>4.0187380660516361</v>
      </c>
      <c r="H421" s="2">
        <f t="shared" si="34"/>
        <v>0.21355158788147366</v>
      </c>
    </row>
    <row r="422" spans="1:8" x14ac:dyDescent="0.3">
      <c r="A422" s="2">
        <v>83920</v>
      </c>
      <c r="B422">
        <v>8.2185152171144776E-2</v>
      </c>
      <c r="C422" s="15">
        <f t="shared" si="30"/>
        <v>0.21627671623985467</v>
      </c>
      <c r="D422" s="15">
        <f t="shared" si="31"/>
        <v>200</v>
      </c>
      <c r="E422" s="2">
        <f t="shared" si="32"/>
        <v>198.91861641880072</v>
      </c>
      <c r="F422" s="2">
        <v>5</v>
      </c>
      <c r="G422" s="2">
        <f t="shared" si="33"/>
        <v>3.9186164188007266</v>
      </c>
      <c r="H422" s="2">
        <f t="shared" si="34"/>
        <v>0.23827768713116088</v>
      </c>
    </row>
    <row r="423" spans="1:8" x14ac:dyDescent="0.3">
      <c r="A423" s="2">
        <v>84120</v>
      </c>
      <c r="B423">
        <v>7.9359308114816493E-2</v>
      </c>
      <c r="C423" s="15">
        <f t="shared" si="30"/>
        <v>0.20884028451267497</v>
      </c>
      <c r="D423" s="15">
        <f t="shared" si="31"/>
        <v>200</v>
      </c>
      <c r="E423" s="2">
        <f t="shared" si="32"/>
        <v>198.95579857743664</v>
      </c>
      <c r="F423" s="2">
        <v>5</v>
      </c>
      <c r="G423" s="2">
        <f t="shared" si="33"/>
        <v>3.9557985774366253</v>
      </c>
      <c r="H423" s="2">
        <f t="shared" si="34"/>
        <v>0.2290207314869202</v>
      </c>
    </row>
    <row r="424" spans="1:8" x14ac:dyDescent="0.3">
      <c r="A424" s="2">
        <v>84320</v>
      </c>
      <c r="B424">
        <v>9.3151058330003075E-2</v>
      </c>
      <c r="C424" s="15">
        <f t="shared" si="30"/>
        <v>0.24513436402632388</v>
      </c>
      <c r="D424" s="15">
        <f t="shared" si="31"/>
        <v>200</v>
      </c>
      <c r="E424" s="2">
        <f t="shared" si="32"/>
        <v>198.77432817986838</v>
      </c>
      <c r="F424" s="2">
        <v>5</v>
      </c>
      <c r="G424" s="2">
        <f t="shared" si="33"/>
        <v>3.7743281798683803</v>
      </c>
      <c r="H424" s="2">
        <f t="shared" si="34"/>
        <v>0.27506829660050247</v>
      </c>
    </row>
    <row r="425" spans="1:8" x14ac:dyDescent="0.3">
      <c r="A425" s="2">
        <v>84520</v>
      </c>
      <c r="B425">
        <v>7.714060892197809E-2</v>
      </c>
      <c r="C425" s="15">
        <f t="shared" si="30"/>
        <v>0.20300160242625814</v>
      </c>
      <c r="D425" s="15">
        <f t="shared" si="31"/>
        <v>200</v>
      </c>
      <c r="E425" s="2">
        <f t="shared" si="32"/>
        <v>198.98499198786871</v>
      </c>
      <c r="F425" s="2">
        <v>5</v>
      </c>
      <c r="G425" s="2">
        <f t="shared" si="33"/>
        <v>3.9849919878687095</v>
      </c>
      <c r="H425" s="2">
        <f t="shared" si="34"/>
        <v>0.22181464895246411</v>
      </c>
    </row>
    <row r="426" spans="1:8" x14ac:dyDescent="0.3">
      <c r="A426" s="2">
        <v>84720</v>
      </c>
      <c r="B426">
        <v>9.1416800847150301E-2</v>
      </c>
      <c r="C426" s="15">
        <f t="shared" si="30"/>
        <v>0.24057052854513236</v>
      </c>
      <c r="D426" s="15">
        <f t="shared" si="31"/>
        <v>200</v>
      </c>
      <c r="E426" s="2">
        <f t="shared" si="32"/>
        <v>198.79714735727433</v>
      </c>
      <c r="F426" s="2">
        <v>5</v>
      </c>
      <c r="G426" s="2">
        <f t="shared" si="33"/>
        <v>3.7971473572743379</v>
      </c>
      <c r="H426" s="2">
        <f t="shared" si="34"/>
        <v>0.26915540133080978</v>
      </c>
    </row>
    <row r="427" spans="1:8" x14ac:dyDescent="0.3">
      <c r="A427" s="2">
        <v>84920</v>
      </c>
      <c r="B427">
        <v>8.4722445467696639E-2</v>
      </c>
      <c r="C427" s="15">
        <f t="shared" si="30"/>
        <v>0.22295380386235958</v>
      </c>
      <c r="D427" s="15">
        <f t="shared" si="31"/>
        <v>200</v>
      </c>
      <c r="E427" s="2">
        <f t="shared" si="32"/>
        <v>198.88523098068819</v>
      </c>
      <c r="F427" s="2">
        <v>5</v>
      </c>
      <c r="G427" s="2">
        <f t="shared" si="33"/>
        <v>3.8852309806882022</v>
      </c>
      <c r="H427" s="2">
        <f t="shared" si="34"/>
        <v>0.24666603895744468</v>
      </c>
    </row>
    <row r="428" spans="1:8" x14ac:dyDescent="0.3">
      <c r="A428" s="2">
        <v>85120</v>
      </c>
      <c r="B428">
        <v>7.8124223690654471E-2</v>
      </c>
      <c r="C428" s="15">
        <f t="shared" si="30"/>
        <v>0.20559006234382754</v>
      </c>
      <c r="D428" s="15">
        <f t="shared" si="31"/>
        <v>200</v>
      </c>
      <c r="E428" s="2">
        <f t="shared" si="32"/>
        <v>198.97204968828086</v>
      </c>
      <c r="F428" s="2">
        <v>5</v>
      </c>
      <c r="G428" s="2">
        <f t="shared" si="33"/>
        <v>3.9720496882808622</v>
      </c>
      <c r="H428" s="2">
        <f t="shared" si="34"/>
        <v>0.22500265117589852</v>
      </c>
    </row>
    <row r="429" spans="1:8" x14ac:dyDescent="0.3">
      <c r="A429" s="2">
        <v>85320</v>
      </c>
      <c r="B429">
        <v>7.4839319651230529E-2</v>
      </c>
      <c r="C429" s="15">
        <f t="shared" si="30"/>
        <v>0.19694557802955401</v>
      </c>
      <c r="D429" s="15">
        <f t="shared" si="31"/>
        <v>200</v>
      </c>
      <c r="E429" s="2">
        <f t="shared" si="32"/>
        <v>199.01527210985222</v>
      </c>
      <c r="F429" s="2">
        <v>5</v>
      </c>
      <c r="G429" s="2">
        <f t="shared" si="33"/>
        <v>4.0152721098522299</v>
      </c>
      <c r="H429" s="2">
        <f t="shared" si="34"/>
        <v>0.21439699352112832</v>
      </c>
    </row>
    <row r="430" spans="1:8" x14ac:dyDescent="0.3">
      <c r="A430" s="2">
        <v>85520</v>
      </c>
      <c r="B430">
        <v>7.0557538941625031E-2</v>
      </c>
      <c r="C430" s="15">
        <f t="shared" si="30"/>
        <v>0.18567773405690796</v>
      </c>
      <c r="D430" s="15">
        <f t="shared" si="31"/>
        <v>200</v>
      </c>
      <c r="E430" s="2">
        <f t="shared" si="32"/>
        <v>199.07161132971547</v>
      </c>
      <c r="F430" s="2">
        <v>5</v>
      </c>
      <c r="G430" s="2">
        <f t="shared" si="33"/>
        <v>4.0716113297154601</v>
      </c>
      <c r="H430" s="2">
        <f t="shared" si="34"/>
        <v>0.20074633659401525</v>
      </c>
    </row>
    <row r="431" spans="1:8" x14ac:dyDescent="0.3">
      <c r="A431" s="2">
        <v>85720</v>
      </c>
      <c r="B431">
        <v>7.8467352808347796E-2</v>
      </c>
      <c r="C431" s="15">
        <f t="shared" si="30"/>
        <v>0.20649303370617841</v>
      </c>
      <c r="D431" s="15">
        <f t="shared" si="31"/>
        <v>200</v>
      </c>
      <c r="E431" s="2">
        <f t="shared" si="32"/>
        <v>198.9675348314691</v>
      </c>
      <c r="F431" s="2">
        <v>5</v>
      </c>
      <c r="G431" s="2">
        <f t="shared" si="33"/>
        <v>3.9675348314691079</v>
      </c>
      <c r="H431" s="2">
        <f t="shared" si="34"/>
        <v>0.22611726317296613</v>
      </c>
    </row>
    <row r="432" spans="1:8" x14ac:dyDescent="0.3">
      <c r="A432" s="2">
        <v>85920</v>
      </c>
      <c r="B432">
        <v>9.3576400365286069E-2</v>
      </c>
      <c r="C432" s="15">
        <f t="shared" si="30"/>
        <v>0.24625368517180543</v>
      </c>
      <c r="D432" s="15">
        <f t="shared" si="31"/>
        <v>200</v>
      </c>
      <c r="E432" s="2">
        <f t="shared" si="32"/>
        <v>198.76873157414099</v>
      </c>
      <c r="F432" s="2">
        <v>5</v>
      </c>
      <c r="G432" s="2">
        <f t="shared" si="33"/>
        <v>3.7687315741409728</v>
      </c>
      <c r="H432" s="2">
        <f t="shared" si="34"/>
        <v>0.27652404952887671</v>
      </c>
    </row>
    <row r="433" spans="1:8" x14ac:dyDescent="0.3">
      <c r="A433" s="2">
        <v>86120</v>
      </c>
      <c r="B433">
        <v>8.3169896938932467E-2</v>
      </c>
      <c r="C433" s="15">
        <f t="shared" si="30"/>
        <v>0.21886814983929595</v>
      </c>
      <c r="D433" s="15">
        <f t="shared" si="31"/>
        <v>200</v>
      </c>
      <c r="E433" s="2">
        <f t="shared" si="32"/>
        <v>198.90565925080352</v>
      </c>
      <c r="F433" s="2">
        <v>5</v>
      </c>
      <c r="G433" s="2">
        <f t="shared" si="33"/>
        <v>3.9056592508035202</v>
      </c>
      <c r="H433" s="2">
        <f t="shared" si="34"/>
        <v>0.2415245928137339</v>
      </c>
    </row>
    <row r="434" spans="1:8" x14ac:dyDescent="0.3">
      <c r="A434" s="2">
        <v>86320</v>
      </c>
      <c r="B434">
        <v>8.5162478646809106E-2</v>
      </c>
      <c r="C434" s="15">
        <f t="shared" si="30"/>
        <v>0.22411178591265554</v>
      </c>
      <c r="D434" s="15">
        <f t="shared" si="31"/>
        <v>200</v>
      </c>
      <c r="E434" s="2">
        <f t="shared" si="32"/>
        <v>198.87944107043671</v>
      </c>
      <c r="F434" s="2">
        <v>5</v>
      </c>
      <c r="G434" s="2">
        <f t="shared" si="33"/>
        <v>3.8794410704367221</v>
      </c>
      <c r="H434" s="2">
        <f t="shared" si="34"/>
        <v>0.24812827401128529</v>
      </c>
    </row>
    <row r="435" spans="1:8" x14ac:dyDescent="0.3">
      <c r="A435" s="2">
        <v>86520</v>
      </c>
      <c r="B435">
        <v>9.0658654429449259E-2</v>
      </c>
      <c r="C435" s="15">
        <f t="shared" si="30"/>
        <v>0.23857540639328753</v>
      </c>
      <c r="D435" s="15">
        <f t="shared" si="31"/>
        <v>200</v>
      </c>
      <c r="E435" s="2">
        <f t="shared" si="32"/>
        <v>198.80712296803355</v>
      </c>
      <c r="F435" s="2">
        <v>5</v>
      </c>
      <c r="G435" s="2">
        <f t="shared" si="33"/>
        <v>3.8071229680335623</v>
      </c>
      <c r="H435" s="2">
        <f t="shared" si="34"/>
        <v>0.26658189189914017</v>
      </c>
    </row>
    <row r="436" spans="1:8" x14ac:dyDescent="0.3">
      <c r="A436" s="2">
        <v>86720</v>
      </c>
      <c r="B436">
        <v>8.2570648395674032E-2</v>
      </c>
      <c r="C436" s="15">
        <f t="shared" si="30"/>
        <v>0.21729117998861586</v>
      </c>
      <c r="D436" s="15">
        <f t="shared" si="31"/>
        <v>200</v>
      </c>
      <c r="E436" s="2">
        <f t="shared" si="32"/>
        <v>198.91354410005692</v>
      </c>
      <c r="F436" s="2">
        <v>5</v>
      </c>
      <c r="G436" s="2">
        <f t="shared" si="33"/>
        <v>3.9135441000569209</v>
      </c>
      <c r="H436" s="2">
        <f t="shared" si="34"/>
        <v>0.23954744155141069</v>
      </c>
    </row>
    <row r="437" spans="1:8" x14ac:dyDescent="0.3">
      <c r="A437" s="2">
        <v>86920</v>
      </c>
      <c r="B437">
        <v>0.10104800348702789</v>
      </c>
      <c r="C437" s="15">
        <f t="shared" si="30"/>
        <v>0.26591579865007337</v>
      </c>
      <c r="D437" s="15">
        <f t="shared" si="31"/>
        <v>200</v>
      </c>
      <c r="E437" s="2">
        <f t="shared" si="32"/>
        <v>198.67042100674962</v>
      </c>
      <c r="F437" s="2">
        <v>5</v>
      </c>
      <c r="G437" s="2">
        <f t="shared" si="33"/>
        <v>3.670421006749633</v>
      </c>
      <c r="H437" s="2">
        <f t="shared" si="34"/>
        <v>0.30246145056699908</v>
      </c>
    </row>
    <row r="438" spans="1:8" x14ac:dyDescent="0.3">
      <c r="A438" s="2">
        <v>87120</v>
      </c>
      <c r="B438">
        <v>8.9876987698769881E-2</v>
      </c>
      <c r="C438" s="15">
        <f t="shared" si="30"/>
        <v>0.23651838868097336</v>
      </c>
      <c r="D438" s="15">
        <f t="shared" si="31"/>
        <v>200</v>
      </c>
      <c r="E438" s="2">
        <f t="shared" si="32"/>
        <v>198.81740805659513</v>
      </c>
      <c r="F438" s="2">
        <v>5</v>
      </c>
      <c r="G438" s="2">
        <f t="shared" si="33"/>
        <v>3.8174080565951334</v>
      </c>
      <c r="H438" s="2">
        <f t="shared" si="34"/>
        <v>0.26393572884771865</v>
      </c>
    </row>
    <row r="439" spans="1:8" x14ac:dyDescent="0.3">
      <c r="A439" s="2">
        <v>87320</v>
      </c>
      <c r="B439">
        <v>8.1678246849491362E-2</v>
      </c>
      <c r="C439" s="15">
        <f t="shared" si="30"/>
        <v>0.21494275486708253</v>
      </c>
      <c r="D439" s="15">
        <f t="shared" si="31"/>
        <v>200</v>
      </c>
      <c r="E439" s="2">
        <f t="shared" si="32"/>
        <v>198.92528622566459</v>
      </c>
      <c r="F439" s="2">
        <v>5</v>
      </c>
      <c r="G439" s="2">
        <f t="shared" si="33"/>
        <v>3.9252862256645873</v>
      </c>
      <c r="H439" s="2">
        <f t="shared" si="34"/>
        <v>0.2366105816990684</v>
      </c>
    </row>
    <row r="440" spans="1:8" x14ac:dyDescent="0.3">
      <c r="A440" s="2">
        <v>87520</v>
      </c>
      <c r="B440">
        <v>9.2894159570086121E-2</v>
      </c>
      <c r="C440" s="15">
        <f t="shared" si="30"/>
        <v>0.24445831465812137</v>
      </c>
      <c r="D440" s="15">
        <f t="shared" si="31"/>
        <v>200</v>
      </c>
      <c r="E440" s="2">
        <f t="shared" si="32"/>
        <v>198.77770842670938</v>
      </c>
      <c r="F440" s="2">
        <v>5</v>
      </c>
      <c r="G440" s="2">
        <f t="shared" si="33"/>
        <v>3.7777084267093932</v>
      </c>
      <c r="H440" s="2">
        <f t="shared" si="34"/>
        <v>0.2741901136953811</v>
      </c>
    </row>
    <row r="441" spans="1:8" x14ac:dyDescent="0.3">
      <c r="A441" s="2">
        <v>87720</v>
      </c>
      <c r="B441">
        <v>8.7441697956526843E-2</v>
      </c>
      <c r="C441" s="15">
        <f t="shared" si="30"/>
        <v>0.23010973146454433</v>
      </c>
      <c r="D441" s="15">
        <f t="shared" si="31"/>
        <v>200</v>
      </c>
      <c r="E441" s="2">
        <f t="shared" si="32"/>
        <v>198.84945134267727</v>
      </c>
      <c r="F441" s="2">
        <v>5</v>
      </c>
      <c r="G441" s="2">
        <f t="shared" si="33"/>
        <v>3.8494513426772783</v>
      </c>
      <c r="H441" s="2">
        <f t="shared" si="34"/>
        <v>0.25573792863532629</v>
      </c>
    </row>
    <row r="442" spans="1:8" x14ac:dyDescent="0.3">
      <c r="A442" s="2">
        <v>87920</v>
      </c>
      <c r="B442">
        <v>7.6537746872785084E-2</v>
      </c>
      <c r="C442" s="15">
        <f t="shared" si="30"/>
        <v>0.20141512334943443</v>
      </c>
      <c r="D442" s="15">
        <f t="shared" si="31"/>
        <v>200</v>
      </c>
      <c r="E442" s="2">
        <f t="shared" si="32"/>
        <v>198.99292438325284</v>
      </c>
      <c r="F442" s="2">
        <v>5</v>
      </c>
      <c r="G442" s="2">
        <f t="shared" si="33"/>
        <v>3.9929243832528281</v>
      </c>
      <c r="H442" s="2">
        <f t="shared" si="34"/>
        <v>0.21986592354072493</v>
      </c>
    </row>
    <row r="443" spans="1:8" x14ac:dyDescent="0.3">
      <c r="A443" s="2">
        <v>88120</v>
      </c>
      <c r="B443">
        <v>0.10885091141972747</v>
      </c>
      <c r="C443" s="15">
        <f t="shared" si="30"/>
        <v>0.28644976689401963</v>
      </c>
      <c r="D443" s="15">
        <f t="shared" si="31"/>
        <v>200</v>
      </c>
      <c r="E443" s="2">
        <f t="shared" si="32"/>
        <v>198.5677511655299</v>
      </c>
      <c r="F443" s="2">
        <v>5</v>
      </c>
      <c r="G443" s="2">
        <f t="shared" si="33"/>
        <v>3.5677511655299021</v>
      </c>
      <c r="H443" s="2">
        <f t="shared" si="34"/>
        <v>0.33031543179055417</v>
      </c>
    </row>
    <row r="444" spans="1:8" x14ac:dyDescent="0.3">
      <c r="A444" s="2">
        <v>88320</v>
      </c>
      <c r="B444">
        <v>0.10620246673423744</v>
      </c>
      <c r="C444" s="15">
        <f t="shared" si="30"/>
        <v>0.27948017561641431</v>
      </c>
      <c r="D444" s="15">
        <f t="shared" si="31"/>
        <v>200</v>
      </c>
      <c r="E444" s="2">
        <f t="shared" si="32"/>
        <v>198.60259912191793</v>
      </c>
      <c r="F444" s="2">
        <v>5</v>
      </c>
      <c r="G444" s="2">
        <f t="shared" si="33"/>
        <v>3.6025991219179287</v>
      </c>
      <c r="H444" s="2">
        <f t="shared" si="34"/>
        <v>0.32077082135999357</v>
      </c>
    </row>
    <row r="445" spans="1:8" x14ac:dyDescent="0.3">
      <c r="A445" s="2">
        <v>88520</v>
      </c>
      <c r="B445">
        <v>7.7170206570035607E-2</v>
      </c>
      <c r="C445" s="15">
        <f t="shared" si="30"/>
        <v>0.20307949097377792</v>
      </c>
      <c r="D445" s="15">
        <f t="shared" si="31"/>
        <v>200</v>
      </c>
      <c r="E445" s="2">
        <f t="shared" si="32"/>
        <v>198.98460254513111</v>
      </c>
      <c r="F445" s="2">
        <v>5</v>
      </c>
      <c r="G445" s="2">
        <f t="shared" si="33"/>
        <v>3.9846025451311107</v>
      </c>
      <c r="H445" s="2">
        <f t="shared" si="34"/>
        <v>0.22191042393763669</v>
      </c>
    </row>
    <row r="446" spans="1:8" x14ac:dyDescent="0.3">
      <c r="A446" s="2">
        <v>88720</v>
      </c>
      <c r="B446">
        <v>9.7092365176539311E-2</v>
      </c>
      <c r="C446" s="15">
        <f t="shared" si="30"/>
        <v>0.25550622414878765</v>
      </c>
      <c r="D446" s="15">
        <f t="shared" si="31"/>
        <v>200</v>
      </c>
      <c r="E446" s="2">
        <f t="shared" si="32"/>
        <v>198.72246887925607</v>
      </c>
      <c r="F446" s="2">
        <v>5</v>
      </c>
      <c r="G446" s="2">
        <f t="shared" si="33"/>
        <v>3.7224688792560618</v>
      </c>
      <c r="H446" s="2">
        <f t="shared" si="34"/>
        <v>0.28864264309520621</v>
      </c>
    </row>
    <row r="447" spans="1:8" x14ac:dyDescent="0.3">
      <c r="A447" s="2">
        <v>88920</v>
      </c>
      <c r="B447">
        <v>8.140068301136652E-2</v>
      </c>
      <c r="C447" s="15">
        <f t="shared" si="30"/>
        <v>0.21421232371412241</v>
      </c>
      <c r="D447" s="15">
        <f t="shared" si="31"/>
        <v>200</v>
      </c>
      <c r="E447" s="2">
        <f t="shared" si="32"/>
        <v>198.92893838142939</v>
      </c>
      <c r="F447" s="2">
        <v>5</v>
      </c>
      <c r="G447" s="2">
        <f t="shared" si="33"/>
        <v>3.9289383814293881</v>
      </c>
      <c r="H447" s="2">
        <f t="shared" si="34"/>
        <v>0.23569895583965914</v>
      </c>
    </row>
    <row r="448" spans="1:8" x14ac:dyDescent="0.3">
      <c r="A448" s="2">
        <v>89120</v>
      </c>
      <c r="B448">
        <v>7.4895974399748336E-2</v>
      </c>
      <c r="C448" s="15">
        <f t="shared" si="30"/>
        <v>0.19709466947302193</v>
      </c>
      <c r="D448" s="15">
        <f t="shared" si="31"/>
        <v>200</v>
      </c>
      <c r="E448" s="2">
        <f t="shared" si="32"/>
        <v>199.01452665263488</v>
      </c>
      <c r="F448" s="2">
        <v>5</v>
      </c>
      <c r="G448" s="2">
        <f t="shared" si="33"/>
        <v>4.0145266526348902</v>
      </c>
      <c r="H448" s="2">
        <f t="shared" si="34"/>
        <v>0.21457892048818303</v>
      </c>
    </row>
    <row r="449" spans="1:8" x14ac:dyDescent="0.3">
      <c r="A449" s="2">
        <v>89320</v>
      </c>
      <c r="B449">
        <v>7.7732623013116398E-2</v>
      </c>
      <c r="C449" s="15">
        <f t="shared" si="30"/>
        <v>0.20455953424504314</v>
      </c>
      <c r="D449" s="15">
        <f t="shared" si="31"/>
        <v>200</v>
      </c>
      <c r="E449" s="2">
        <f t="shared" si="32"/>
        <v>198.97720232877478</v>
      </c>
      <c r="F449" s="2">
        <v>5</v>
      </c>
      <c r="G449" s="2">
        <f t="shared" si="33"/>
        <v>3.9772023287747844</v>
      </c>
      <c r="H449" s="2">
        <f t="shared" si="34"/>
        <v>0.22373216323115494</v>
      </c>
    </row>
    <row r="450" spans="1:8" x14ac:dyDescent="0.3">
      <c r="A450" s="2">
        <v>89520</v>
      </c>
      <c r="B450">
        <v>9.2256106387472309E-2</v>
      </c>
      <c r="C450" s="15">
        <f t="shared" si="30"/>
        <v>0.24277922733545343</v>
      </c>
      <c r="D450" s="15">
        <f t="shared" si="31"/>
        <v>200</v>
      </c>
      <c r="E450" s="2">
        <f t="shared" si="32"/>
        <v>198.78610386332272</v>
      </c>
      <c r="F450" s="2">
        <v>5</v>
      </c>
      <c r="G450" s="2">
        <f t="shared" si="33"/>
        <v>3.7861038633227331</v>
      </c>
      <c r="H450" s="2">
        <f t="shared" si="34"/>
        <v>0.27201245164645443</v>
      </c>
    </row>
    <row r="451" spans="1:8" x14ac:dyDescent="0.3">
      <c r="A451" s="2">
        <v>89720</v>
      </c>
      <c r="B451">
        <v>9.8792124304534559E-2</v>
      </c>
      <c r="C451" s="15">
        <f t="shared" ref="C451:C514" si="35">B451/$J$27</f>
        <v>0.25997927448561725</v>
      </c>
      <c r="D451" s="15">
        <f t="shared" ref="D451:D514" si="36">$J$28</f>
        <v>200</v>
      </c>
      <c r="E451" s="2">
        <f t="shared" si="32"/>
        <v>198.70010362757191</v>
      </c>
      <c r="F451" s="2">
        <v>5</v>
      </c>
      <c r="G451" s="2">
        <f t="shared" si="33"/>
        <v>3.7001036275719139</v>
      </c>
      <c r="H451" s="2">
        <f t="shared" si="34"/>
        <v>0.2945563902616431</v>
      </c>
    </row>
    <row r="452" spans="1:8" x14ac:dyDescent="0.3">
      <c r="A452" s="2">
        <v>89920</v>
      </c>
      <c r="B452">
        <v>0.10942077029714906</v>
      </c>
      <c r="C452" s="15">
        <f t="shared" si="35"/>
        <v>0.28794939551881332</v>
      </c>
      <c r="D452" s="15">
        <f t="shared" si="36"/>
        <v>200</v>
      </c>
      <c r="E452" s="2">
        <f t="shared" ref="E452:E515" si="37">D452-(F452*C452)</f>
        <v>198.56025302240593</v>
      </c>
      <c r="F452" s="2">
        <v>5</v>
      </c>
      <c r="G452" s="2">
        <f t="shared" ref="G452:G515" si="38">F452-(F452*C452)</f>
        <v>3.5602530224059334</v>
      </c>
      <c r="H452" s="2">
        <f t="shared" ref="H452:H515" si="39">LN((F452*E452)/(D452*G452))</f>
        <v>0.33238152558058964</v>
      </c>
    </row>
    <row r="453" spans="1:8" x14ac:dyDescent="0.3">
      <c r="A453" s="2">
        <v>90120</v>
      </c>
      <c r="B453">
        <v>0.10334245466633264</v>
      </c>
      <c r="C453" s="15">
        <f t="shared" si="35"/>
        <v>0.27195382806929641</v>
      </c>
      <c r="D453" s="15">
        <f t="shared" si="36"/>
        <v>200</v>
      </c>
      <c r="E453" s="2">
        <f t="shared" si="37"/>
        <v>198.64023085965351</v>
      </c>
      <c r="F453" s="2">
        <v>5</v>
      </c>
      <c r="G453" s="2">
        <f t="shared" si="38"/>
        <v>3.640230859653518</v>
      </c>
      <c r="H453" s="2">
        <f t="shared" si="39"/>
        <v>0.31056874666730261</v>
      </c>
    </row>
    <row r="454" spans="1:8" x14ac:dyDescent="0.3">
      <c r="A454" s="2">
        <v>90320</v>
      </c>
      <c r="B454">
        <v>9.9039694887314123E-2</v>
      </c>
      <c r="C454" s="15">
        <f t="shared" si="35"/>
        <v>0.26063077601924767</v>
      </c>
      <c r="D454" s="15">
        <f t="shared" si="36"/>
        <v>200</v>
      </c>
      <c r="E454" s="2">
        <f t="shared" si="37"/>
        <v>198.69684611990377</v>
      </c>
      <c r="F454" s="2">
        <v>5</v>
      </c>
      <c r="G454" s="2">
        <f t="shared" si="38"/>
        <v>3.6968461199037614</v>
      </c>
      <c r="H454" s="2">
        <f t="shared" si="39"/>
        <v>0.29542076662097694</v>
      </c>
    </row>
    <row r="455" spans="1:8" x14ac:dyDescent="0.3">
      <c r="A455" s="2">
        <v>90520</v>
      </c>
      <c r="B455">
        <v>9.0593867375611412E-2</v>
      </c>
      <c r="C455" s="15">
        <f t="shared" si="35"/>
        <v>0.23840491414634582</v>
      </c>
      <c r="D455" s="15">
        <f t="shared" si="36"/>
        <v>200</v>
      </c>
      <c r="E455" s="2">
        <f t="shared" si="37"/>
        <v>198.80797542926828</v>
      </c>
      <c r="F455" s="2">
        <v>5</v>
      </c>
      <c r="G455" s="2">
        <f t="shared" si="38"/>
        <v>3.8079754292682706</v>
      </c>
      <c r="H455" s="2">
        <f t="shared" si="39"/>
        <v>0.26636229264703604</v>
      </c>
    </row>
    <row r="456" spans="1:8" x14ac:dyDescent="0.3">
      <c r="A456" s="2">
        <v>90720</v>
      </c>
      <c r="B456">
        <v>9.8385654690898064E-2</v>
      </c>
      <c r="C456" s="15">
        <f t="shared" si="35"/>
        <v>0.25890961760762649</v>
      </c>
      <c r="D456" s="15">
        <f t="shared" si="36"/>
        <v>200</v>
      </c>
      <c r="E456" s="2">
        <f t="shared" si="37"/>
        <v>198.70545191196186</v>
      </c>
      <c r="F456" s="2">
        <v>5</v>
      </c>
      <c r="G456" s="2">
        <f t="shared" si="38"/>
        <v>3.7054519119618679</v>
      </c>
      <c r="H456" s="2">
        <f t="shared" si="39"/>
        <v>0.29313890812477333</v>
      </c>
    </row>
    <row r="457" spans="1:8" x14ac:dyDescent="0.3">
      <c r="A457" s="2">
        <v>90920</v>
      </c>
      <c r="B457">
        <v>9.3943618705545975E-2</v>
      </c>
      <c r="C457" s="15">
        <f t="shared" si="35"/>
        <v>0.24722004922512097</v>
      </c>
      <c r="D457" s="15">
        <f t="shared" si="36"/>
        <v>200</v>
      </c>
      <c r="E457" s="2">
        <f t="shared" si="37"/>
        <v>198.7638997538744</v>
      </c>
      <c r="F457" s="2">
        <v>5</v>
      </c>
      <c r="G457" s="2">
        <f t="shared" si="38"/>
        <v>3.7638997538743952</v>
      </c>
      <c r="H457" s="2">
        <f t="shared" si="39"/>
        <v>0.27778264434596173</v>
      </c>
    </row>
    <row r="458" spans="1:8" x14ac:dyDescent="0.3">
      <c r="A458" s="2">
        <v>91120</v>
      </c>
      <c r="B458">
        <v>9.699573647704321E-2</v>
      </c>
      <c r="C458" s="15">
        <f t="shared" si="35"/>
        <v>0.25525193809748215</v>
      </c>
      <c r="D458" s="15">
        <f t="shared" si="36"/>
        <v>200</v>
      </c>
      <c r="E458" s="2">
        <f t="shared" si="37"/>
        <v>198.72374030951258</v>
      </c>
      <c r="F458" s="2">
        <v>5</v>
      </c>
      <c r="G458" s="2">
        <f t="shared" si="38"/>
        <v>3.7237403095125892</v>
      </c>
      <c r="H458" s="2">
        <f t="shared" si="39"/>
        <v>0.28830754376689477</v>
      </c>
    </row>
    <row r="459" spans="1:8" x14ac:dyDescent="0.3">
      <c r="A459" s="2">
        <v>91320</v>
      </c>
      <c r="B459">
        <v>9.7628955772766854E-2</v>
      </c>
      <c r="C459" s="15">
        <f t="shared" si="35"/>
        <v>0.2569183046651759</v>
      </c>
      <c r="D459" s="15">
        <f t="shared" si="36"/>
        <v>200</v>
      </c>
      <c r="E459" s="2">
        <f t="shared" si="37"/>
        <v>198.71540847667413</v>
      </c>
      <c r="F459" s="2">
        <v>5</v>
      </c>
      <c r="G459" s="2">
        <f t="shared" si="38"/>
        <v>3.7154084766741207</v>
      </c>
      <c r="H459" s="2">
        <f t="shared" si="39"/>
        <v>0.29050561340285586</v>
      </c>
    </row>
    <row r="460" spans="1:8" x14ac:dyDescent="0.3">
      <c r="A460" s="2">
        <v>91520</v>
      </c>
      <c r="B460">
        <v>8.2520778057800892E-2</v>
      </c>
      <c r="C460" s="15">
        <f t="shared" si="35"/>
        <v>0.21715994225737076</v>
      </c>
      <c r="D460" s="15">
        <f t="shared" si="36"/>
        <v>200</v>
      </c>
      <c r="E460" s="2">
        <f t="shared" si="37"/>
        <v>198.91420028871315</v>
      </c>
      <c r="F460" s="2">
        <v>5</v>
      </c>
      <c r="G460" s="2">
        <f t="shared" si="38"/>
        <v>3.914200288713146</v>
      </c>
      <c r="H460" s="2">
        <f t="shared" si="39"/>
        <v>0.23938308325955218</v>
      </c>
    </row>
    <row r="461" spans="1:8" x14ac:dyDescent="0.3">
      <c r="A461" s="2">
        <v>91720</v>
      </c>
      <c r="B461">
        <v>9.1967808411504065E-2</v>
      </c>
      <c r="C461" s="15">
        <f t="shared" si="35"/>
        <v>0.24202054845132648</v>
      </c>
      <c r="D461" s="15">
        <f t="shared" si="36"/>
        <v>200</v>
      </c>
      <c r="E461" s="2">
        <f t="shared" si="37"/>
        <v>198.78989725774338</v>
      </c>
      <c r="F461" s="2">
        <v>5</v>
      </c>
      <c r="G461" s="2">
        <f t="shared" si="38"/>
        <v>3.7898972577433678</v>
      </c>
      <c r="H461" s="2">
        <f t="shared" si="39"/>
        <v>0.27103011024215767</v>
      </c>
    </row>
    <row r="462" spans="1:8" x14ac:dyDescent="0.3">
      <c r="A462" s="2">
        <v>91920</v>
      </c>
      <c r="B462">
        <v>9.2436567182278107E-2</v>
      </c>
      <c r="C462" s="15">
        <f t="shared" si="35"/>
        <v>0.24325412416388975</v>
      </c>
      <c r="D462" s="15">
        <f t="shared" si="36"/>
        <v>200</v>
      </c>
      <c r="E462" s="2">
        <f t="shared" si="37"/>
        <v>198.78372937918056</v>
      </c>
      <c r="F462" s="2">
        <v>5</v>
      </c>
      <c r="G462" s="2">
        <f t="shared" si="38"/>
        <v>3.7837293791805511</v>
      </c>
      <c r="H462" s="2">
        <f t="shared" si="39"/>
        <v>0.2726278610877243</v>
      </c>
    </row>
    <row r="463" spans="1:8" x14ac:dyDescent="0.3">
      <c r="A463" s="2">
        <v>92120</v>
      </c>
      <c r="B463">
        <v>0.10414786452239107</v>
      </c>
      <c r="C463" s="15">
        <f t="shared" si="35"/>
        <v>0.2740733276905028</v>
      </c>
      <c r="D463" s="15">
        <f t="shared" si="36"/>
        <v>200</v>
      </c>
      <c r="E463" s="2">
        <f t="shared" si="37"/>
        <v>198.62963336154749</v>
      </c>
      <c r="F463" s="2">
        <v>5</v>
      </c>
      <c r="G463" s="2">
        <f t="shared" si="38"/>
        <v>3.6296333615474863</v>
      </c>
      <c r="H463" s="2">
        <f t="shared" si="39"/>
        <v>0.31343085680581911</v>
      </c>
    </row>
    <row r="464" spans="1:8" x14ac:dyDescent="0.3">
      <c r="A464" s="2">
        <v>92320</v>
      </c>
      <c r="B464">
        <v>8.7483921467555376E-2</v>
      </c>
      <c r="C464" s="15">
        <f t="shared" si="35"/>
        <v>0.23022084596725098</v>
      </c>
      <c r="D464" s="15">
        <f t="shared" si="36"/>
        <v>200</v>
      </c>
      <c r="E464" s="2">
        <f t="shared" si="37"/>
        <v>198.84889577016375</v>
      </c>
      <c r="F464" s="2">
        <v>5</v>
      </c>
      <c r="G464" s="2">
        <f t="shared" si="38"/>
        <v>3.848895770163745</v>
      </c>
      <c r="H464" s="2">
        <f t="shared" si="39"/>
        <v>0.25587947022844487</v>
      </c>
    </row>
    <row r="465" spans="1:8" x14ac:dyDescent="0.3">
      <c r="A465" s="2">
        <v>92520</v>
      </c>
      <c r="B465">
        <v>8.7779867696674743E-2</v>
      </c>
      <c r="C465" s="15">
        <f t="shared" si="35"/>
        <v>0.23099965183335458</v>
      </c>
      <c r="D465" s="15">
        <f t="shared" si="36"/>
        <v>200</v>
      </c>
      <c r="E465" s="2">
        <f t="shared" si="37"/>
        <v>198.84500174083323</v>
      </c>
      <c r="F465" s="2">
        <v>5</v>
      </c>
      <c r="G465" s="2">
        <f t="shared" si="38"/>
        <v>3.8450017408332271</v>
      </c>
      <c r="H465" s="2">
        <f t="shared" si="39"/>
        <v>0.25687212568704548</v>
      </c>
    </row>
    <row r="466" spans="1:8" x14ac:dyDescent="0.3">
      <c r="A466" s="2">
        <v>92720</v>
      </c>
      <c r="B466">
        <v>8.6775052859173599E-2</v>
      </c>
      <c r="C466" s="15">
        <f t="shared" si="35"/>
        <v>0.22835540226098316</v>
      </c>
      <c r="D466" s="15">
        <f t="shared" si="36"/>
        <v>200</v>
      </c>
      <c r="E466" s="2">
        <f t="shared" si="37"/>
        <v>198.85822298869508</v>
      </c>
      <c r="F466" s="2">
        <v>5</v>
      </c>
      <c r="G466" s="2">
        <f t="shared" si="38"/>
        <v>3.8582229886950841</v>
      </c>
      <c r="H466" s="2">
        <f t="shared" si="39"/>
        <v>0.25350595755347094</v>
      </c>
    </row>
    <row r="467" spans="1:8" x14ac:dyDescent="0.3">
      <c r="A467" s="2">
        <v>92920</v>
      </c>
      <c r="B467">
        <v>0.10588999038428686</v>
      </c>
      <c r="C467" s="15">
        <f t="shared" si="35"/>
        <v>0.27865786943233384</v>
      </c>
      <c r="D467" s="15">
        <f t="shared" si="36"/>
        <v>200</v>
      </c>
      <c r="E467" s="2">
        <f t="shared" si="37"/>
        <v>198.60671065283833</v>
      </c>
      <c r="F467" s="2">
        <v>5</v>
      </c>
      <c r="G467" s="2">
        <f t="shared" si="38"/>
        <v>3.6067106528383306</v>
      </c>
      <c r="H467" s="2">
        <f t="shared" si="39"/>
        <v>0.31965090624694692</v>
      </c>
    </row>
    <row r="468" spans="1:8" x14ac:dyDescent="0.3">
      <c r="A468" s="2">
        <v>93120</v>
      </c>
      <c r="B468">
        <v>9.5736544113756303E-2</v>
      </c>
      <c r="C468" s="15">
        <f t="shared" si="35"/>
        <v>0.25193827398356922</v>
      </c>
      <c r="D468" s="15">
        <f t="shared" si="36"/>
        <v>200</v>
      </c>
      <c r="E468" s="2">
        <f t="shared" si="37"/>
        <v>198.74030863008215</v>
      </c>
      <c r="F468" s="2">
        <v>5</v>
      </c>
      <c r="G468" s="2">
        <f t="shared" si="38"/>
        <v>3.7403086300821542</v>
      </c>
      <c r="H468" s="2">
        <f t="shared" si="39"/>
        <v>0.28395140718789275</v>
      </c>
    </row>
    <row r="469" spans="1:8" x14ac:dyDescent="0.3">
      <c r="A469" s="2">
        <v>93320</v>
      </c>
      <c r="B469">
        <v>8.3148849858957458E-2</v>
      </c>
      <c r="C469" s="15">
        <f t="shared" si="35"/>
        <v>0.21881276278673015</v>
      </c>
      <c r="D469" s="15">
        <f t="shared" si="36"/>
        <v>200</v>
      </c>
      <c r="E469" s="2">
        <f t="shared" si="37"/>
        <v>198.90593618606636</v>
      </c>
      <c r="F469" s="2">
        <v>5</v>
      </c>
      <c r="G469" s="2">
        <f t="shared" si="38"/>
        <v>3.9059361860663495</v>
      </c>
      <c r="H469" s="2">
        <f t="shared" si="39"/>
        <v>0.24145508147047565</v>
      </c>
    </row>
    <row r="470" spans="1:8" x14ac:dyDescent="0.3">
      <c r="A470" s="2">
        <v>93520</v>
      </c>
      <c r="B470">
        <v>9.470552748108943E-2</v>
      </c>
      <c r="C470" s="15">
        <f t="shared" si="35"/>
        <v>0.2492250723186564</v>
      </c>
      <c r="D470" s="15">
        <f t="shared" si="36"/>
        <v>200</v>
      </c>
      <c r="E470" s="2">
        <f t="shared" si="37"/>
        <v>198.75387463840673</v>
      </c>
      <c r="F470" s="2">
        <v>5</v>
      </c>
      <c r="G470" s="2">
        <f t="shared" si="38"/>
        <v>3.7538746384067183</v>
      </c>
      <c r="H470" s="2">
        <f t="shared" si="39"/>
        <v>0.28039925079756223</v>
      </c>
    </row>
    <row r="471" spans="1:8" x14ac:dyDescent="0.3">
      <c r="A471" s="2">
        <v>93720</v>
      </c>
      <c r="B471">
        <v>9.2338433265755568E-2</v>
      </c>
      <c r="C471" s="15">
        <f t="shared" si="35"/>
        <v>0.24299587701514622</v>
      </c>
      <c r="D471" s="15">
        <f t="shared" si="36"/>
        <v>200</v>
      </c>
      <c r="E471" s="2">
        <f t="shared" si="37"/>
        <v>198.78502061492426</v>
      </c>
      <c r="F471" s="2">
        <v>5</v>
      </c>
      <c r="G471" s="2">
        <f t="shared" si="38"/>
        <v>3.7850206149242691</v>
      </c>
      <c r="H471" s="2">
        <f t="shared" si="39"/>
        <v>0.27229315489625033</v>
      </c>
    </row>
    <row r="472" spans="1:8" x14ac:dyDescent="0.3">
      <c r="A472" s="2">
        <v>93920</v>
      </c>
      <c r="B472">
        <v>8.4984922149055328E-2</v>
      </c>
      <c r="C472" s="15">
        <f t="shared" si="35"/>
        <v>0.22364453197119824</v>
      </c>
      <c r="D472" s="15">
        <f t="shared" si="36"/>
        <v>200</v>
      </c>
      <c r="E472" s="2">
        <f t="shared" si="37"/>
        <v>198.881777340144</v>
      </c>
      <c r="F472" s="2">
        <v>5</v>
      </c>
      <c r="G472" s="2">
        <f t="shared" si="38"/>
        <v>3.8817773401440085</v>
      </c>
      <c r="H472" s="2">
        <f t="shared" si="39"/>
        <v>0.24753798424855039</v>
      </c>
    </row>
    <row r="473" spans="1:8" x14ac:dyDescent="0.3">
      <c r="A473" s="2">
        <v>94120</v>
      </c>
      <c r="B473">
        <v>0.10733262995207916</v>
      </c>
      <c r="C473" s="15">
        <f t="shared" si="35"/>
        <v>0.28245428934757677</v>
      </c>
      <c r="D473" s="15">
        <f t="shared" si="36"/>
        <v>200</v>
      </c>
      <c r="E473" s="2">
        <f t="shared" si="37"/>
        <v>198.58772855326211</v>
      </c>
      <c r="F473" s="2">
        <v>5</v>
      </c>
      <c r="G473" s="2">
        <f t="shared" si="38"/>
        <v>3.5877285532621164</v>
      </c>
      <c r="H473" s="2">
        <f t="shared" si="39"/>
        <v>0.32483221854321576</v>
      </c>
    </row>
    <row r="474" spans="1:8" x14ac:dyDescent="0.3">
      <c r="A474" s="2">
        <v>94320</v>
      </c>
      <c r="B474">
        <v>9.7669741933768567E-2</v>
      </c>
      <c r="C474" s="15">
        <f t="shared" si="35"/>
        <v>0.25702563666781203</v>
      </c>
      <c r="D474" s="15">
        <f t="shared" si="36"/>
        <v>200</v>
      </c>
      <c r="E474" s="2">
        <f t="shared" si="37"/>
        <v>198.71487181666095</v>
      </c>
      <c r="F474" s="2">
        <v>5</v>
      </c>
      <c r="G474" s="2">
        <f t="shared" si="38"/>
        <v>3.7148718166609398</v>
      </c>
      <c r="H474" s="2">
        <f t="shared" si="39"/>
        <v>0.29064736491172188</v>
      </c>
    </row>
    <row r="475" spans="1:8" x14ac:dyDescent="0.3">
      <c r="A475" s="2">
        <v>94520</v>
      </c>
      <c r="B475">
        <v>8.918320365999359E-2</v>
      </c>
      <c r="C475" s="15">
        <f t="shared" si="35"/>
        <v>0.23469264121050945</v>
      </c>
      <c r="D475" s="15">
        <f t="shared" si="36"/>
        <v>200</v>
      </c>
      <c r="E475" s="2">
        <f t="shared" si="37"/>
        <v>198.82653679394744</v>
      </c>
      <c r="F475" s="2">
        <v>5</v>
      </c>
      <c r="G475" s="2">
        <f t="shared" si="38"/>
        <v>3.8265367939474526</v>
      </c>
      <c r="H475" s="2">
        <f t="shared" si="39"/>
        <v>0.26159315329576655</v>
      </c>
    </row>
    <row r="476" spans="1:8" x14ac:dyDescent="0.3">
      <c r="A476" s="2">
        <v>94720</v>
      </c>
      <c r="B476">
        <v>9.8654729851868073E-2</v>
      </c>
      <c r="C476" s="15">
        <f t="shared" si="35"/>
        <v>0.25961771013649493</v>
      </c>
      <c r="D476" s="15">
        <f t="shared" si="36"/>
        <v>200</v>
      </c>
      <c r="E476" s="2">
        <f t="shared" si="37"/>
        <v>198.70191144931752</v>
      </c>
      <c r="F476" s="2">
        <v>5</v>
      </c>
      <c r="G476" s="2">
        <f t="shared" si="38"/>
        <v>3.7019114493175254</v>
      </c>
      <c r="H476" s="2">
        <f t="shared" si="39"/>
        <v>0.29407702099478988</v>
      </c>
    </row>
    <row r="477" spans="1:8" x14ac:dyDescent="0.3">
      <c r="A477" s="2">
        <v>94920</v>
      </c>
      <c r="B477">
        <v>0.10983377785465671</v>
      </c>
      <c r="C477" s="15">
        <f t="shared" si="35"/>
        <v>0.28903625751225448</v>
      </c>
      <c r="D477" s="15">
        <f t="shared" si="36"/>
        <v>200</v>
      </c>
      <c r="E477" s="2">
        <f t="shared" si="37"/>
        <v>198.55481871243873</v>
      </c>
      <c r="F477" s="2">
        <v>5</v>
      </c>
      <c r="G477" s="2">
        <f t="shared" si="38"/>
        <v>3.5548187124387276</v>
      </c>
      <c r="H477" s="2">
        <f t="shared" si="39"/>
        <v>0.33388170582469151</v>
      </c>
    </row>
    <row r="478" spans="1:8" x14ac:dyDescent="0.3">
      <c r="A478" s="2">
        <v>95120</v>
      </c>
      <c r="B478">
        <v>0.10264237360029226</v>
      </c>
      <c r="C478" s="15">
        <f t="shared" si="35"/>
        <v>0.27011150947445328</v>
      </c>
      <c r="D478" s="15">
        <f t="shared" si="36"/>
        <v>200</v>
      </c>
      <c r="E478" s="2">
        <f t="shared" si="37"/>
        <v>198.64944245262774</v>
      </c>
      <c r="F478" s="2">
        <v>5</v>
      </c>
      <c r="G478" s="2">
        <f t="shared" si="38"/>
        <v>3.6494424526277336</v>
      </c>
      <c r="H478" s="2">
        <f t="shared" si="39"/>
        <v>0.30808781823898129</v>
      </c>
    </row>
    <row r="479" spans="1:8" x14ac:dyDescent="0.3">
      <c r="A479" s="2">
        <v>95320</v>
      </c>
      <c r="B479">
        <v>0.10250944582871244</v>
      </c>
      <c r="C479" s="15">
        <f t="shared" si="35"/>
        <v>0.26976169954924323</v>
      </c>
      <c r="D479" s="15">
        <f t="shared" si="36"/>
        <v>200</v>
      </c>
      <c r="E479" s="2">
        <f t="shared" si="37"/>
        <v>198.65119150225379</v>
      </c>
      <c r="F479" s="2">
        <v>5</v>
      </c>
      <c r="G479" s="2">
        <f t="shared" si="38"/>
        <v>3.6511915022537837</v>
      </c>
      <c r="H479" s="2">
        <f t="shared" si="39"/>
        <v>0.30761747282800739</v>
      </c>
    </row>
    <row r="480" spans="1:8" x14ac:dyDescent="0.3">
      <c r="A480" s="2">
        <v>95520</v>
      </c>
      <c r="B480">
        <v>9.1633829451262541E-2</v>
      </c>
      <c r="C480" s="15">
        <f t="shared" si="35"/>
        <v>0.24114165645069088</v>
      </c>
      <c r="D480" s="15">
        <f t="shared" si="36"/>
        <v>200</v>
      </c>
      <c r="E480" s="2">
        <f t="shared" si="37"/>
        <v>198.79429171774655</v>
      </c>
      <c r="F480" s="2">
        <v>5</v>
      </c>
      <c r="G480" s="2">
        <f t="shared" si="38"/>
        <v>3.7942917177465456</v>
      </c>
      <c r="H480" s="2">
        <f>LN((F480*E480)/(D480*G480))</f>
        <v>0.26989336821377757</v>
      </c>
    </row>
    <row r="481" spans="1:8" x14ac:dyDescent="0.3">
      <c r="A481" s="2">
        <v>95720</v>
      </c>
      <c r="B481">
        <v>9.2103686055414372E-2</v>
      </c>
      <c r="C481" s="15">
        <f t="shared" si="35"/>
        <v>0.24237812119845886</v>
      </c>
      <c r="D481" s="15">
        <f t="shared" si="36"/>
        <v>200</v>
      </c>
      <c r="E481" s="2">
        <f t="shared" si="37"/>
        <v>198.78810939400771</v>
      </c>
      <c r="F481" s="2">
        <v>5</v>
      </c>
      <c r="G481" s="2">
        <f t="shared" si="38"/>
        <v>3.788109394007706</v>
      </c>
      <c r="H481" s="2">
        <f t="shared" si="39"/>
        <v>0.27149297241762232</v>
      </c>
    </row>
    <row r="482" spans="1:8" x14ac:dyDescent="0.3">
      <c r="A482" s="2">
        <v>95920</v>
      </c>
      <c r="B482">
        <v>8.7912892037056004E-2</v>
      </c>
      <c r="C482" s="15">
        <f t="shared" si="35"/>
        <v>0.23134971588698949</v>
      </c>
      <c r="D482" s="15">
        <f t="shared" si="36"/>
        <v>200</v>
      </c>
      <c r="E482" s="2">
        <f t="shared" si="37"/>
        <v>198.84325142056505</v>
      </c>
      <c r="F482" s="2">
        <v>5</v>
      </c>
      <c r="G482" s="2">
        <f t="shared" si="38"/>
        <v>3.8432514205650525</v>
      </c>
      <c r="H482" s="2">
        <f t="shared" si="39"/>
        <v>0.25731864648646036</v>
      </c>
    </row>
    <row r="483" spans="1:8" x14ac:dyDescent="0.3">
      <c r="A483" s="2">
        <v>96120</v>
      </c>
      <c r="B483">
        <v>9.9605465463723133E-2</v>
      </c>
      <c r="C483" s="15">
        <f t="shared" si="35"/>
        <v>0.26211964595716614</v>
      </c>
      <c r="D483" s="15">
        <f t="shared" si="36"/>
        <v>200</v>
      </c>
      <c r="E483" s="2">
        <f t="shared" si="37"/>
        <v>198.68940177021418</v>
      </c>
      <c r="F483" s="2">
        <v>5</v>
      </c>
      <c r="G483" s="2">
        <f t="shared" si="38"/>
        <v>3.689401770214169</v>
      </c>
      <c r="H483" s="2">
        <f t="shared" si="39"/>
        <v>0.29739903316031835</v>
      </c>
    </row>
    <row r="484" spans="1:8" x14ac:dyDescent="0.3">
      <c r="A484" s="2">
        <v>96320</v>
      </c>
      <c r="B484">
        <v>9.4752336370435689E-2</v>
      </c>
      <c r="C484" s="15">
        <f t="shared" si="35"/>
        <v>0.24934825360640969</v>
      </c>
      <c r="D484" s="15">
        <f t="shared" si="36"/>
        <v>200</v>
      </c>
      <c r="E484" s="2">
        <f t="shared" si="37"/>
        <v>198.75325873196795</v>
      </c>
      <c r="F484" s="2">
        <v>5</v>
      </c>
      <c r="G484" s="2">
        <f t="shared" si="38"/>
        <v>3.7532587319679518</v>
      </c>
      <c r="H484" s="2">
        <f t="shared" si="39"/>
        <v>0.2805602376057269</v>
      </c>
    </row>
    <row r="485" spans="1:8" x14ac:dyDescent="0.3">
      <c r="A485" s="2">
        <v>96520</v>
      </c>
      <c r="B485">
        <v>8.0106935052681238E-2</v>
      </c>
      <c r="C485" s="15">
        <f t="shared" si="35"/>
        <v>0.21080772382284535</v>
      </c>
      <c r="D485" s="15">
        <f t="shared" si="36"/>
        <v>200</v>
      </c>
      <c r="E485" s="2">
        <f t="shared" si="37"/>
        <v>198.94596138088576</v>
      </c>
      <c r="F485" s="2">
        <v>5</v>
      </c>
      <c r="G485" s="2">
        <f t="shared" si="38"/>
        <v>3.9459613808857732</v>
      </c>
      <c r="H485" s="2">
        <f t="shared" si="39"/>
        <v>0.23146116223332627</v>
      </c>
    </row>
    <row r="486" spans="1:8" x14ac:dyDescent="0.3">
      <c r="A486" s="2">
        <v>96720</v>
      </c>
      <c r="B486">
        <v>0.11520407897571124</v>
      </c>
      <c r="C486" s="15">
        <f t="shared" si="35"/>
        <v>0.30316862888345064</v>
      </c>
      <c r="D486" s="15">
        <f t="shared" si="36"/>
        <v>200</v>
      </c>
      <c r="E486" s="2">
        <f t="shared" si="37"/>
        <v>198.48415685558274</v>
      </c>
      <c r="F486" s="2">
        <v>5</v>
      </c>
      <c r="G486" s="2">
        <f t="shared" si="38"/>
        <v>3.4841568555827469</v>
      </c>
      <c r="H486" s="2">
        <f t="shared" si="39"/>
        <v>0.35360374882736323</v>
      </c>
    </row>
    <row r="487" spans="1:8" x14ac:dyDescent="0.3">
      <c r="A487" s="2">
        <v>96920</v>
      </c>
      <c r="B487">
        <v>8.5994762161621247E-2</v>
      </c>
      <c r="C487" s="15">
        <f t="shared" si="35"/>
        <v>0.22630200568847697</v>
      </c>
      <c r="D487" s="15">
        <f t="shared" si="36"/>
        <v>200</v>
      </c>
      <c r="E487" s="2">
        <f t="shared" si="37"/>
        <v>198.86848997155761</v>
      </c>
      <c r="F487" s="2">
        <v>5</v>
      </c>
      <c r="G487" s="2">
        <f t="shared" si="38"/>
        <v>3.8684899715576151</v>
      </c>
      <c r="H487" s="2">
        <f t="shared" si="39"/>
        <v>0.25090005506529212</v>
      </c>
    </row>
    <row r="488" spans="1:8" x14ac:dyDescent="0.3">
      <c r="A488" s="2">
        <v>97120</v>
      </c>
      <c r="B488">
        <v>9.8641362116614797E-2</v>
      </c>
      <c r="C488" s="15">
        <f t="shared" si="35"/>
        <v>0.25958253188582842</v>
      </c>
      <c r="D488" s="15">
        <f t="shared" si="36"/>
        <v>200</v>
      </c>
      <c r="E488" s="2">
        <f t="shared" si="37"/>
        <v>198.70208734057087</v>
      </c>
      <c r="F488" s="2">
        <v>5</v>
      </c>
      <c r="G488" s="2">
        <f t="shared" si="38"/>
        <v>3.7020873405708579</v>
      </c>
      <c r="H488" s="2">
        <f t="shared" si="39"/>
        <v>0.29403039369409378</v>
      </c>
    </row>
    <row r="489" spans="1:8" x14ac:dyDescent="0.3">
      <c r="A489" s="2">
        <v>97320</v>
      </c>
      <c r="B489">
        <v>0.10374269787331526</v>
      </c>
      <c r="C489" s="15">
        <f t="shared" si="35"/>
        <v>0.27300709966661912</v>
      </c>
      <c r="D489" s="15">
        <f t="shared" si="36"/>
        <v>200</v>
      </c>
      <c r="E489" s="2">
        <f t="shared" si="37"/>
        <v>198.6349645016669</v>
      </c>
      <c r="F489" s="2">
        <v>5</v>
      </c>
      <c r="G489" s="2">
        <f t="shared" si="38"/>
        <v>3.6349645016669045</v>
      </c>
      <c r="H489" s="2">
        <f t="shared" si="39"/>
        <v>0.31198999165981689</v>
      </c>
    </row>
    <row r="490" spans="1:8" x14ac:dyDescent="0.3">
      <c r="A490" s="2">
        <v>97520</v>
      </c>
      <c r="B490">
        <v>0.10082169633218813</v>
      </c>
      <c r="C490" s="15">
        <f t="shared" si="35"/>
        <v>0.26532025350575822</v>
      </c>
      <c r="D490" s="15">
        <f t="shared" si="36"/>
        <v>200</v>
      </c>
      <c r="E490" s="2">
        <f t="shared" si="37"/>
        <v>198.67339873247121</v>
      </c>
      <c r="F490" s="2">
        <v>5</v>
      </c>
      <c r="G490" s="2">
        <f t="shared" si="38"/>
        <v>3.6733987324712087</v>
      </c>
      <c r="H490" s="2">
        <f t="shared" si="39"/>
        <v>0.30166549129023346</v>
      </c>
    </row>
    <row r="491" spans="1:8" x14ac:dyDescent="0.3">
      <c r="A491" s="2">
        <v>97720</v>
      </c>
      <c r="B491">
        <v>0.11056992143549478</v>
      </c>
      <c r="C491" s="15">
        <f t="shared" si="35"/>
        <v>0.29097347746182839</v>
      </c>
      <c r="D491" s="15">
        <f t="shared" si="36"/>
        <v>200</v>
      </c>
      <c r="E491" s="2">
        <f t="shared" si="37"/>
        <v>198.54513261269085</v>
      </c>
      <c r="F491" s="2">
        <v>5</v>
      </c>
      <c r="G491" s="2">
        <f t="shared" si="38"/>
        <v>3.5451326126908578</v>
      </c>
      <c r="H491" s="2">
        <f t="shared" si="39"/>
        <v>0.33656142083511364</v>
      </c>
    </row>
    <row r="492" spans="1:8" x14ac:dyDescent="0.3">
      <c r="A492" s="2">
        <v>97920</v>
      </c>
      <c r="B492">
        <v>0.10878668052130866</v>
      </c>
      <c r="C492" s="15">
        <f t="shared" si="35"/>
        <v>0.28628073821397015</v>
      </c>
      <c r="D492" s="15">
        <f t="shared" si="36"/>
        <v>200</v>
      </c>
      <c r="E492" s="2">
        <f t="shared" si="37"/>
        <v>198.56859630893015</v>
      </c>
      <c r="F492" s="2">
        <v>5</v>
      </c>
      <c r="G492" s="2">
        <f t="shared" si="38"/>
        <v>3.5685963089301493</v>
      </c>
      <c r="H492" s="2">
        <f t="shared" si="39"/>
        <v>0.33008283196541183</v>
      </c>
    </row>
    <row r="493" spans="1:8" x14ac:dyDescent="0.3">
      <c r="A493" s="2">
        <v>98120</v>
      </c>
      <c r="B493">
        <v>0.10178815753966187</v>
      </c>
      <c r="C493" s="15">
        <f t="shared" si="35"/>
        <v>0.26786357247279441</v>
      </c>
      <c r="D493" s="15">
        <f t="shared" si="36"/>
        <v>200</v>
      </c>
      <c r="E493" s="2">
        <f t="shared" si="37"/>
        <v>198.66068213763603</v>
      </c>
      <c r="F493" s="2">
        <v>5</v>
      </c>
      <c r="G493" s="2">
        <f t="shared" si="38"/>
        <v>3.6606821376360279</v>
      </c>
      <c r="H493" s="2">
        <f t="shared" si="39"/>
        <v>0.30506929391067089</v>
      </c>
    </row>
    <row r="494" spans="1:8" x14ac:dyDescent="0.3">
      <c r="A494" s="2">
        <v>98320</v>
      </c>
      <c r="B494">
        <v>8.3494928310223426E-2</v>
      </c>
      <c r="C494" s="15">
        <f t="shared" si="35"/>
        <v>0.21972349555321954</v>
      </c>
      <c r="D494" s="15">
        <f t="shared" si="36"/>
        <v>200</v>
      </c>
      <c r="E494" s="2">
        <f t="shared" si="37"/>
        <v>198.90138252223392</v>
      </c>
      <c r="F494" s="2">
        <v>5</v>
      </c>
      <c r="G494" s="2">
        <f t="shared" si="38"/>
        <v>3.9013825222339023</v>
      </c>
      <c r="H494" s="2">
        <f t="shared" si="39"/>
        <v>0.2425986993642946</v>
      </c>
    </row>
    <row r="495" spans="1:8" x14ac:dyDescent="0.3">
      <c r="A495" s="2">
        <v>98520</v>
      </c>
      <c r="B495">
        <v>8.9416009129842558E-2</v>
      </c>
      <c r="C495" s="15">
        <f t="shared" si="35"/>
        <v>0.2353052871837962</v>
      </c>
      <c r="D495" s="15">
        <f t="shared" si="36"/>
        <v>200</v>
      </c>
      <c r="E495" s="2">
        <f t="shared" si="37"/>
        <v>198.82347356408101</v>
      </c>
      <c r="F495" s="2">
        <v>5</v>
      </c>
      <c r="G495" s="2">
        <f t="shared" si="38"/>
        <v>3.8234735640810191</v>
      </c>
      <c r="H495" s="2">
        <f t="shared" si="39"/>
        <v>0.26237859000067998</v>
      </c>
    </row>
    <row r="496" spans="1:8" x14ac:dyDescent="0.3">
      <c r="A496" s="2">
        <v>98720</v>
      </c>
      <c r="B496">
        <v>0.11784922688804046</v>
      </c>
      <c r="C496" s="15">
        <f t="shared" si="35"/>
        <v>0.31012954444221175</v>
      </c>
      <c r="D496" s="15">
        <f t="shared" si="36"/>
        <v>200</v>
      </c>
      <c r="E496" s="2">
        <f t="shared" si="37"/>
        <v>198.44935227778893</v>
      </c>
      <c r="F496" s="2">
        <v>5</v>
      </c>
      <c r="G496" s="2">
        <f t="shared" si="38"/>
        <v>3.4493522777889414</v>
      </c>
      <c r="H496" s="2">
        <f t="shared" si="39"/>
        <v>0.36346799335504187</v>
      </c>
    </row>
    <row r="497" spans="1:8" x14ac:dyDescent="0.3">
      <c r="A497" s="2">
        <v>98920</v>
      </c>
      <c r="B497">
        <v>9.6060703510679829E-2</v>
      </c>
      <c r="C497" s="15">
        <f t="shared" si="35"/>
        <v>0.25279132502810481</v>
      </c>
      <c r="D497" s="15">
        <f t="shared" si="36"/>
        <v>200</v>
      </c>
      <c r="E497" s="2">
        <f t="shared" si="37"/>
        <v>198.73604337485946</v>
      </c>
      <c r="F497" s="2">
        <v>5</v>
      </c>
      <c r="G497" s="2">
        <f t="shared" si="38"/>
        <v>3.7360433748594759</v>
      </c>
      <c r="H497" s="2">
        <f t="shared" si="39"/>
        <v>0.28507094466924415</v>
      </c>
    </row>
    <row r="498" spans="1:8" x14ac:dyDescent="0.3">
      <c r="A498" s="2">
        <v>99120</v>
      </c>
      <c r="B498">
        <v>0.10456419847950646</v>
      </c>
      <c r="C498" s="15">
        <f t="shared" si="35"/>
        <v>0.27516894336712228</v>
      </c>
      <c r="D498" s="15">
        <f t="shared" si="36"/>
        <v>200</v>
      </c>
      <c r="E498" s="2">
        <f t="shared" si="37"/>
        <v>198.62415528316438</v>
      </c>
      <c r="F498" s="2">
        <v>5</v>
      </c>
      <c r="G498" s="2">
        <f t="shared" si="38"/>
        <v>3.6241552831643888</v>
      </c>
      <c r="H498" s="2">
        <f t="shared" si="39"/>
        <v>0.314913682093514</v>
      </c>
    </row>
    <row r="499" spans="1:8" x14ac:dyDescent="0.3">
      <c r="A499" s="2">
        <v>99320</v>
      </c>
      <c r="B499">
        <v>8.9241379310344829E-2</v>
      </c>
      <c r="C499" s="15">
        <f t="shared" si="35"/>
        <v>0.23484573502722322</v>
      </c>
      <c r="D499" s="15">
        <f t="shared" si="36"/>
        <v>200</v>
      </c>
      <c r="E499" s="2">
        <f t="shared" si="37"/>
        <v>198.82577132486389</v>
      </c>
      <c r="F499" s="2">
        <v>5</v>
      </c>
      <c r="G499" s="2">
        <f t="shared" si="38"/>
        <v>3.8257713248638838</v>
      </c>
      <c r="H499" s="2">
        <f t="shared" si="39"/>
        <v>0.26178936562928706</v>
      </c>
    </row>
    <row r="500" spans="1:8" x14ac:dyDescent="0.3">
      <c r="A500" s="2">
        <v>99520</v>
      </c>
      <c r="B500">
        <v>8.7328708691434345E-2</v>
      </c>
      <c r="C500" s="15">
        <f t="shared" si="35"/>
        <v>0.22981239129324826</v>
      </c>
      <c r="D500" s="15">
        <f t="shared" si="36"/>
        <v>200</v>
      </c>
      <c r="E500" s="2">
        <f t="shared" si="37"/>
        <v>198.85093804353374</v>
      </c>
      <c r="F500" s="2">
        <v>5</v>
      </c>
      <c r="G500" s="2">
        <f t="shared" si="38"/>
        <v>3.8509380435337586</v>
      </c>
      <c r="H500" s="2">
        <f t="shared" si="39"/>
        <v>0.25535926857749858</v>
      </c>
    </row>
    <row r="501" spans="1:8" x14ac:dyDescent="0.3">
      <c r="A501" s="2">
        <v>99720</v>
      </c>
      <c r="B501">
        <v>7.7367191595343526E-2</v>
      </c>
      <c r="C501" s="15">
        <f t="shared" si="35"/>
        <v>0.20359787261932508</v>
      </c>
      <c r="D501" s="15">
        <f t="shared" si="36"/>
        <v>200</v>
      </c>
      <c r="E501" s="2">
        <f t="shared" si="37"/>
        <v>198.98201063690337</v>
      </c>
      <c r="F501" s="2">
        <v>5</v>
      </c>
      <c r="G501" s="2">
        <f t="shared" si="38"/>
        <v>3.9820106369033743</v>
      </c>
      <c r="H501" s="2">
        <f t="shared" si="39"/>
        <v>0.22254809082991722</v>
      </c>
    </row>
    <row r="502" spans="1:8" x14ac:dyDescent="0.3">
      <c r="A502" s="2">
        <v>99920</v>
      </c>
      <c r="B502">
        <v>9.7473967679697085E-2</v>
      </c>
      <c r="C502" s="15">
        <f t="shared" si="35"/>
        <v>0.25651044126236072</v>
      </c>
      <c r="D502" s="15">
        <f t="shared" si="36"/>
        <v>200</v>
      </c>
      <c r="E502" s="2">
        <f t="shared" si="37"/>
        <v>198.71744779368819</v>
      </c>
      <c r="F502" s="2">
        <v>5</v>
      </c>
      <c r="G502" s="2">
        <f t="shared" si="38"/>
        <v>3.7174477936881964</v>
      </c>
      <c r="H502" s="2">
        <f t="shared" si="39"/>
        <v>0.28996714545946894</v>
      </c>
    </row>
    <row r="503" spans="1:8" x14ac:dyDescent="0.3">
      <c r="A503" s="2">
        <v>100120</v>
      </c>
      <c r="B503">
        <v>9.9342538781293802E-2</v>
      </c>
      <c r="C503" s="15">
        <f t="shared" si="35"/>
        <v>0.26142773363498367</v>
      </c>
      <c r="D503" s="15">
        <f t="shared" si="36"/>
        <v>200</v>
      </c>
      <c r="E503" s="2">
        <f t="shared" si="37"/>
        <v>198.69286133182507</v>
      </c>
      <c r="F503" s="2">
        <v>5</v>
      </c>
      <c r="G503" s="2">
        <f t="shared" si="38"/>
        <v>3.6928613318250818</v>
      </c>
      <c r="H503" s="2">
        <f t="shared" si="39"/>
        <v>0.29647918169111864</v>
      </c>
    </row>
    <row r="504" spans="1:8" x14ac:dyDescent="0.3">
      <c r="A504" s="2">
        <v>100320</v>
      </c>
      <c r="B504">
        <v>0.10774858744007412</v>
      </c>
      <c r="C504" s="15">
        <f t="shared" si="35"/>
        <v>0.28354891431598456</v>
      </c>
      <c r="D504" s="15">
        <f t="shared" si="36"/>
        <v>200</v>
      </c>
      <c r="E504" s="2">
        <f t="shared" si="37"/>
        <v>198.58225542842007</v>
      </c>
      <c r="F504" s="2">
        <v>5</v>
      </c>
      <c r="G504" s="2">
        <f t="shared" si="38"/>
        <v>3.5822554284200772</v>
      </c>
      <c r="H504" s="2">
        <f t="shared" si="39"/>
        <v>0.32633133522987817</v>
      </c>
    </row>
    <row r="505" spans="1:8" x14ac:dyDescent="0.3">
      <c r="A505" s="2">
        <v>100520</v>
      </c>
      <c r="B505">
        <v>9.7327068248343848E-2</v>
      </c>
      <c r="C505" s="15">
        <f t="shared" si="35"/>
        <v>0.25612386381143115</v>
      </c>
      <c r="D505" s="15">
        <f t="shared" si="36"/>
        <v>200</v>
      </c>
      <c r="E505" s="2">
        <f t="shared" si="37"/>
        <v>198.71938068094283</v>
      </c>
      <c r="F505" s="2">
        <v>5</v>
      </c>
      <c r="G505" s="2">
        <f t="shared" si="38"/>
        <v>3.7193806809428445</v>
      </c>
      <c r="H505" s="2">
        <f t="shared" si="39"/>
        <v>0.28945705727756743</v>
      </c>
    </row>
    <row r="506" spans="1:8" x14ac:dyDescent="0.3">
      <c r="A506" s="2">
        <v>100720</v>
      </c>
      <c r="B506">
        <v>0.11328500391793526</v>
      </c>
      <c r="C506" s="15">
        <f t="shared" si="35"/>
        <v>0.29811843136298755</v>
      </c>
      <c r="D506" s="15">
        <f t="shared" si="36"/>
        <v>200</v>
      </c>
      <c r="E506" s="2">
        <f t="shared" si="37"/>
        <v>198.50940784318507</v>
      </c>
      <c r="F506" s="2">
        <v>5</v>
      </c>
      <c r="G506" s="2">
        <f t="shared" si="38"/>
        <v>3.5094078431850622</v>
      </c>
      <c r="H506" s="2">
        <f t="shared" si="39"/>
        <v>0.34650972196611707</v>
      </c>
    </row>
    <row r="507" spans="1:8" x14ac:dyDescent="0.3">
      <c r="A507" s="2">
        <v>100920</v>
      </c>
      <c r="B507">
        <v>0.10602574643575594</v>
      </c>
      <c r="C507" s="15">
        <f t="shared" si="35"/>
        <v>0.2790151221993577</v>
      </c>
      <c r="D507" s="15">
        <f t="shared" si="36"/>
        <v>200</v>
      </c>
      <c r="E507" s="2">
        <f t="shared" si="37"/>
        <v>198.6049243890032</v>
      </c>
      <c r="F507" s="2">
        <v>5</v>
      </c>
      <c r="G507" s="2">
        <f t="shared" si="38"/>
        <v>3.6049243890032114</v>
      </c>
      <c r="H507" s="2">
        <f t="shared" si="39"/>
        <v>0.32013729611060021</v>
      </c>
    </row>
    <row r="508" spans="1:8" x14ac:dyDescent="0.3">
      <c r="A508" s="2">
        <v>101120</v>
      </c>
      <c r="B508">
        <v>0.10468825001401041</v>
      </c>
      <c r="C508" s="15">
        <f t="shared" si="35"/>
        <v>0.2754953947737116</v>
      </c>
      <c r="D508" s="15">
        <f t="shared" si="36"/>
        <v>200</v>
      </c>
      <c r="E508" s="2">
        <f t="shared" si="37"/>
        <v>198.62252302613143</v>
      </c>
      <c r="F508" s="2">
        <v>5</v>
      </c>
      <c r="G508" s="2">
        <f t="shared" si="38"/>
        <v>3.6225230261314421</v>
      </c>
      <c r="H508" s="2">
        <f t="shared" si="39"/>
        <v>0.31535594844793835</v>
      </c>
    </row>
    <row r="509" spans="1:8" x14ac:dyDescent="0.3">
      <c r="A509" s="2">
        <v>101320</v>
      </c>
      <c r="B509">
        <v>0.10494994828918336</v>
      </c>
      <c r="C509" s="15">
        <f t="shared" si="35"/>
        <v>0.27618407444521936</v>
      </c>
      <c r="D509" s="15">
        <f t="shared" si="36"/>
        <v>200</v>
      </c>
      <c r="E509" s="2">
        <f t="shared" si="37"/>
        <v>198.61907962777391</v>
      </c>
      <c r="F509" s="2">
        <v>5</v>
      </c>
      <c r="G509" s="2">
        <f t="shared" si="38"/>
        <v>3.6190796277739032</v>
      </c>
      <c r="H509" s="2">
        <f t="shared" si="39"/>
        <v>0.31628961647568199</v>
      </c>
    </row>
    <row r="510" spans="1:8" x14ac:dyDescent="0.3">
      <c r="A510" s="2">
        <v>101520</v>
      </c>
      <c r="B510">
        <v>9.085028140348432E-2</v>
      </c>
      <c r="C510" s="15">
        <f t="shared" si="35"/>
        <v>0.2390796879039061</v>
      </c>
      <c r="D510" s="15">
        <f t="shared" si="36"/>
        <v>200</v>
      </c>
      <c r="E510" s="2">
        <f t="shared" si="37"/>
        <v>198.80460156048048</v>
      </c>
      <c r="F510" s="2">
        <v>5</v>
      </c>
      <c r="G510" s="2">
        <f t="shared" si="38"/>
        <v>3.8046015604804695</v>
      </c>
      <c r="H510" s="2">
        <f t="shared" si="39"/>
        <v>0.26723171541508445</v>
      </c>
    </row>
    <row r="511" spans="1:8" x14ac:dyDescent="0.3">
      <c r="A511" s="2">
        <v>101720</v>
      </c>
      <c r="B511">
        <v>0.10009525494634941</v>
      </c>
      <c r="C511" s="15">
        <f t="shared" si="35"/>
        <v>0.26340856564828791</v>
      </c>
      <c r="D511" s="15">
        <f t="shared" si="36"/>
        <v>200</v>
      </c>
      <c r="E511" s="2">
        <f t="shared" si="37"/>
        <v>198.68295717175857</v>
      </c>
      <c r="F511" s="2">
        <v>5</v>
      </c>
      <c r="G511" s="2">
        <f t="shared" si="38"/>
        <v>3.6829571717585603</v>
      </c>
      <c r="H511" s="2">
        <f t="shared" si="39"/>
        <v>0.29911491134216917</v>
      </c>
    </row>
    <row r="512" spans="1:8" x14ac:dyDescent="0.3">
      <c r="A512" s="2">
        <v>101920</v>
      </c>
      <c r="B512">
        <v>9.462555843366556E-2</v>
      </c>
      <c r="C512" s="15">
        <f t="shared" si="35"/>
        <v>0.24901462745701464</v>
      </c>
      <c r="D512" s="15">
        <f t="shared" si="36"/>
        <v>200</v>
      </c>
      <c r="E512" s="2">
        <f t="shared" si="37"/>
        <v>198.75492686271494</v>
      </c>
      <c r="F512" s="2">
        <v>5</v>
      </c>
      <c r="G512" s="2">
        <f t="shared" si="38"/>
        <v>3.7549268627149268</v>
      </c>
      <c r="H512" s="2">
        <f t="shared" si="39"/>
        <v>0.28012428063948602</v>
      </c>
    </row>
    <row r="513" spans="1:8" x14ac:dyDescent="0.3">
      <c r="A513" s="2">
        <v>102120</v>
      </c>
      <c r="B513">
        <v>9.8154798037050309E-2</v>
      </c>
      <c r="C513" s="15">
        <f t="shared" si="35"/>
        <v>0.25830210009750082</v>
      </c>
      <c r="D513" s="15">
        <f t="shared" si="36"/>
        <v>200</v>
      </c>
      <c r="E513" s="2">
        <f t="shared" si="37"/>
        <v>198.7084894995125</v>
      </c>
      <c r="F513" s="2">
        <v>5</v>
      </c>
      <c r="G513" s="2">
        <f t="shared" si="38"/>
        <v>3.708489499512496</v>
      </c>
      <c r="H513" s="2">
        <f t="shared" si="39"/>
        <v>0.29233476901698774</v>
      </c>
    </row>
    <row r="514" spans="1:8" x14ac:dyDescent="0.3">
      <c r="A514" s="2">
        <v>102320</v>
      </c>
      <c r="B514">
        <v>0.10088344187978837</v>
      </c>
      <c r="C514" s="15">
        <f t="shared" si="35"/>
        <v>0.26548274178891679</v>
      </c>
      <c r="D514" s="15">
        <f t="shared" si="36"/>
        <v>200</v>
      </c>
      <c r="E514" s="2">
        <f t="shared" si="37"/>
        <v>198.67258629105541</v>
      </c>
      <c r="F514" s="2">
        <v>5</v>
      </c>
      <c r="G514" s="2">
        <f t="shared" si="38"/>
        <v>3.6725862910554161</v>
      </c>
      <c r="H514" s="2">
        <f t="shared" si="39"/>
        <v>0.30188259527325051</v>
      </c>
    </row>
    <row r="515" spans="1:8" x14ac:dyDescent="0.3">
      <c r="A515" s="2">
        <v>102520</v>
      </c>
      <c r="B515">
        <v>0.11533504192689542</v>
      </c>
      <c r="C515" s="15">
        <f t="shared" ref="C515:C578" si="40">B515/$J$27</f>
        <v>0.30351326822867214</v>
      </c>
      <c r="D515" s="15">
        <f t="shared" ref="D515:D578" si="41">$J$28</f>
        <v>200</v>
      </c>
      <c r="E515" s="2">
        <f t="shared" si="37"/>
        <v>198.48243365885665</v>
      </c>
      <c r="F515" s="2">
        <v>5</v>
      </c>
      <c r="G515" s="2">
        <f t="shared" si="38"/>
        <v>3.4824336588566394</v>
      </c>
      <c r="H515" s="2">
        <f t="shared" si="39"/>
        <v>0.35408977004730524</v>
      </c>
    </row>
    <row r="516" spans="1:8" x14ac:dyDescent="0.3">
      <c r="A516" s="2">
        <v>102720</v>
      </c>
      <c r="B516">
        <v>0.10527040110483099</v>
      </c>
      <c r="C516" s="15">
        <f t="shared" si="40"/>
        <v>0.27702737132850258</v>
      </c>
      <c r="D516" s="15">
        <f t="shared" si="41"/>
        <v>200</v>
      </c>
      <c r="E516" s="2">
        <f t="shared" ref="E516:E579" si="42">D516-(F516*C516)</f>
        <v>198.6148631433575</v>
      </c>
      <c r="F516" s="2">
        <v>5</v>
      </c>
      <c r="G516" s="2">
        <f t="shared" ref="G516:G579" si="43">F516-(F516*C516)</f>
        <v>3.6148631433574874</v>
      </c>
      <c r="H516" s="2">
        <f t="shared" ref="H516:H579" si="44">LN((F516*E516)/(D516*G516))</f>
        <v>0.31743413738903864</v>
      </c>
    </row>
    <row r="517" spans="1:8" x14ac:dyDescent="0.3">
      <c r="A517" s="2">
        <v>102920</v>
      </c>
      <c r="B517">
        <v>0.11625715183305886</v>
      </c>
      <c r="C517" s="15">
        <f t="shared" si="40"/>
        <v>0.30593987324489175</v>
      </c>
      <c r="D517" s="15">
        <f t="shared" si="41"/>
        <v>200</v>
      </c>
      <c r="E517" s="2">
        <f t="shared" si="42"/>
        <v>198.47030063377554</v>
      </c>
      <c r="F517" s="2">
        <v>5</v>
      </c>
      <c r="G517" s="2">
        <f t="shared" si="43"/>
        <v>3.4703006337755413</v>
      </c>
      <c r="H517" s="2">
        <f t="shared" si="44"/>
        <v>0.35751878766427508</v>
      </c>
    </row>
    <row r="518" spans="1:8" x14ac:dyDescent="0.3">
      <c r="A518" s="2">
        <v>103120</v>
      </c>
      <c r="B518">
        <v>0.11375524976097633</v>
      </c>
      <c r="C518" s="15">
        <f t="shared" si="40"/>
        <v>0.29935592042362191</v>
      </c>
      <c r="D518" s="15">
        <f t="shared" si="41"/>
        <v>200</v>
      </c>
      <c r="E518" s="2">
        <f t="shared" si="42"/>
        <v>198.5032203978819</v>
      </c>
      <c r="F518" s="2">
        <v>5</v>
      </c>
      <c r="G518" s="2">
        <f t="shared" si="43"/>
        <v>3.5032203978818903</v>
      </c>
      <c r="H518" s="2">
        <f t="shared" si="44"/>
        <v>0.34824321041782247</v>
      </c>
    </row>
    <row r="519" spans="1:8" x14ac:dyDescent="0.3">
      <c r="A519" s="2">
        <v>103320</v>
      </c>
      <c r="B519">
        <v>0.11595685762829598</v>
      </c>
      <c r="C519" s="15">
        <f t="shared" si="40"/>
        <v>0.30514962533762102</v>
      </c>
      <c r="D519" s="15">
        <f t="shared" si="41"/>
        <v>200</v>
      </c>
      <c r="E519" s="2">
        <f t="shared" si="42"/>
        <v>198.47425187331189</v>
      </c>
      <c r="F519" s="2">
        <v>5</v>
      </c>
      <c r="G519" s="2">
        <f t="shared" si="43"/>
        <v>3.474251873311895</v>
      </c>
      <c r="H519" s="2">
        <f t="shared" si="44"/>
        <v>0.35640075653186981</v>
      </c>
    </row>
    <row r="520" spans="1:8" x14ac:dyDescent="0.3">
      <c r="A520" s="2">
        <v>103520</v>
      </c>
      <c r="B520">
        <v>0.10386593341976777</v>
      </c>
      <c r="C520" s="15">
        <f t="shared" si="40"/>
        <v>0.27333140373623099</v>
      </c>
      <c r="D520" s="15">
        <f t="shared" si="41"/>
        <v>200</v>
      </c>
      <c r="E520" s="2">
        <f t="shared" si="42"/>
        <v>198.63334298131883</v>
      </c>
      <c r="F520" s="2">
        <v>5</v>
      </c>
      <c r="G520" s="2">
        <f t="shared" si="43"/>
        <v>3.6333429813188451</v>
      </c>
      <c r="H520" s="2">
        <f t="shared" si="44"/>
        <v>0.31242801757040195</v>
      </c>
    </row>
    <row r="521" spans="1:8" x14ac:dyDescent="0.3">
      <c r="A521" s="2">
        <v>103720</v>
      </c>
      <c r="B521">
        <v>0.10297337902726907</v>
      </c>
      <c r="C521" s="15">
        <f t="shared" si="40"/>
        <v>0.27098257638755019</v>
      </c>
      <c r="D521" s="15">
        <f t="shared" si="41"/>
        <v>200</v>
      </c>
      <c r="E521" s="2">
        <f t="shared" si="42"/>
        <v>198.64508711806224</v>
      </c>
      <c r="F521" s="2">
        <v>5</v>
      </c>
      <c r="G521" s="2">
        <f t="shared" si="43"/>
        <v>3.6450871180622491</v>
      </c>
      <c r="H521" s="2">
        <f t="shared" si="44"/>
        <v>0.30926003061661766</v>
      </c>
    </row>
    <row r="522" spans="1:8" x14ac:dyDescent="0.3">
      <c r="A522" s="2">
        <v>103920</v>
      </c>
      <c r="B522">
        <v>9.4177019771458162E-2</v>
      </c>
      <c r="C522" s="15">
        <f t="shared" si="40"/>
        <v>0.24783426255646884</v>
      </c>
      <c r="D522" s="15">
        <f t="shared" si="41"/>
        <v>200</v>
      </c>
      <c r="E522" s="2">
        <f t="shared" si="42"/>
        <v>198.76082868721767</v>
      </c>
      <c r="F522" s="2">
        <v>5</v>
      </c>
      <c r="G522" s="2">
        <f t="shared" si="43"/>
        <v>3.7608286872176557</v>
      </c>
      <c r="H522" s="2">
        <f t="shared" si="44"/>
        <v>0.27858345324226619</v>
      </c>
    </row>
    <row r="523" spans="1:8" x14ac:dyDescent="0.3">
      <c r="A523" s="2">
        <v>104120</v>
      </c>
      <c r="B523">
        <v>0.10615717228057159</v>
      </c>
      <c r="C523" s="15">
        <f t="shared" si="40"/>
        <v>0.27936097968571472</v>
      </c>
      <c r="D523" s="15">
        <f t="shared" si="41"/>
        <v>200</v>
      </c>
      <c r="E523" s="2">
        <f t="shared" si="42"/>
        <v>198.60319510157143</v>
      </c>
      <c r="F523" s="2">
        <v>5</v>
      </c>
      <c r="G523" s="2">
        <f t="shared" si="43"/>
        <v>3.6031951015714263</v>
      </c>
      <c r="H523" s="2">
        <f t="shared" si="44"/>
        <v>0.32060840543638758</v>
      </c>
    </row>
    <row r="524" spans="1:8" x14ac:dyDescent="0.3">
      <c r="A524" s="2">
        <v>104320</v>
      </c>
      <c r="B524">
        <v>0.10725042923718421</v>
      </c>
      <c r="C524" s="15">
        <f t="shared" si="40"/>
        <v>0.28223797167680054</v>
      </c>
      <c r="D524" s="15">
        <f t="shared" si="41"/>
        <v>200</v>
      </c>
      <c r="E524" s="2">
        <f t="shared" si="42"/>
        <v>198.58881014161599</v>
      </c>
      <c r="F524" s="2">
        <v>5</v>
      </c>
      <c r="G524" s="2">
        <f t="shared" si="43"/>
        <v>3.5888101416159972</v>
      </c>
      <c r="H524" s="2">
        <f t="shared" si="44"/>
        <v>0.32453624152488542</v>
      </c>
    </row>
    <row r="525" spans="1:8" x14ac:dyDescent="0.3">
      <c r="A525" s="2">
        <v>104520</v>
      </c>
      <c r="B525">
        <v>0.11039239047733218</v>
      </c>
      <c r="C525" s="15">
        <f t="shared" si="40"/>
        <v>0.29050629072982154</v>
      </c>
      <c r="D525" s="15">
        <f t="shared" si="41"/>
        <v>200</v>
      </c>
      <c r="E525" s="2">
        <f t="shared" si="42"/>
        <v>198.5474685463509</v>
      </c>
      <c r="F525" s="2">
        <v>5</v>
      </c>
      <c r="G525" s="2">
        <f t="shared" si="43"/>
        <v>3.5474685463508924</v>
      </c>
      <c r="H525" s="2">
        <f t="shared" si="44"/>
        <v>0.33591449009250557</v>
      </c>
    </row>
    <row r="526" spans="1:8" x14ac:dyDescent="0.3">
      <c r="A526" s="2">
        <v>104720</v>
      </c>
      <c r="B526">
        <v>9.4938533276812218E-2</v>
      </c>
      <c r="C526" s="15">
        <f t="shared" si="40"/>
        <v>0.24983824546529532</v>
      </c>
      <c r="D526" s="15">
        <f t="shared" si="41"/>
        <v>200</v>
      </c>
      <c r="E526" s="2">
        <f t="shared" si="42"/>
        <v>198.75080877267354</v>
      </c>
      <c r="F526" s="2">
        <v>5</v>
      </c>
      <c r="G526" s="2">
        <f t="shared" si="43"/>
        <v>3.7508087726735235</v>
      </c>
      <c r="H526" s="2">
        <f t="shared" si="44"/>
        <v>0.28120087926745307</v>
      </c>
    </row>
    <row r="527" spans="1:8" x14ac:dyDescent="0.3">
      <c r="A527" s="2">
        <v>104920</v>
      </c>
      <c r="B527">
        <v>0.10442555372287361</v>
      </c>
      <c r="C527" s="15">
        <f t="shared" si="40"/>
        <v>0.27480408874440426</v>
      </c>
      <c r="D527" s="15">
        <f t="shared" si="41"/>
        <v>200</v>
      </c>
      <c r="E527" s="2">
        <f t="shared" si="42"/>
        <v>198.62597955627797</v>
      </c>
      <c r="F527" s="2">
        <v>5</v>
      </c>
      <c r="G527" s="2">
        <f t="shared" si="43"/>
        <v>3.6259795562779784</v>
      </c>
      <c r="H527" s="2">
        <f t="shared" si="44"/>
        <v>0.3144196281928725</v>
      </c>
    </row>
    <row r="528" spans="1:8" x14ac:dyDescent="0.3">
      <c r="A528" s="2">
        <v>105120</v>
      </c>
      <c r="B528">
        <v>0.1058704084298099</v>
      </c>
      <c r="C528" s="15">
        <f t="shared" si="40"/>
        <v>0.2786063379731839</v>
      </c>
      <c r="D528" s="15">
        <f t="shared" si="41"/>
        <v>200</v>
      </c>
      <c r="E528" s="2">
        <f t="shared" si="42"/>
        <v>198.60696831013408</v>
      </c>
      <c r="F528" s="2">
        <v>5</v>
      </c>
      <c r="G528" s="2">
        <f t="shared" si="43"/>
        <v>3.6069683101340804</v>
      </c>
      <c r="H528" s="2">
        <f t="shared" si="44"/>
        <v>0.31958076781689471</v>
      </c>
    </row>
    <row r="529" spans="1:8" x14ac:dyDescent="0.3">
      <c r="A529" s="2">
        <v>105320</v>
      </c>
      <c r="B529">
        <v>0.10720342591578767</v>
      </c>
      <c r="C529" s="15">
        <f t="shared" si="40"/>
        <v>0.28211427872575701</v>
      </c>
      <c r="D529" s="15">
        <f t="shared" si="41"/>
        <v>200</v>
      </c>
      <c r="E529" s="2">
        <f t="shared" si="42"/>
        <v>198.58942860637123</v>
      </c>
      <c r="F529" s="2">
        <v>5</v>
      </c>
      <c r="G529" s="2">
        <f t="shared" si="43"/>
        <v>3.5894286063712149</v>
      </c>
      <c r="H529" s="2">
        <f t="shared" si="44"/>
        <v>0.32436703924343258</v>
      </c>
    </row>
    <row r="530" spans="1:8" x14ac:dyDescent="0.3">
      <c r="A530" s="2">
        <v>105520</v>
      </c>
      <c r="B530">
        <v>9.0409964157881967E-2</v>
      </c>
      <c r="C530" s="15">
        <f t="shared" si="40"/>
        <v>0.2379209583102157</v>
      </c>
      <c r="D530" s="15">
        <f t="shared" si="41"/>
        <v>200</v>
      </c>
      <c r="E530" s="2">
        <f t="shared" si="42"/>
        <v>198.81039520844891</v>
      </c>
      <c r="F530" s="2">
        <v>5</v>
      </c>
      <c r="G530" s="2">
        <f t="shared" si="43"/>
        <v>3.8103952084489214</v>
      </c>
      <c r="H530" s="2">
        <f t="shared" si="44"/>
        <v>0.26573921551161633</v>
      </c>
    </row>
    <row r="531" spans="1:8" x14ac:dyDescent="0.3">
      <c r="A531" s="2">
        <v>105720</v>
      </c>
      <c r="B531">
        <v>0.10720841882061903</v>
      </c>
      <c r="C531" s="15">
        <f t="shared" si="40"/>
        <v>0.28212741794899743</v>
      </c>
      <c r="D531" s="15">
        <f t="shared" si="41"/>
        <v>200</v>
      </c>
      <c r="E531" s="2">
        <f t="shared" si="42"/>
        <v>198.58936291025501</v>
      </c>
      <c r="F531" s="2">
        <v>5</v>
      </c>
      <c r="G531" s="2">
        <f t="shared" si="43"/>
        <v>3.5893629102550131</v>
      </c>
      <c r="H531" s="2">
        <f t="shared" si="44"/>
        <v>0.32438501126402663</v>
      </c>
    </row>
    <row r="532" spans="1:8" x14ac:dyDescent="0.3">
      <c r="A532" s="2">
        <v>105920</v>
      </c>
      <c r="B532">
        <v>0.10955740152509592</v>
      </c>
      <c r="C532" s="15">
        <f t="shared" si="40"/>
        <v>0.28830895138183138</v>
      </c>
      <c r="D532" s="15">
        <f t="shared" si="41"/>
        <v>200</v>
      </c>
      <c r="E532" s="2">
        <f t="shared" si="42"/>
        <v>198.55845524309083</v>
      </c>
      <c r="F532" s="2">
        <v>5</v>
      </c>
      <c r="G532" s="2">
        <f t="shared" si="43"/>
        <v>3.5584552430908429</v>
      </c>
      <c r="H532" s="2">
        <f t="shared" si="44"/>
        <v>0.3328775572998941</v>
      </c>
    </row>
    <row r="533" spans="1:8" x14ac:dyDescent="0.3">
      <c r="A533" s="2">
        <v>106120</v>
      </c>
      <c r="B533">
        <v>9.7938879176452054E-2</v>
      </c>
      <c r="C533" s="15">
        <f t="shared" si="40"/>
        <v>0.25773389256961066</v>
      </c>
      <c r="D533" s="15">
        <f t="shared" si="41"/>
        <v>200</v>
      </c>
      <c r="E533" s="2">
        <f t="shared" si="42"/>
        <v>198.71133053715195</v>
      </c>
      <c r="F533" s="2">
        <v>5</v>
      </c>
      <c r="G533" s="2">
        <f t="shared" si="43"/>
        <v>3.7113305371519467</v>
      </c>
      <c r="H533" s="2">
        <f t="shared" si="44"/>
        <v>0.29158326947953239</v>
      </c>
    </row>
    <row r="534" spans="1:8" x14ac:dyDescent="0.3">
      <c r="A534" s="2">
        <v>106320</v>
      </c>
      <c r="B534">
        <v>9.5596646010921354E-2</v>
      </c>
      <c r="C534" s="15">
        <f t="shared" si="40"/>
        <v>0.251570121081372</v>
      </c>
      <c r="D534" s="15">
        <f t="shared" si="41"/>
        <v>200</v>
      </c>
      <c r="E534" s="2">
        <f t="shared" si="42"/>
        <v>198.74214939459313</v>
      </c>
      <c r="F534" s="2">
        <v>5</v>
      </c>
      <c r="G534" s="2">
        <f t="shared" si="43"/>
        <v>3.7421493945931399</v>
      </c>
      <c r="H534" s="2">
        <f t="shared" si="44"/>
        <v>0.28346864795518595</v>
      </c>
    </row>
    <row r="535" spans="1:8" x14ac:dyDescent="0.3">
      <c r="A535" s="2">
        <v>106520</v>
      </c>
      <c r="B535">
        <v>0.11303177496910598</v>
      </c>
      <c r="C535" s="15">
        <f t="shared" si="40"/>
        <v>0.29745203939238413</v>
      </c>
      <c r="D535" s="15">
        <f t="shared" si="41"/>
        <v>200</v>
      </c>
      <c r="E535" s="2">
        <f t="shared" si="42"/>
        <v>198.51273980303807</v>
      </c>
      <c r="F535" s="2">
        <v>5</v>
      </c>
      <c r="G535" s="2">
        <f t="shared" si="43"/>
        <v>3.5127398030380794</v>
      </c>
      <c r="H535" s="2">
        <f t="shared" si="44"/>
        <v>0.3455775206647369</v>
      </c>
    </row>
    <row r="536" spans="1:8" x14ac:dyDescent="0.3">
      <c r="A536" s="2">
        <v>106720</v>
      </c>
      <c r="B536">
        <v>0.10629630078688604</v>
      </c>
      <c r="C536" s="15">
        <f t="shared" si="40"/>
        <v>0.27972710733391065</v>
      </c>
      <c r="D536" s="15">
        <f t="shared" si="41"/>
        <v>200</v>
      </c>
      <c r="E536" s="2">
        <f t="shared" si="42"/>
        <v>198.60136446333044</v>
      </c>
      <c r="F536" s="2">
        <v>5</v>
      </c>
      <c r="G536" s="2">
        <f t="shared" si="43"/>
        <v>3.6013644633304467</v>
      </c>
      <c r="H536" s="2">
        <f t="shared" si="44"/>
        <v>0.32110737663822203</v>
      </c>
    </row>
    <row r="537" spans="1:8" x14ac:dyDescent="0.3">
      <c r="A537" s="2">
        <v>106920</v>
      </c>
      <c r="B537">
        <v>0.10891645491000239</v>
      </c>
      <c r="C537" s="15">
        <f t="shared" si="40"/>
        <v>0.28662224976316419</v>
      </c>
      <c r="D537" s="15">
        <f t="shared" si="41"/>
        <v>200</v>
      </c>
      <c r="E537" s="2">
        <f t="shared" si="42"/>
        <v>198.56688875118417</v>
      </c>
      <c r="F537" s="2">
        <v>5</v>
      </c>
      <c r="G537" s="2">
        <f t="shared" si="43"/>
        <v>3.5668887511841789</v>
      </c>
      <c r="H537" s="2">
        <f t="shared" si="44"/>
        <v>0.3305528427416165</v>
      </c>
    </row>
    <row r="538" spans="1:8" x14ac:dyDescent="0.3">
      <c r="A538" s="2">
        <v>107120</v>
      </c>
      <c r="B538">
        <v>0.11658394888361841</v>
      </c>
      <c r="C538" s="15">
        <f t="shared" si="40"/>
        <v>0.30679986548320631</v>
      </c>
      <c r="D538" s="15">
        <f t="shared" si="41"/>
        <v>200</v>
      </c>
      <c r="E538" s="2">
        <f t="shared" si="42"/>
        <v>198.46600067258396</v>
      </c>
      <c r="F538" s="2">
        <v>5</v>
      </c>
      <c r="G538" s="2">
        <f t="shared" si="43"/>
        <v>3.4660006725839683</v>
      </c>
      <c r="H538" s="2">
        <f t="shared" si="44"/>
        <v>0.358736964751253</v>
      </c>
    </row>
    <row r="539" spans="1:8" x14ac:dyDescent="0.3">
      <c r="A539" s="2">
        <v>107320</v>
      </c>
      <c r="B539">
        <v>0.10125108238034099</v>
      </c>
      <c r="C539" s="15">
        <f t="shared" si="40"/>
        <v>0.26645021679037101</v>
      </c>
      <c r="D539" s="15">
        <f t="shared" si="41"/>
        <v>200</v>
      </c>
      <c r="E539" s="2">
        <f t="shared" si="42"/>
        <v>198.66774891604814</v>
      </c>
      <c r="F539" s="2">
        <v>5</v>
      </c>
      <c r="G539" s="2">
        <f t="shared" si="43"/>
        <v>3.6677489160481449</v>
      </c>
      <c r="H539" s="2">
        <f t="shared" si="44"/>
        <v>0.30317627233080957</v>
      </c>
    </row>
    <row r="540" spans="1:8" x14ac:dyDescent="0.3">
      <c r="A540" s="2">
        <v>107520</v>
      </c>
      <c r="B540">
        <v>9.6067206311824055E-2</v>
      </c>
      <c r="C540" s="15">
        <f t="shared" si="40"/>
        <v>0.2528084376626949</v>
      </c>
      <c r="D540" s="15">
        <f t="shared" si="41"/>
        <v>200</v>
      </c>
      <c r="E540" s="2">
        <f t="shared" si="42"/>
        <v>198.73595781168652</v>
      </c>
      <c r="F540" s="2">
        <v>5</v>
      </c>
      <c r="G540" s="2">
        <f t="shared" si="43"/>
        <v>3.7359578116865255</v>
      </c>
      <c r="H540" s="2">
        <f t="shared" si="44"/>
        <v>0.28509341647697195</v>
      </c>
    </row>
    <row r="541" spans="1:8" x14ac:dyDescent="0.3">
      <c r="A541" s="2">
        <v>107720</v>
      </c>
      <c r="B541">
        <v>9.7468991560063126E-2</v>
      </c>
      <c r="C541" s="15">
        <f t="shared" si="40"/>
        <v>0.25649734621069242</v>
      </c>
      <c r="D541" s="15">
        <f t="shared" si="41"/>
        <v>200</v>
      </c>
      <c r="E541" s="2">
        <f t="shared" si="42"/>
        <v>198.71751326894653</v>
      </c>
      <c r="F541" s="2">
        <v>5</v>
      </c>
      <c r="G541" s="2">
        <f t="shared" si="43"/>
        <v>3.7175132689465378</v>
      </c>
      <c r="H541" s="2">
        <f t="shared" si="44"/>
        <v>0.28994986214400414</v>
      </c>
    </row>
    <row r="542" spans="1:8" x14ac:dyDescent="0.3">
      <c r="A542" s="2">
        <v>107920</v>
      </c>
      <c r="B542">
        <v>9.3888787757127515E-2</v>
      </c>
      <c r="C542" s="15">
        <f t="shared" si="40"/>
        <v>0.24707575725559872</v>
      </c>
      <c r="D542" s="15">
        <f t="shared" si="41"/>
        <v>200</v>
      </c>
      <c r="E542" s="2">
        <f t="shared" si="42"/>
        <v>198.76462121372199</v>
      </c>
      <c r="F542" s="2">
        <v>5</v>
      </c>
      <c r="G542" s="2">
        <f t="shared" si="43"/>
        <v>3.7646212137220063</v>
      </c>
      <c r="H542" s="2">
        <f t="shared" si="44"/>
        <v>0.27759461362441767</v>
      </c>
    </row>
    <row r="543" spans="1:8" x14ac:dyDescent="0.3">
      <c r="A543" s="2">
        <v>108120</v>
      </c>
      <c r="B543">
        <v>0.10842575732494619</v>
      </c>
      <c r="C543" s="15">
        <f t="shared" si="40"/>
        <v>0.28533094032880579</v>
      </c>
      <c r="D543" s="15">
        <f t="shared" si="41"/>
        <v>200</v>
      </c>
      <c r="E543" s="2">
        <f t="shared" si="42"/>
        <v>198.57334529835597</v>
      </c>
      <c r="F543" s="2">
        <v>5</v>
      </c>
      <c r="G543" s="2">
        <f t="shared" si="43"/>
        <v>3.5733452983559708</v>
      </c>
      <c r="H543" s="2">
        <f t="shared" si="44"/>
        <v>0.3287768601010963</v>
      </c>
    </row>
    <row r="544" spans="1:8" x14ac:dyDescent="0.3">
      <c r="A544" s="2">
        <v>108320</v>
      </c>
      <c r="B544">
        <v>0.10552683122665726</v>
      </c>
      <c r="C544" s="15">
        <f t="shared" si="40"/>
        <v>0.27770218743857172</v>
      </c>
      <c r="D544" s="15">
        <f t="shared" si="41"/>
        <v>200</v>
      </c>
      <c r="E544" s="2">
        <f t="shared" si="42"/>
        <v>198.61148906280715</v>
      </c>
      <c r="F544" s="2">
        <v>5</v>
      </c>
      <c r="G544" s="2">
        <f t="shared" si="43"/>
        <v>3.6114890628071414</v>
      </c>
      <c r="H544" s="2">
        <f t="shared" si="44"/>
        <v>0.31835097602055229</v>
      </c>
    </row>
    <row r="545" spans="1:8" x14ac:dyDescent="0.3">
      <c r="A545" s="2">
        <v>108520</v>
      </c>
      <c r="B545">
        <v>9.7389468497042109E-2</v>
      </c>
      <c r="C545" s="15">
        <f t="shared" si="40"/>
        <v>0.25628807499221606</v>
      </c>
      <c r="D545" s="15">
        <f t="shared" si="41"/>
        <v>200</v>
      </c>
      <c r="E545" s="2">
        <f t="shared" si="42"/>
        <v>198.71855962503892</v>
      </c>
      <c r="F545" s="2">
        <v>5</v>
      </c>
      <c r="G545" s="2">
        <f t="shared" si="43"/>
        <v>3.7185596250389197</v>
      </c>
      <c r="H545" s="2">
        <f t="shared" si="44"/>
        <v>0.28967370060667808</v>
      </c>
    </row>
    <row r="546" spans="1:8" x14ac:dyDescent="0.3">
      <c r="A546" s="2">
        <v>108720</v>
      </c>
      <c r="B546">
        <v>9.7701392184584346E-2</v>
      </c>
      <c r="C546" s="15">
        <f t="shared" si="40"/>
        <v>0.25710892680153774</v>
      </c>
      <c r="D546" s="15">
        <f t="shared" si="41"/>
        <v>200</v>
      </c>
      <c r="E546" s="2">
        <f t="shared" si="42"/>
        <v>198.71445536599231</v>
      </c>
      <c r="F546" s="2">
        <v>5</v>
      </c>
      <c r="G546" s="2">
        <f t="shared" si="43"/>
        <v>3.7144553659923112</v>
      </c>
      <c r="H546" s="2">
        <f t="shared" si="44"/>
        <v>0.29075737911818972</v>
      </c>
    </row>
    <row r="547" spans="1:8" x14ac:dyDescent="0.3">
      <c r="A547" s="2">
        <v>108920</v>
      </c>
      <c r="B547">
        <v>9.6512209495228624E-2</v>
      </c>
      <c r="C547" s="15">
        <f t="shared" si="40"/>
        <v>0.25397949867165426</v>
      </c>
      <c r="D547" s="15">
        <f t="shared" si="41"/>
        <v>200</v>
      </c>
      <c r="E547" s="2">
        <f t="shared" si="42"/>
        <v>198.73010250664174</v>
      </c>
      <c r="F547" s="2">
        <v>5</v>
      </c>
      <c r="G547" s="2">
        <f t="shared" si="43"/>
        <v>3.7301025066417286</v>
      </c>
      <c r="H547" s="2">
        <f t="shared" si="44"/>
        <v>0.28663246628322148</v>
      </c>
    </row>
    <row r="548" spans="1:8" x14ac:dyDescent="0.3">
      <c r="A548" s="2">
        <v>109120</v>
      </c>
      <c r="B548">
        <v>0.10111517935020968</v>
      </c>
      <c r="C548" s="15">
        <f t="shared" si="40"/>
        <v>0.26609257723739388</v>
      </c>
      <c r="D548" s="15">
        <f t="shared" si="41"/>
        <v>200</v>
      </c>
      <c r="E548" s="2">
        <f t="shared" si="42"/>
        <v>198.66953711381302</v>
      </c>
      <c r="F548" s="2">
        <v>5</v>
      </c>
      <c r="G548" s="2">
        <f t="shared" si="43"/>
        <v>3.6695371138130306</v>
      </c>
      <c r="H548" s="2">
        <f t="shared" si="44"/>
        <v>0.30269784565301139</v>
      </c>
    </row>
    <row r="549" spans="1:8" x14ac:dyDescent="0.3">
      <c r="A549" s="2">
        <v>109320</v>
      </c>
      <c r="B549">
        <v>9.3262317170334008E-2</v>
      </c>
      <c r="C549" s="15">
        <f t="shared" si="40"/>
        <v>0.24542715044824739</v>
      </c>
      <c r="D549" s="15">
        <f t="shared" si="41"/>
        <v>200</v>
      </c>
      <c r="E549" s="2">
        <f t="shared" si="42"/>
        <v>198.77286424775878</v>
      </c>
      <c r="F549" s="2">
        <v>5</v>
      </c>
      <c r="G549" s="2">
        <f t="shared" si="43"/>
        <v>3.7728642477587631</v>
      </c>
      <c r="H549" s="2">
        <f t="shared" si="44"/>
        <v>0.27544887263011475</v>
      </c>
    </row>
    <row r="550" spans="1:8" x14ac:dyDescent="0.3">
      <c r="A550" s="2">
        <v>109520</v>
      </c>
      <c r="B550">
        <v>9.3989910338816055E-2</v>
      </c>
      <c r="C550" s="15">
        <f t="shared" si="40"/>
        <v>0.24734186931267382</v>
      </c>
      <c r="D550" s="15">
        <f t="shared" si="41"/>
        <v>200</v>
      </c>
      <c r="E550" s="2">
        <f t="shared" si="42"/>
        <v>198.76329065343663</v>
      </c>
      <c r="F550" s="2">
        <v>5</v>
      </c>
      <c r="G550" s="2">
        <f t="shared" si="43"/>
        <v>3.7632906534366306</v>
      </c>
      <c r="H550" s="2">
        <f t="shared" si="44"/>
        <v>0.27794141995012817</v>
      </c>
    </row>
    <row r="551" spans="1:8" x14ac:dyDescent="0.3">
      <c r="A551" s="2">
        <v>109720</v>
      </c>
      <c r="B551">
        <v>9.7186946622818113E-2</v>
      </c>
      <c r="C551" s="15">
        <f t="shared" si="40"/>
        <v>0.25575512269162659</v>
      </c>
      <c r="D551" s="15">
        <f t="shared" si="41"/>
        <v>200</v>
      </c>
      <c r="E551" s="2">
        <f t="shared" si="42"/>
        <v>198.72122438654188</v>
      </c>
      <c r="F551" s="2">
        <v>5</v>
      </c>
      <c r="G551" s="2">
        <f t="shared" si="43"/>
        <v>3.7212243865418673</v>
      </c>
      <c r="H551" s="2">
        <f t="shared" si="44"/>
        <v>0.28897075567884689</v>
      </c>
    </row>
    <row r="552" spans="1:8" x14ac:dyDescent="0.3">
      <c r="A552" s="2">
        <v>109920</v>
      </c>
      <c r="B552">
        <v>0.11276927939922796</v>
      </c>
      <c r="C552" s="15">
        <f t="shared" si="40"/>
        <v>0.29676126157691568</v>
      </c>
      <c r="D552" s="15">
        <f t="shared" si="41"/>
        <v>200</v>
      </c>
      <c r="E552" s="2">
        <f t="shared" si="42"/>
        <v>198.51619369211542</v>
      </c>
      <c r="F552" s="2">
        <v>5</v>
      </c>
      <c r="G552" s="2">
        <f t="shared" si="43"/>
        <v>3.5161936921154213</v>
      </c>
      <c r="H552" s="2">
        <f t="shared" si="44"/>
        <v>0.3446121559231114</v>
      </c>
    </row>
    <row r="553" spans="1:8" x14ac:dyDescent="0.3">
      <c r="A553" s="2">
        <v>110120</v>
      </c>
      <c r="B553">
        <v>9.9354582079162534E-2</v>
      </c>
      <c r="C553" s="15">
        <f t="shared" si="40"/>
        <v>0.26145942652411192</v>
      </c>
      <c r="D553" s="15">
        <f t="shared" si="41"/>
        <v>200</v>
      </c>
      <c r="E553" s="2">
        <f t="shared" si="42"/>
        <v>198.69270286737944</v>
      </c>
      <c r="F553" s="2">
        <v>5</v>
      </c>
      <c r="G553" s="2">
        <f t="shared" si="43"/>
        <v>3.6927028673794404</v>
      </c>
      <c r="H553" s="2">
        <f t="shared" si="44"/>
        <v>0.29652129609661104</v>
      </c>
    </row>
    <row r="554" spans="1:8" x14ac:dyDescent="0.3">
      <c r="A554" s="2">
        <v>110320</v>
      </c>
      <c r="B554">
        <v>0.11288220430172528</v>
      </c>
      <c r="C554" s="15">
        <f t="shared" si="40"/>
        <v>0.29705843237296126</v>
      </c>
      <c r="D554" s="15">
        <f t="shared" si="41"/>
        <v>200</v>
      </c>
      <c r="E554" s="2">
        <f t="shared" si="42"/>
        <v>198.51470783813519</v>
      </c>
      <c r="F554" s="2">
        <v>5</v>
      </c>
      <c r="G554" s="2">
        <f t="shared" si="43"/>
        <v>3.5147078381351937</v>
      </c>
      <c r="H554" s="2">
        <f t="shared" si="44"/>
        <v>0.34502733495873711</v>
      </c>
    </row>
    <row r="555" spans="1:8" x14ac:dyDescent="0.3">
      <c r="A555" s="2">
        <v>110520</v>
      </c>
      <c r="B555">
        <v>0.10132368080903129</v>
      </c>
      <c r="C555" s="15">
        <f t="shared" si="40"/>
        <v>0.26664126528692444</v>
      </c>
      <c r="D555" s="15">
        <f t="shared" si="41"/>
        <v>200</v>
      </c>
      <c r="E555" s="2">
        <f t="shared" si="42"/>
        <v>198.66679367356537</v>
      </c>
      <c r="F555" s="2">
        <v>5</v>
      </c>
      <c r="G555" s="2">
        <f t="shared" si="43"/>
        <v>3.6667936735653779</v>
      </c>
      <c r="H555" s="2">
        <f t="shared" si="44"/>
        <v>0.30343194180409561</v>
      </c>
    </row>
    <row r="556" spans="1:8" x14ac:dyDescent="0.3">
      <c r="A556" s="2">
        <v>110720</v>
      </c>
      <c r="B556">
        <v>0.1093797663914665</v>
      </c>
      <c r="C556" s="15">
        <f t="shared" si="40"/>
        <v>0.28784149050385921</v>
      </c>
      <c r="D556" s="15">
        <f t="shared" si="41"/>
        <v>200</v>
      </c>
      <c r="E556" s="2">
        <f t="shared" si="42"/>
        <v>198.5607925474807</v>
      </c>
      <c r="F556" s="2">
        <v>5</v>
      </c>
      <c r="G556" s="2">
        <f t="shared" si="43"/>
        <v>3.5607925474807041</v>
      </c>
      <c r="H556" s="2">
        <f t="shared" si="44"/>
        <v>0.33223271302708274</v>
      </c>
    </row>
    <row r="557" spans="1:8" x14ac:dyDescent="0.3">
      <c r="A557" s="2">
        <v>110920</v>
      </c>
      <c r="B557">
        <v>0.1069165304237443</v>
      </c>
      <c r="C557" s="15">
        <f t="shared" si="40"/>
        <v>0.28135929058880077</v>
      </c>
      <c r="D557" s="15">
        <f t="shared" si="41"/>
        <v>200</v>
      </c>
      <c r="E557" s="2">
        <f t="shared" si="42"/>
        <v>198.59320354705599</v>
      </c>
      <c r="F557" s="2">
        <v>5</v>
      </c>
      <c r="G557" s="2">
        <f t="shared" si="43"/>
        <v>3.593203547055996</v>
      </c>
      <c r="H557" s="2">
        <f t="shared" si="44"/>
        <v>0.3233349175637229</v>
      </c>
    </row>
    <row r="558" spans="1:8" x14ac:dyDescent="0.3">
      <c r="A558" s="2">
        <v>111120</v>
      </c>
      <c r="B558">
        <v>9.6255814235921347E-2</v>
      </c>
      <c r="C558" s="15">
        <f t="shared" si="40"/>
        <v>0.25330477430505616</v>
      </c>
      <c r="D558" s="15">
        <f t="shared" si="41"/>
        <v>200</v>
      </c>
      <c r="E558" s="2">
        <f t="shared" si="42"/>
        <v>198.73347612847471</v>
      </c>
      <c r="F558" s="2">
        <v>5</v>
      </c>
      <c r="G558" s="2">
        <f t="shared" si="43"/>
        <v>3.7334761284747193</v>
      </c>
      <c r="H558" s="2">
        <f t="shared" si="44"/>
        <v>0.28574541938797893</v>
      </c>
    </row>
    <row r="559" spans="1:8" x14ac:dyDescent="0.3">
      <c r="A559" s="2">
        <v>111320</v>
      </c>
      <c r="B559">
        <v>0.10926071573742024</v>
      </c>
      <c r="C559" s="15">
        <f t="shared" si="40"/>
        <v>0.28752819930900064</v>
      </c>
      <c r="D559" s="15">
        <f t="shared" si="41"/>
        <v>200</v>
      </c>
      <c r="E559" s="2">
        <f t="shared" si="42"/>
        <v>198.56235900345499</v>
      </c>
      <c r="F559" s="2">
        <v>5</v>
      </c>
      <c r="G559" s="2">
        <f t="shared" si="43"/>
        <v>3.562359003454997</v>
      </c>
      <c r="H559" s="2">
        <f t="shared" si="44"/>
        <v>0.33180078099507948</v>
      </c>
    </row>
    <row r="560" spans="1:8" x14ac:dyDescent="0.3">
      <c r="A560" s="2">
        <v>111520</v>
      </c>
      <c r="B560">
        <v>0.11204445936513535</v>
      </c>
      <c r="C560" s="15">
        <f t="shared" si="40"/>
        <v>0.29485384043456669</v>
      </c>
      <c r="D560" s="15">
        <f t="shared" si="41"/>
        <v>200</v>
      </c>
      <c r="E560" s="2">
        <f t="shared" si="42"/>
        <v>198.52573079782718</v>
      </c>
      <c r="F560" s="2">
        <v>5</v>
      </c>
      <c r="G560" s="2">
        <f t="shared" si="43"/>
        <v>3.5257307978271664</v>
      </c>
      <c r="H560" s="2">
        <f t="shared" si="44"/>
        <v>0.3419515304888438</v>
      </c>
    </row>
    <row r="561" spans="1:8" x14ac:dyDescent="0.3">
      <c r="A561" s="2">
        <v>111720</v>
      </c>
      <c r="B561">
        <v>0.10788166819274209</v>
      </c>
      <c r="C561" s="15">
        <f t="shared" si="40"/>
        <v>0.2838991268230055</v>
      </c>
      <c r="D561" s="15">
        <f t="shared" si="41"/>
        <v>200</v>
      </c>
      <c r="E561" s="2">
        <f t="shared" si="42"/>
        <v>198.58050436588496</v>
      </c>
      <c r="F561" s="2">
        <v>5</v>
      </c>
      <c r="G561" s="2">
        <f t="shared" si="43"/>
        <v>3.5805043658849725</v>
      </c>
      <c r="H561" s="2">
        <f t="shared" si="44"/>
        <v>0.32681145253597893</v>
      </c>
    </row>
    <row r="562" spans="1:8" x14ac:dyDescent="0.3">
      <c r="A562" s="2">
        <v>111920</v>
      </c>
      <c r="B562">
        <v>0.12097300037154322</v>
      </c>
      <c r="C562" s="15">
        <f t="shared" si="40"/>
        <v>0.3183500009777453</v>
      </c>
      <c r="D562" s="15">
        <f t="shared" si="41"/>
        <v>200</v>
      </c>
      <c r="E562" s="2">
        <f t="shared" si="42"/>
        <v>198.40824999511128</v>
      </c>
      <c r="F562" s="2">
        <v>5</v>
      </c>
      <c r="G562" s="2">
        <f t="shared" si="43"/>
        <v>3.4082499951112735</v>
      </c>
      <c r="H562" s="2">
        <f t="shared" si="44"/>
        <v>0.37524836085922997</v>
      </c>
    </row>
    <row r="563" spans="1:8" x14ac:dyDescent="0.3">
      <c r="A563" s="2">
        <v>112120</v>
      </c>
      <c r="B563">
        <v>0.11297682148511638</v>
      </c>
      <c r="C563" s="15">
        <f t="shared" si="40"/>
        <v>0.29730742496083257</v>
      </c>
      <c r="D563" s="15">
        <f t="shared" si="41"/>
        <v>200</v>
      </c>
      <c r="E563" s="2">
        <f t="shared" si="42"/>
        <v>198.51346287519584</v>
      </c>
      <c r="F563" s="2">
        <v>5</v>
      </c>
      <c r="G563" s="2">
        <f t="shared" si="43"/>
        <v>3.5134628751958372</v>
      </c>
      <c r="H563" s="2">
        <f t="shared" si="44"/>
        <v>0.34537534149903937</v>
      </c>
    </row>
    <row r="564" spans="1:8" x14ac:dyDescent="0.3">
      <c r="A564" s="2">
        <v>112320</v>
      </c>
      <c r="B564">
        <v>0.10474463127400971</v>
      </c>
      <c r="C564" s="15">
        <f t="shared" si="40"/>
        <v>0.27564376651055184</v>
      </c>
      <c r="D564" s="15">
        <f t="shared" si="41"/>
        <v>200</v>
      </c>
      <c r="E564" s="2">
        <f t="shared" si="42"/>
        <v>198.62178116744724</v>
      </c>
      <c r="F564" s="2">
        <v>5</v>
      </c>
      <c r="G564" s="2">
        <f t="shared" si="43"/>
        <v>3.6217811674472409</v>
      </c>
      <c r="H564" s="2">
        <f t="shared" si="44"/>
        <v>0.31555702500106247</v>
      </c>
    </row>
    <row r="565" spans="1:8" x14ac:dyDescent="0.3">
      <c r="A565" s="2">
        <v>112520</v>
      </c>
      <c r="B565">
        <v>9.1676380974299199E-2</v>
      </c>
      <c r="C565" s="15">
        <f t="shared" si="40"/>
        <v>0.24125363414289264</v>
      </c>
      <c r="D565" s="15">
        <f t="shared" si="41"/>
        <v>200</v>
      </c>
      <c r="E565" s="2">
        <f t="shared" si="42"/>
        <v>198.79373182928555</v>
      </c>
      <c r="F565" s="2">
        <v>5</v>
      </c>
      <c r="G565" s="2">
        <f t="shared" si="43"/>
        <v>3.7937318292855369</v>
      </c>
      <c r="H565" s="2">
        <f t="shared" si="44"/>
        <v>0.27003812340814859</v>
      </c>
    </row>
    <row r="566" spans="1:8" x14ac:dyDescent="0.3">
      <c r="A566" s="2">
        <v>112720</v>
      </c>
      <c r="B566">
        <v>9.7389800020641765E-2</v>
      </c>
      <c r="C566" s="15">
        <f t="shared" si="40"/>
        <v>0.2562889474227415</v>
      </c>
      <c r="D566" s="15">
        <f t="shared" si="41"/>
        <v>200</v>
      </c>
      <c r="E566" s="2">
        <f t="shared" si="42"/>
        <v>198.7185552628863</v>
      </c>
      <c r="F566" s="2">
        <v>5</v>
      </c>
      <c r="G566" s="2">
        <f t="shared" si="43"/>
        <v>3.7185552628862926</v>
      </c>
      <c r="H566" s="2">
        <f t="shared" si="44"/>
        <v>0.28967485173184165</v>
      </c>
    </row>
    <row r="567" spans="1:8" x14ac:dyDescent="0.3">
      <c r="A567" s="2">
        <v>112920</v>
      </c>
      <c r="B567">
        <v>0.10636637558872171</v>
      </c>
      <c r="C567" s="15">
        <f t="shared" si="40"/>
        <v>0.27991151470716241</v>
      </c>
      <c r="D567" s="15">
        <f t="shared" si="41"/>
        <v>200</v>
      </c>
      <c r="E567" s="2">
        <f t="shared" si="42"/>
        <v>198.60044242646418</v>
      </c>
      <c r="F567" s="2">
        <v>5</v>
      </c>
      <c r="G567" s="2">
        <f t="shared" si="43"/>
        <v>3.6004424264641877</v>
      </c>
      <c r="H567" s="2">
        <f t="shared" si="44"/>
        <v>0.32135879107006815</v>
      </c>
    </row>
    <row r="568" spans="1:8" x14ac:dyDescent="0.3">
      <c r="A568" s="2">
        <v>113120</v>
      </c>
      <c r="B568">
        <v>0.11007167221635671</v>
      </c>
      <c r="C568" s="15">
        <f t="shared" si="40"/>
        <v>0.28966229530620186</v>
      </c>
      <c r="D568" s="15">
        <f t="shared" si="41"/>
        <v>200</v>
      </c>
      <c r="E568" s="2">
        <f t="shared" si="42"/>
        <v>198.55168852346898</v>
      </c>
      <c r="F568" s="2">
        <v>5</v>
      </c>
      <c r="G568" s="2">
        <f t="shared" si="43"/>
        <v>3.5516885234689908</v>
      </c>
      <c r="H568" s="2">
        <f t="shared" si="44"/>
        <v>0.33474687688041072</v>
      </c>
    </row>
    <row r="569" spans="1:8" x14ac:dyDescent="0.3">
      <c r="A569" s="2">
        <v>113320</v>
      </c>
      <c r="B569">
        <v>0.13047815372368263</v>
      </c>
      <c r="C569" s="15">
        <f t="shared" si="40"/>
        <v>0.34336356243074373</v>
      </c>
      <c r="D569" s="15">
        <f t="shared" si="41"/>
        <v>200</v>
      </c>
      <c r="E569" s="2">
        <f t="shared" si="42"/>
        <v>198.28318218784628</v>
      </c>
      <c r="F569" s="2">
        <v>5</v>
      </c>
      <c r="G569" s="2">
        <f t="shared" si="43"/>
        <v>3.2831821878462812</v>
      </c>
      <c r="H569" s="2">
        <f t="shared" si="44"/>
        <v>0.41200363657215311</v>
      </c>
    </row>
    <row r="570" spans="1:8" x14ac:dyDescent="0.3">
      <c r="A570" s="2">
        <v>113520</v>
      </c>
      <c r="B570">
        <v>0.11398642283251678</v>
      </c>
      <c r="C570" s="15">
        <f t="shared" si="40"/>
        <v>0.29996427061188624</v>
      </c>
      <c r="D570" s="15">
        <f t="shared" si="41"/>
        <v>200</v>
      </c>
      <c r="E570" s="2">
        <f t="shared" si="42"/>
        <v>198.50017864694058</v>
      </c>
      <c r="F570" s="2">
        <v>5</v>
      </c>
      <c r="G570" s="2">
        <f t="shared" si="43"/>
        <v>3.5001786469405687</v>
      </c>
      <c r="H570" s="2">
        <f t="shared" si="44"/>
        <v>0.34909653682170122</v>
      </c>
    </row>
    <row r="571" spans="1:8" x14ac:dyDescent="0.3">
      <c r="A571" s="2">
        <v>113720</v>
      </c>
      <c r="B571">
        <v>0.11127194401697474</v>
      </c>
      <c r="C571" s="15">
        <f t="shared" si="40"/>
        <v>0.29282090530782828</v>
      </c>
      <c r="D571" s="15">
        <f t="shared" si="41"/>
        <v>200</v>
      </c>
      <c r="E571" s="2">
        <f t="shared" si="42"/>
        <v>198.53589547346087</v>
      </c>
      <c r="F571" s="2">
        <v>5</v>
      </c>
      <c r="G571" s="2">
        <f t="shared" si="43"/>
        <v>3.5358954734608585</v>
      </c>
      <c r="H571" s="2">
        <f t="shared" si="44"/>
        <v>0.33912387961869334</v>
      </c>
    </row>
    <row r="572" spans="1:8" x14ac:dyDescent="0.3">
      <c r="A572" s="2">
        <v>113920</v>
      </c>
      <c r="B572">
        <v>0.1079352457246078</v>
      </c>
      <c r="C572" s="15">
        <f t="shared" si="40"/>
        <v>0.28404012032791526</v>
      </c>
      <c r="D572" s="15">
        <f t="shared" si="41"/>
        <v>200</v>
      </c>
      <c r="E572" s="2">
        <f t="shared" si="42"/>
        <v>198.57979939836042</v>
      </c>
      <c r="F572" s="2">
        <v>5</v>
      </c>
      <c r="G572" s="2">
        <f t="shared" si="43"/>
        <v>3.5797993983604237</v>
      </c>
      <c r="H572" s="2">
        <f t="shared" si="44"/>
        <v>0.32700481244541052</v>
      </c>
    </row>
    <row r="573" spans="1:8" x14ac:dyDescent="0.3">
      <c r="A573" s="2">
        <v>114120</v>
      </c>
      <c r="B573">
        <v>0.11656812951353067</v>
      </c>
      <c r="C573" s="15">
        <f t="shared" si="40"/>
        <v>0.30675823556192283</v>
      </c>
      <c r="D573" s="15">
        <f t="shared" si="41"/>
        <v>200</v>
      </c>
      <c r="E573" s="2">
        <f t="shared" si="42"/>
        <v>198.4662088221904</v>
      </c>
      <c r="F573" s="2">
        <v>5</v>
      </c>
      <c r="G573" s="2">
        <f t="shared" si="43"/>
        <v>3.466208822190386</v>
      </c>
      <c r="H573" s="2">
        <f t="shared" si="44"/>
        <v>0.35867796065315399</v>
      </c>
    </row>
    <row r="574" spans="1:8" x14ac:dyDescent="0.3">
      <c r="A574" s="2">
        <v>114320</v>
      </c>
      <c r="B574">
        <v>0.10342848247815849</v>
      </c>
      <c r="C574" s="15">
        <f t="shared" si="40"/>
        <v>0.2721802170477855</v>
      </c>
      <c r="D574" s="15">
        <f t="shared" si="41"/>
        <v>200</v>
      </c>
      <c r="E574" s="2">
        <f t="shared" si="42"/>
        <v>198.63909891476106</v>
      </c>
      <c r="F574" s="2">
        <v>5</v>
      </c>
      <c r="G574" s="2">
        <f t="shared" si="43"/>
        <v>3.6390989147610724</v>
      </c>
      <c r="H574" s="2">
        <f t="shared" si="44"/>
        <v>0.31087405068978097</v>
      </c>
    </row>
    <row r="575" spans="1:8" x14ac:dyDescent="0.3">
      <c r="A575" s="2">
        <v>114520</v>
      </c>
      <c r="B575">
        <v>0.10065045452402165</v>
      </c>
      <c r="C575" s="15">
        <f t="shared" si="40"/>
        <v>0.26486961716847801</v>
      </c>
      <c r="D575" s="15">
        <f t="shared" si="41"/>
        <v>200</v>
      </c>
      <c r="E575" s="2">
        <f t="shared" si="42"/>
        <v>198.67565191415761</v>
      </c>
      <c r="F575" s="2">
        <v>5</v>
      </c>
      <c r="G575" s="2">
        <f t="shared" si="43"/>
        <v>3.6756519141576098</v>
      </c>
      <c r="H575" s="2">
        <f t="shared" si="44"/>
        <v>0.30106364247610445</v>
      </c>
    </row>
    <row r="576" spans="1:8" x14ac:dyDescent="0.3">
      <c r="A576" s="2">
        <v>114720</v>
      </c>
      <c r="B576">
        <v>0.11802591215489243</v>
      </c>
      <c r="C576" s="15">
        <f t="shared" si="40"/>
        <v>0.31059450567076957</v>
      </c>
      <c r="D576" s="15">
        <f t="shared" si="41"/>
        <v>200</v>
      </c>
      <c r="E576" s="2">
        <f t="shared" si="42"/>
        <v>198.44702747164615</v>
      </c>
      <c r="F576" s="2">
        <v>5</v>
      </c>
      <c r="G576" s="2">
        <f t="shared" si="43"/>
        <v>3.4470274716461522</v>
      </c>
      <c r="H576" s="2">
        <f t="shared" si="44"/>
        <v>0.3641304890469001</v>
      </c>
    </row>
    <row r="577" spans="1:8" x14ac:dyDescent="0.3">
      <c r="A577" s="2">
        <v>114920</v>
      </c>
      <c r="B577">
        <v>0.101666416380068</v>
      </c>
      <c r="C577" s="15">
        <f t="shared" si="40"/>
        <v>0.26754320100017892</v>
      </c>
      <c r="D577" s="15">
        <f t="shared" si="41"/>
        <v>200</v>
      </c>
      <c r="E577" s="2">
        <f t="shared" si="42"/>
        <v>198.66228399499911</v>
      </c>
      <c r="F577" s="2">
        <v>5</v>
      </c>
      <c r="G577" s="2">
        <f t="shared" si="43"/>
        <v>3.6622839949991053</v>
      </c>
      <c r="H577" s="2">
        <f t="shared" si="44"/>
        <v>0.30463986848281316</v>
      </c>
    </row>
    <row r="578" spans="1:8" x14ac:dyDescent="0.3">
      <c r="A578" s="2">
        <v>115120</v>
      </c>
      <c r="B578">
        <v>8.7055596005178662E-2</v>
      </c>
      <c r="C578" s="15">
        <f t="shared" si="40"/>
        <v>0.22909367369783859</v>
      </c>
      <c r="D578" s="15">
        <f t="shared" si="41"/>
        <v>200</v>
      </c>
      <c r="E578" s="2">
        <f t="shared" si="42"/>
        <v>198.85453163151081</v>
      </c>
      <c r="F578" s="2">
        <v>5</v>
      </c>
      <c r="G578" s="2">
        <f t="shared" si="43"/>
        <v>3.8545316315108069</v>
      </c>
      <c r="H578" s="2">
        <f t="shared" si="44"/>
        <v>0.25444460320705925</v>
      </c>
    </row>
    <row r="579" spans="1:8" x14ac:dyDescent="0.3">
      <c r="A579" s="2">
        <v>115320</v>
      </c>
      <c r="B579">
        <v>0.11050944587441115</v>
      </c>
      <c r="C579" s="15">
        <f t="shared" ref="C579:C642" si="45">B579/$J$27</f>
        <v>0.29081433124845041</v>
      </c>
      <c r="D579" s="15">
        <f t="shared" ref="D579:D642" si="46">$J$28</f>
        <v>200</v>
      </c>
      <c r="E579" s="2">
        <f t="shared" si="42"/>
        <v>198.54592834375774</v>
      </c>
      <c r="F579" s="2">
        <v>5</v>
      </c>
      <c r="G579" s="2">
        <f t="shared" si="43"/>
        <v>3.545928343757748</v>
      </c>
      <c r="H579" s="2">
        <f t="shared" si="44"/>
        <v>0.33634099647469584</v>
      </c>
    </row>
    <row r="580" spans="1:8" x14ac:dyDescent="0.3">
      <c r="A580" s="2">
        <v>115520</v>
      </c>
      <c r="B580">
        <v>0.14281814747565835</v>
      </c>
      <c r="C580" s="15">
        <f t="shared" si="45"/>
        <v>0.37583723019910092</v>
      </c>
      <c r="D580" s="15">
        <f t="shared" si="46"/>
        <v>200</v>
      </c>
      <c r="E580" s="2">
        <f t="shared" ref="E580:E643" si="47">D580-(F580*C580)</f>
        <v>198.12081384900449</v>
      </c>
      <c r="F580" s="2">
        <v>5</v>
      </c>
      <c r="G580" s="2">
        <f t="shared" ref="G580:G643" si="48">F580-(F580*C580)</f>
        <v>3.1208138490044952</v>
      </c>
      <c r="H580" s="2">
        <f t="shared" ref="H580:H643" si="49">LN((F580*E580)/(D580*G580))</f>
        <v>0.46190374461046191</v>
      </c>
    </row>
    <row r="581" spans="1:8" x14ac:dyDescent="0.3">
      <c r="A581" s="2">
        <v>115720</v>
      </c>
      <c r="B581">
        <v>0.10657790927021697</v>
      </c>
      <c r="C581" s="15">
        <f t="shared" si="45"/>
        <v>0.28046818229004467</v>
      </c>
      <c r="D581" s="15">
        <f t="shared" si="46"/>
        <v>200</v>
      </c>
      <c r="E581" s="2">
        <f t="shared" si="47"/>
        <v>198.59765908854979</v>
      </c>
      <c r="F581" s="2">
        <v>5</v>
      </c>
      <c r="G581" s="2">
        <f t="shared" si="48"/>
        <v>3.5976590885497766</v>
      </c>
      <c r="H581" s="2">
        <f t="shared" si="49"/>
        <v>0.32211812958579583</v>
      </c>
    </row>
    <row r="582" spans="1:8" x14ac:dyDescent="0.3">
      <c r="A582" s="2">
        <v>115920</v>
      </c>
      <c r="B582">
        <v>0.12447019423312945</v>
      </c>
      <c r="C582" s="15">
        <f t="shared" si="45"/>
        <v>0.32755314271876174</v>
      </c>
      <c r="D582" s="15">
        <f t="shared" si="46"/>
        <v>200</v>
      </c>
      <c r="E582" s="2">
        <f t="shared" si="47"/>
        <v>198.36223428640619</v>
      </c>
      <c r="F582" s="2">
        <v>5</v>
      </c>
      <c r="G582" s="2">
        <f t="shared" si="48"/>
        <v>3.3622342864061912</v>
      </c>
      <c r="H582" s="2">
        <f t="shared" si="49"/>
        <v>0.38860965206333614</v>
      </c>
    </row>
    <row r="583" spans="1:8" x14ac:dyDescent="0.3">
      <c r="A583" s="2">
        <v>116120</v>
      </c>
      <c r="B583">
        <v>0.1106510203638417</v>
      </c>
      <c r="C583" s="15">
        <f t="shared" si="45"/>
        <v>0.29118689569432027</v>
      </c>
      <c r="D583" s="15">
        <f t="shared" si="46"/>
        <v>200</v>
      </c>
      <c r="E583" s="2">
        <f t="shared" si="47"/>
        <v>198.54406552152841</v>
      </c>
      <c r="F583" s="2">
        <v>5</v>
      </c>
      <c r="G583" s="2">
        <f t="shared" si="48"/>
        <v>3.5440655215283989</v>
      </c>
      <c r="H583" s="2">
        <f t="shared" si="49"/>
        <v>0.33685709334054154</v>
      </c>
    </row>
    <row r="584" spans="1:8" x14ac:dyDescent="0.3">
      <c r="A584" s="2">
        <v>116320</v>
      </c>
      <c r="B584">
        <v>0.11372153796288795</v>
      </c>
      <c r="C584" s="15">
        <f t="shared" si="45"/>
        <v>0.2992672051654946</v>
      </c>
      <c r="D584" s="15">
        <f t="shared" si="46"/>
        <v>200</v>
      </c>
      <c r="E584" s="2">
        <f t="shared" si="47"/>
        <v>198.50366397417253</v>
      </c>
      <c r="F584" s="2">
        <v>5</v>
      </c>
      <c r="G584" s="2">
        <f t="shared" si="48"/>
        <v>3.5036639741725271</v>
      </c>
      <c r="H584" s="2">
        <f t="shared" si="49"/>
        <v>0.34811883345728456</v>
      </c>
    </row>
    <row r="585" spans="1:8" x14ac:dyDescent="0.3">
      <c r="A585" s="2">
        <v>116520</v>
      </c>
      <c r="B585">
        <v>0.12196641547498963</v>
      </c>
      <c r="C585" s="15">
        <f t="shared" si="45"/>
        <v>0.32096425124997269</v>
      </c>
      <c r="D585" s="15">
        <f t="shared" si="46"/>
        <v>200</v>
      </c>
      <c r="E585" s="2">
        <f t="shared" si="47"/>
        <v>198.39517874375014</v>
      </c>
      <c r="F585" s="2">
        <v>5</v>
      </c>
      <c r="G585" s="2">
        <f t="shared" si="48"/>
        <v>3.3951787437501366</v>
      </c>
      <c r="H585" s="2">
        <f t="shared" si="49"/>
        <v>0.37902503101369522</v>
      </c>
    </row>
    <row r="586" spans="1:8" x14ac:dyDescent="0.3">
      <c r="A586" s="2">
        <v>116720</v>
      </c>
      <c r="B586">
        <v>0.11693025032692864</v>
      </c>
      <c r="C586" s="15">
        <f t="shared" si="45"/>
        <v>0.30771118507086481</v>
      </c>
      <c r="D586" s="15">
        <f t="shared" si="46"/>
        <v>200</v>
      </c>
      <c r="E586" s="2">
        <f t="shared" si="47"/>
        <v>198.46144407464567</v>
      </c>
      <c r="F586" s="2">
        <v>5</v>
      </c>
      <c r="G586" s="2">
        <f t="shared" si="48"/>
        <v>3.4614440746456761</v>
      </c>
      <c r="H586" s="2">
        <f t="shared" si="49"/>
        <v>0.36002952613476591</v>
      </c>
    </row>
    <row r="587" spans="1:8" x14ac:dyDescent="0.3">
      <c r="A587" s="2">
        <v>116920</v>
      </c>
      <c r="B587">
        <v>0.11617478491982516</v>
      </c>
      <c r="C587" s="15">
        <f t="shared" si="45"/>
        <v>0.3057231182100662</v>
      </c>
      <c r="D587" s="15">
        <f t="shared" si="46"/>
        <v>200</v>
      </c>
      <c r="E587" s="2">
        <f t="shared" si="47"/>
        <v>198.47138440894966</v>
      </c>
      <c r="F587" s="2">
        <v>5</v>
      </c>
      <c r="G587" s="2">
        <f t="shared" si="48"/>
        <v>3.4713844089496693</v>
      </c>
      <c r="H587" s="2">
        <f t="shared" si="49"/>
        <v>0.3572119969639852</v>
      </c>
    </row>
    <row r="588" spans="1:8" x14ac:dyDescent="0.3">
      <c r="A588" s="2">
        <v>117120</v>
      </c>
      <c r="B588">
        <v>0.10959054247268706</v>
      </c>
      <c r="C588" s="15">
        <f t="shared" si="45"/>
        <v>0.28839616440180804</v>
      </c>
      <c r="D588" s="15">
        <f t="shared" si="46"/>
        <v>200</v>
      </c>
      <c r="E588" s="2">
        <f t="shared" si="47"/>
        <v>198.55801917799096</v>
      </c>
      <c r="F588" s="2">
        <v>5</v>
      </c>
      <c r="G588" s="2">
        <f t="shared" si="48"/>
        <v>3.5580191779909596</v>
      </c>
      <c r="H588" s="2">
        <f t="shared" si="49"/>
        <v>0.33299791202243306</v>
      </c>
    </row>
    <row r="589" spans="1:8" x14ac:dyDescent="0.3">
      <c r="A589" s="2">
        <v>117320</v>
      </c>
      <c r="B589">
        <v>0.10868361237873991</v>
      </c>
      <c r="C589" s="15">
        <f t="shared" si="45"/>
        <v>0.28600950625984189</v>
      </c>
      <c r="D589" s="15">
        <f t="shared" si="46"/>
        <v>200</v>
      </c>
      <c r="E589" s="2">
        <f t="shared" si="47"/>
        <v>198.56995246870079</v>
      </c>
      <c r="F589" s="2">
        <v>5</v>
      </c>
      <c r="G589" s="2">
        <f t="shared" si="48"/>
        <v>3.5699524687007904</v>
      </c>
      <c r="H589" s="2">
        <f t="shared" si="49"/>
        <v>0.32970970770349917</v>
      </c>
    </row>
    <row r="590" spans="1:8" x14ac:dyDescent="0.3">
      <c r="A590" s="2">
        <v>117520</v>
      </c>
      <c r="B590">
        <v>0.1330003795970317</v>
      </c>
      <c r="C590" s="15">
        <f t="shared" si="45"/>
        <v>0.35000099893955711</v>
      </c>
      <c r="D590" s="15">
        <f t="shared" si="46"/>
        <v>200</v>
      </c>
      <c r="E590" s="2">
        <f t="shared" si="47"/>
        <v>198.24999500530222</v>
      </c>
      <c r="F590" s="2">
        <v>5</v>
      </c>
      <c r="G590" s="2">
        <f t="shared" si="48"/>
        <v>3.2499950053022144</v>
      </c>
      <c r="H590" s="2">
        <f t="shared" si="49"/>
        <v>0.42199592169670769</v>
      </c>
    </row>
    <row r="591" spans="1:8" x14ac:dyDescent="0.3">
      <c r="A591" s="2">
        <v>117720</v>
      </c>
      <c r="B591">
        <v>0.12186558927670708</v>
      </c>
      <c r="C591" s="15">
        <f t="shared" si="45"/>
        <v>0.32069891914922916</v>
      </c>
      <c r="D591" s="15">
        <f t="shared" si="46"/>
        <v>200</v>
      </c>
      <c r="E591" s="2">
        <f t="shared" si="47"/>
        <v>198.39650540425384</v>
      </c>
      <c r="F591" s="2">
        <v>5</v>
      </c>
      <c r="G591" s="2">
        <f t="shared" si="48"/>
        <v>3.3965054042538543</v>
      </c>
      <c r="H591" s="2">
        <f t="shared" si="49"/>
        <v>0.37864104591955655</v>
      </c>
    </row>
    <row r="592" spans="1:8" x14ac:dyDescent="0.3">
      <c r="A592" s="2">
        <v>117920</v>
      </c>
      <c r="B592">
        <v>0.12168145870796836</v>
      </c>
      <c r="C592" s="15">
        <f t="shared" si="45"/>
        <v>0.32021436502096934</v>
      </c>
      <c r="D592" s="15">
        <f t="shared" si="46"/>
        <v>200</v>
      </c>
      <c r="E592" s="2">
        <f t="shared" si="47"/>
        <v>198.39892817489516</v>
      </c>
      <c r="F592" s="2">
        <v>5</v>
      </c>
      <c r="G592" s="2">
        <f t="shared" si="48"/>
        <v>3.3989281748951532</v>
      </c>
      <c r="H592" s="2">
        <f t="shared" si="49"/>
        <v>0.37794019913316357</v>
      </c>
    </row>
    <row r="593" spans="1:8" x14ac:dyDescent="0.3">
      <c r="A593" s="2">
        <v>118120</v>
      </c>
      <c r="B593">
        <v>0.11460325255276035</v>
      </c>
      <c r="C593" s="15">
        <f t="shared" si="45"/>
        <v>0.30158750671779039</v>
      </c>
      <c r="D593" s="15">
        <f t="shared" si="46"/>
        <v>200</v>
      </c>
      <c r="E593" s="2">
        <f t="shared" si="47"/>
        <v>198.49206246641106</v>
      </c>
      <c r="F593" s="2">
        <v>5</v>
      </c>
      <c r="G593" s="2">
        <f t="shared" si="48"/>
        <v>3.4920624664110482</v>
      </c>
      <c r="H593" s="2">
        <f t="shared" si="49"/>
        <v>0.35137713138780674</v>
      </c>
    </row>
    <row r="594" spans="1:8" x14ac:dyDescent="0.3">
      <c r="A594" s="2">
        <v>118320</v>
      </c>
      <c r="B594">
        <v>0.10914152241384827</v>
      </c>
      <c r="C594" s="15">
        <f t="shared" si="45"/>
        <v>0.28721453266802177</v>
      </c>
      <c r="D594" s="15">
        <f t="shared" si="46"/>
        <v>200</v>
      </c>
      <c r="E594" s="2">
        <f t="shared" si="47"/>
        <v>198.5639273366599</v>
      </c>
      <c r="F594" s="2">
        <v>5</v>
      </c>
      <c r="G594" s="2">
        <f t="shared" si="48"/>
        <v>3.5639273366598911</v>
      </c>
      <c r="H594" s="2">
        <f t="shared" si="49"/>
        <v>0.33136852498136965</v>
      </c>
    </row>
    <row r="595" spans="1:8" x14ac:dyDescent="0.3">
      <c r="A595" s="2">
        <v>118520</v>
      </c>
      <c r="B595">
        <v>0.11034583712731144</v>
      </c>
      <c r="C595" s="15">
        <f t="shared" si="45"/>
        <v>0.29038378191397746</v>
      </c>
      <c r="D595" s="15">
        <f t="shared" si="46"/>
        <v>200</v>
      </c>
      <c r="E595" s="2">
        <f t="shared" si="47"/>
        <v>198.54808109043012</v>
      </c>
      <c r="F595" s="2">
        <v>5</v>
      </c>
      <c r="G595" s="2">
        <f t="shared" si="48"/>
        <v>3.548081090430113</v>
      </c>
      <c r="H595" s="2">
        <f t="shared" si="49"/>
        <v>0.3357449193632705</v>
      </c>
    </row>
    <row r="596" spans="1:8" x14ac:dyDescent="0.3">
      <c r="A596" s="2">
        <v>118720</v>
      </c>
      <c r="B596">
        <v>0.13972617659653994</v>
      </c>
      <c r="C596" s="15">
        <f t="shared" si="45"/>
        <v>0.36770046472773665</v>
      </c>
      <c r="D596" s="15">
        <f t="shared" si="46"/>
        <v>200</v>
      </c>
      <c r="E596" s="2">
        <f t="shared" si="47"/>
        <v>198.16149767636131</v>
      </c>
      <c r="F596" s="2">
        <v>5</v>
      </c>
      <c r="G596" s="2">
        <f t="shared" si="48"/>
        <v>3.161497676361317</v>
      </c>
      <c r="H596" s="2">
        <f t="shared" si="49"/>
        <v>0.44915702541678149</v>
      </c>
    </row>
    <row r="597" spans="1:8" x14ac:dyDescent="0.3">
      <c r="A597" s="2">
        <v>118920</v>
      </c>
      <c r="B597">
        <v>0.11830417632712055</v>
      </c>
      <c r="C597" s="15">
        <f t="shared" si="45"/>
        <v>0.311326779808212</v>
      </c>
      <c r="D597" s="15">
        <f t="shared" si="46"/>
        <v>200</v>
      </c>
      <c r="E597" s="2">
        <f t="shared" si="47"/>
        <v>198.44336610095894</v>
      </c>
      <c r="F597" s="2">
        <v>5</v>
      </c>
      <c r="G597" s="2">
        <f t="shared" si="48"/>
        <v>3.44336610095894</v>
      </c>
      <c r="H597" s="2">
        <f t="shared" si="49"/>
        <v>0.36517478532025011</v>
      </c>
    </row>
    <row r="598" spans="1:8" x14ac:dyDescent="0.3">
      <c r="A598" s="2">
        <v>119120</v>
      </c>
      <c r="B598">
        <v>0.12111542730299667</v>
      </c>
      <c r="C598" s="15">
        <f t="shared" si="45"/>
        <v>0.31872480869209646</v>
      </c>
      <c r="D598" s="15">
        <f t="shared" si="46"/>
        <v>200</v>
      </c>
      <c r="E598" s="2">
        <f t="shared" si="47"/>
        <v>198.40637595653951</v>
      </c>
      <c r="F598" s="2">
        <v>5</v>
      </c>
      <c r="G598" s="2">
        <f t="shared" si="48"/>
        <v>3.4063759565395175</v>
      </c>
      <c r="H598" s="2">
        <f t="shared" si="49"/>
        <v>0.37578892028578437</v>
      </c>
    </row>
    <row r="599" spans="1:8" x14ac:dyDescent="0.3">
      <c r="A599" s="2">
        <v>119320</v>
      </c>
      <c r="B599">
        <v>0.11585519833233478</v>
      </c>
      <c r="C599" s="15">
        <f t="shared" si="45"/>
        <v>0.30488210087456519</v>
      </c>
      <c r="D599" s="15">
        <f t="shared" si="46"/>
        <v>200</v>
      </c>
      <c r="E599" s="2">
        <f t="shared" si="47"/>
        <v>198.47558949562716</v>
      </c>
      <c r="F599" s="2">
        <v>5</v>
      </c>
      <c r="G599" s="2">
        <f t="shared" si="48"/>
        <v>3.4755894956271742</v>
      </c>
      <c r="H599" s="2">
        <f t="shared" si="49"/>
        <v>0.35602255995908649</v>
      </c>
    </row>
    <row r="600" spans="1:8" x14ac:dyDescent="0.3">
      <c r="A600" s="2">
        <v>119520</v>
      </c>
      <c r="B600">
        <v>0.10797217551514673</v>
      </c>
      <c r="C600" s="15">
        <f t="shared" si="45"/>
        <v>0.28413730398722825</v>
      </c>
      <c r="D600" s="15">
        <f t="shared" si="46"/>
        <v>200</v>
      </c>
      <c r="E600" s="2">
        <f t="shared" si="47"/>
        <v>198.57931348006386</v>
      </c>
      <c r="F600" s="2">
        <v>5</v>
      </c>
      <c r="G600" s="2">
        <f t="shared" si="48"/>
        <v>3.5793134800638589</v>
      </c>
      <c r="H600" s="2">
        <f t="shared" si="49"/>
        <v>0.32713811366212953</v>
      </c>
    </row>
    <row r="601" spans="1:8" x14ac:dyDescent="0.3">
      <c r="A601" s="2">
        <v>119720</v>
      </c>
      <c r="B601">
        <v>0.11339620411970425</v>
      </c>
      <c r="C601" s="15">
        <f t="shared" si="45"/>
        <v>0.29841106347290591</v>
      </c>
      <c r="D601" s="15">
        <f t="shared" si="46"/>
        <v>200</v>
      </c>
      <c r="E601" s="2">
        <f t="shared" si="47"/>
        <v>198.50794468263547</v>
      </c>
      <c r="F601" s="2">
        <v>5</v>
      </c>
      <c r="G601" s="2">
        <f t="shared" si="48"/>
        <v>3.5079446826354705</v>
      </c>
      <c r="H601" s="2">
        <f t="shared" si="49"/>
        <v>0.34691936333493645</v>
      </c>
    </row>
    <row r="602" spans="1:8" x14ac:dyDescent="0.3">
      <c r="A602" s="2">
        <v>119920</v>
      </c>
      <c r="B602">
        <v>0.11418657969912828</v>
      </c>
      <c r="C602" s="15">
        <f t="shared" si="45"/>
        <v>0.3004909992082323</v>
      </c>
      <c r="D602" s="15">
        <f t="shared" si="46"/>
        <v>200</v>
      </c>
      <c r="E602" s="2">
        <f t="shared" si="47"/>
        <v>198.49754500395883</v>
      </c>
      <c r="F602" s="2">
        <v>5</v>
      </c>
      <c r="G602" s="2">
        <f t="shared" si="48"/>
        <v>3.4975450039588383</v>
      </c>
      <c r="H602" s="2">
        <f t="shared" si="49"/>
        <v>0.34983598325887066</v>
      </c>
    </row>
    <row r="603" spans="1:8" x14ac:dyDescent="0.3">
      <c r="A603" s="2">
        <v>120120</v>
      </c>
      <c r="B603">
        <v>0.10795419992167184</v>
      </c>
      <c r="C603" s="15">
        <f t="shared" si="45"/>
        <v>0.28408999979387323</v>
      </c>
      <c r="D603" s="15">
        <f t="shared" si="46"/>
        <v>200</v>
      </c>
      <c r="E603" s="2">
        <f t="shared" si="47"/>
        <v>198.57955000103064</v>
      </c>
      <c r="F603" s="2">
        <v>5</v>
      </c>
      <c r="G603" s="2">
        <f t="shared" si="48"/>
        <v>3.5795500010306336</v>
      </c>
      <c r="H603" s="2">
        <f t="shared" si="49"/>
        <v>0.32707322692908769</v>
      </c>
    </row>
    <row r="604" spans="1:8" x14ac:dyDescent="0.3">
      <c r="A604" s="2">
        <v>120320</v>
      </c>
      <c r="B604">
        <v>0.11342431362944025</v>
      </c>
      <c r="C604" s="15">
        <f t="shared" si="45"/>
        <v>0.29848503586694802</v>
      </c>
      <c r="D604" s="15">
        <f t="shared" si="46"/>
        <v>200</v>
      </c>
      <c r="E604" s="2">
        <f t="shared" si="47"/>
        <v>198.50757482066527</v>
      </c>
      <c r="F604" s="2">
        <v>5</v>
      </c>
      <c r="G604" s="2">
        <f t="shared" si="48"/>
        <v>3.5075748206652602</v>
      </c>
      <c r="H604" s="2">
        <f t="shared" si="49"/>
        <v>0.34702294120156607</v>
      </c>
    </row>
    <row r="605" spans="1:8" x14ac:dyDescent="0.3">
      <c r="A605" s="2">
        <v>120520</v>
      </c>
      <c r="B605">
        <v>0.10976167968555649</v>
      </c>
      <c r="C605" s="15">
        <f t="shared" si="45"/>
        <v>0.28884652548830653</v>
      </c>
      <c r="D605" s="15">
        <f t="shared" si="46"/>
        <v>200</v>
      </c>
      <c r="E605" s="2">
        <f t="shared" si="47"/>
        <v>198.55576737255848</v>
      </c>
      <c r="F605" s="2">
        <v>5</v>
      </c>
      <c r="G605" s="2">
        <f t="shared" si="48"/>
        <v>3.5557673725584671</v>
      </c>
      <c r="H605" s="2">
        <f t="shared" si="49"/>
        <v>0.33361965327716586</v>
      </c>
    </row>
    <row r="606" spans="1:8" x14ac:dyDescent="0.3">
      <c r="A606" s="2">
        <v>120720</v>
      </c>
      <c r="B606">
        <v>0.11946374400626283</v>
      </c>
      <c r="C606" s="15">
        <f t="shared" si="45"/>
        <v>0.31437827370069166</v>
      </c>
      <c r="D606" s="15">
        <f t="shared" si="46"/>
        <v>200</v>
      </c>
      <c r="E606" s="2">
        <f t="shared" si="47"/>
        <v>198.42810863149654</v>
      </c>
      <c r="F606" s="2">
        <v>5</v>
      </c>
      <c r="G606" s="2">
        <f t="shared" si="48"/>
        <v>3.4281086314965417</v>
      </c>
      <c r="H606" s="2">
        <f t="shared" si="49"/>
        <v>0.36953871757019968</v>
      </c>
    </row>
    <row r="607" spans="1:8" x14ac:dyDescent="0.3">
      <c r="A607" s="2">
        <v>120920</v>
      </c>
      <c r="B607">
        <v>0.12127128838239949</v>
      </c>
      <c r="C607" s="15">
        <f t="shared" si="45"/>
        <v>0.31913496942736708</v>
      </c>
      <c r="D607" s="15">
        <f t="shared" si="46"/>
        <v>200</v>
      </c>
      <c r="E607" s="2">
        <f t="shared" si="47"/>
        <v>198.40432515286315</v>
      </c>
      <c r="F607" s="2">
        <v>5</v>
      </c>
      <c r="G607" s="2">
        <f t="shared" si="48"/>
        <v>3.4043251528631648</v>
      </c>
      <c r="H607" s="2">
        <f t="shared" si="49"/>
        <v>0.37638081369793597</v>
      </c>
    </row>
    <row r="608" spans="1:8" x14ac:dyDescent="0.3">
      <c r="A608" s="2">
        <v>121120</v>
      </c>
      <c r="B608">
        <v>0.1310988097003018</v>
      </c>
      <c r="C608" s="15">
        <f t="shared" si="45"/>
        <v>0.34499686763237314</v>
      </c>
      <c r="D608" s="15">
        <f t="shared" si="46"/>
        <v>200</v>
      </c>
      <c r="E608" s="2">
        <f t="shared" si="47"/>
        <v>198.27501566183813</v>
      </c>
      <c r="F608" s="2">
        <v>5</v>
      </c>
      <c r="G608" s="2">
        <f t="shared" si="48"/>
        <v>3.2750156618381343</v>
      </c>
      <c r="H608" s="2">
        <f t="shared" si="49"/>
        <v>0.41445292952949536</v>
      </c>
    </row>
    <row r="609" spans="1:8" x14ac:dyDescent="0.3">
      <c r="A609" s="2">
        <v>121320</v>
      </c>
      <c r="B609">
        <v>0.11772142485312709</v>
      </c>
      <c r="C609" s="15">
        <f t="shared" si="45"/>
        <v>0.30979322329770287</v>
      </c>
      <c r="D609" s="15">
        <f t="shared" si="46"/>
        <v>200</v>
      </c>
      <c r="E609" s="2">
        <f t="shared" si="47"/>
        <v>198.45103388351149</v>
      </c>
      <c r="F609" s="2">
        <v>5</v>
      </c>
      <c r="G609" s="2">
        <f t="shared" si="48"/>
        <v>3.4510338835114855</v>
      </c>
      <c r="H609" s="2">
        <f t="shared" si="49"/>
        <v>0.36298907236561218</v>
      </c>
    </row>
    <row r="610" spans="1:8" x14ac:dyDescent="0.3">
      <c r="A610" s="2">
        <v>121520</v>
      </c>
      <c r="B610">
        <v>0.11308809245099749</v>
      </c>
      <c r="C610" s="15">
        <f t="shared" si="45"/>
        <v>0.29760024329209867</v>
      </c>
      <c r="D610" s="15">
        <f t="shared" si="46"/>
        <v>200</v>
      </c>
      <c r="E610" s="2">
        <f t="shared" si="47"/>
        <v>198.5119987835395</v>
      </c>
      <c r="F610" s="2">
        <v>5</v>
      </c>
      <c r="G610" s="2">
        <f t="shared" si="48"/>
        <v>3.5119987835395068</v>
      </c>
      <c r="H610" s="2">
        <f t="shared" si="49"/>
        <v>0.34578476205845293</v>
      </c>
    </row>
    <row r="611" spans="1:8" x14ac:dyDescent="0.3">
      <c r="A611" s="2">
        <v>121720</v>
      </c>
      <c r="B611">
        <v>0.10834563699607118</v>
      </c>
      <c r="C611" s="15">
        <f t="shared" si="45"/>
        <v>0.28512009735808203</v>
      </c>
      <c r="D611" s="15">
        <f t="shared" si="46"/>
        <v>200</v>
      </c>
      <c r="E611" s="2">
        <f t="shared" si="47"/>
        <v>198.57439951320958</v>
      </c>
      <c r="F611" s="2">
        <v>5</v>
      </c>
      <c r="G611" s="2">
        <f t="shared" si="48"/>
        <v>3.57439951320959</v>
      </c>
      <c r="H611" s="2">
        <f t="shared" si="49"/>
        <v>0.32848719071615012</v>
      </c>
    </row>
    <row r="612" spans="1:8" x14ac:dyDescent="0.3">
      <c r="A612" s="2">
        <v>121920</v>
      </c>
      <c r="B612">
        <v>0.11238385331659861</v>
      </c>
      <c r="C612" s="15">
        <f t="shared" si="45"/>
        <v>0.29574698241210162</v>
      </c>
      <c r="D612" s="15">
        <f t="shared" si="46"/>
        <v>200</v>
      </c>
      <c r="E612" s="2">
        <f t="shared" si="47"/>
        <v>198.5212650879395</v>
      </c>
      <c r="F612" s="2">
        <v>5</v>
      </c>
      <c r="G612" s="2">
        <f t="shared" si="48"/>
        <v>3.5212650879394918</v>
      </c>
      <c r="H612" s="2">
        <f t="shared" si="49"/>
        <v>0.34319644415780115</v>
      </c>
    </row>
    <row r="613" spans="1:8" x14ac:dyDescent="0.3">
      <c r="A613" s="2">
        <v>122120</v>
      </c>
      <c r="B613">
        <v>0.13000328575779888</v>
      </c>
      <c r="C613" s="15">
        <f t="shared" si="45"/>
        <v>0.34211390988894441</v>
      </c>
      <c r="D613" s="15">
        <f t="shared" si="46"/>
        <v>200</v>
      </c>
      <c r="E613" s="2">
        <f t="shared" si="47"/>
        <v>198.28943045055527</v>
      </c>
      <c r="F613" s="2">
        <v>5</v>
      </c>
      <c r="G613" s="2">
        <f t="shared" si="48"/>
        <v>3.2894304505552778</v>
      </c>
      <c r="H613" s="2">
        <f t="shared" si="49"/>
        <v>0.41013384472886821</v>
      </c>
    </row>
    <row r="614" spans="1:8" x14ac:dyDescent="0.3">
      <c r="A614" s="2">
        <v>122320</v>
      </c>
      <c r="B614">
        <v>0.1100352923124137</v>
      </c>
      <c r="C614" s="15">
        <f t="shared" si="45"/>
        <v>0.28956655871687814</v>
      </c>
      <c r="D614" s="15">
        <f t="shared" si="46"/>
        <v>200</v>
      </c>
      <c r="E614" s="2">
        <f t="shared" si="47"/>
        <v>198.55216720641562</v>
      </c>
      <c r="F614" s="2">
        <v>5</v>
      </c>
      <c r="G614" s="2">
        <f t="shared" si="48"/>
        <v>3.5521672064156093</v>
      </c>
      <c r="H614" s="2">
        <f t="shared" si="49"/>
        <v>0.33461452067054154</v>
      </c>
    </row>
    <row r="615" spans="1:8" x14ac:dyDescent="0.3">
      <c r="A615" s="2">
        <v>122520</v>
      </c>
      <c r="B615">
        <v>0.11410134926106096</v>
      </c>
      <c r="C615" s="15">
        <f t="shared" si="45"/>
        <v>0.30026670858173937</v>
      </c>
      <c r="D615" s="15">
        <f t="shared" si="46"/>
        <v>200</v>
      </c>
      <c r="E615" s="2">
        <f t="shared" si="47"/>
        <v>198.4986664570913</v>
      </c>
      <c r="F615" s="2">
        <v>5</v>
      </c>
      <c r="G615" s="2">
        <f t="shared" si="48"/>
        <v>3.4986664570913031</v>
      </c>
      <c r="H615" s="2">
        <f t="shared" si="49"/>
        <v>0.34952104425831987</v>
      </c>
    </row>
    <row r="616" spans="1:8" x14ac:dyDescent="0.3">
      <c r="A616" s="2">
        <v>122720</v>
      </c>
      <c r="B616">
        <v>0.10829513168674071</v>
      </c>
      <c r="C616" s="15">
        <f t="shared" si="45"/>
        <v>0.28498718864931766</v>
      </c>
      <c r="D616" s="15">
        <f t="shared" si="46"/>
        <v>200</v>
      </c>
      <c r="E616" s="2">
        <f t="shared" si="47"/>
        <v>198.5750640567534</v>
      </c>
      <c r="F616" s="2">
        <v>5</v>
      </c>
      <c r="G616" s="2">
        <f t="shared" si="48"/>
        <v>3.575064056753412</v>
      </c>
      <c r="H616" s="2">
        <f t="shared" si="49"/>
        <v>0.32830463702894402</v>
      </c>
    </row>
    <row r="617" spans="1:8" x14ac:dyDescent="0.3">
      <c r="A617" s="2">
        <v>122920</v>
      </c>
      <c r="B617">
        <v>0.12678971967234176</v>
      </c>
      <c r="C617" s="15">
        <f t="shared" si="45"/>
        <v>0.33365715703247834</v>
      </c>
      <c r="D617" s="15">
        <f t="shared" si="46"/>
        <v>200</v>
      </c>
      <c r="E617" s="2">
        <f t="shared" si="47"/>
        <v>198.3317142148376</v>
      </c>
      <c r="F617" s="2">
        <v>5</v>
      </c>
      <c r="G617" s="2">
        <f t="shared" si="48"/>
        <v>3.3317142148376084</v>
      </c>
      <c r="H617" s="2">
        <f t="shared" si="49"/>
        <v>0.39757454833810191</v>
      </c>
    </row>
    <row r="618" spans="1:8" x14ac:dyDescent="0.3">
      <c r="A618" s="2">
        <v>123120</v>
      </c>
      <c r="B618">
        <v>0.11069777647017758</v>
      </c>
      <c r="C618" s="15">
        <f t="shared" si="45"/>
        <v>0.29130993807941469</v>
      </c>
      <c r="D618" s="15">
        <f t="shared" si="46"/>
        <v>200</v>
      </c>
      <c r="E618" s="2">
        <f t="shared" si="47"/>
        <v>198.54345030960292</v>
      </c>
      <c r="F618" s="2">
        <v>5</v>
      </c>
      <c r="G618" s="2">
        <f t="shared" si="48"/>
        <v>3.5434503096029264</v>
      </c>
      <c r="H618" s="2">
        <f t="shared" si="49"/>
        <v>0.33702759910800867</v>
      </c>
    </row>
    <row r="619" spans="1:8" x14ac:dyDescent="0.3">
      <c r="A619" s="2">
        <v>123320</v>
      </c>
      <c r="B619">
        <v>0.1101764889304646</v>
      </c>
      <c r="C619" s="15">
        <f t="shared" si="45"/>
        <v>0.28993812876438052</v>
      </c>
      <c r="D619" s="15">
        <f t="shared" si="46"/>
        <v>200</v>
      </c>
      <c r="E619" s="2">
        <f t="shared" si="47"/>
        <v>198.5503093561781</v>
      </c>
      <c r="F619" s="2">
        <v>5</v>
      </c>
      <c r="G619" s="2">
        <f t="shared" si="48"/>
        <v>3.5503093561780972</v>
      </c>
      <c r="H619" s="2">
        <f t="shared" si="49"/>
        <v>0.33512831926304926</v>
      </c>
    </row>
    <row r="620" spans="1:8" x14ac:dyDescent="0.3">
      <c r="A620" s="2">
        <v>123520</v>
      </c>
      <c r="B620">
        <v>0.11809803257721101</v>
      </c>
      <c r="C620" s="15">
        <f t="shared" si="45"/>
        <v>0.31078429625581844</v>
      </c>
      <c r="D620" s="15">
        <f t="shared" si="46"/>
        <v>200</v>
      </c>
      <c r="E620" s="2">
        <f t="shared" si="47"/>
        <v>198.4460785187209</v>
      </c>
      <c r="F620" s="2">
        <v>5</v>
      </c>
      <c r="G620" s="2">
        <f t="shared" si="48"/>
        <v>3.446078518720908</v>
      </c>
      <c r="H620" s="2">
        <f t="shared" si="49"/>
        <v>0.36440104105560778</v>
      </c>
    </row>
    <row r="621" spans="1:8" x14ac:dyDescent="0.3">
      <c r="A621" s="2">
        <v>123720</v>
      </c>
      <c r="B621">
        <v>0.12679182191885538</v>
      </c>
      <c r="C621" s="15">
        <f t="shared" si="45"/>
        <v>0.33366268926014575</v>
      </c>
      <c r="D621" s="15">
        <f t="shared" si="46"/>
        <v>200</v>
      </c>
      <c r="E621" s="2">
        <f t="shared" si="47"/>
        <v>198.33168655369929</v>
      </c>
      <c r="F621" s="2">
        <v>5</v>
      </c>
      <c r="G621" s="2">
        <f t="shared" si="48"/>
        <v>3.3316865536992712</v>
      </c>
      <c r="H621" s="2">
        <f t="shared" si="49"/>
        <v>0.39758271127775369</v>
      </c>
    </row>
    <row r="622" spans="1:8" x14ac:dyDescent="0.3">
      <c r="A622" s="2">
        <v>123920</v>
      </c>
      <c r="B622">
        <v>0.11551347488253512</v>
      </c>
      <c r="C622" s="15">
        <f t="shared" si="45"/>
        <v>0.30398282863825032</v>
      </c>
      <c r="D622" s="15">
        <f t="shared" si="46"/>
        <v>200</v>
      </c>
      <c r="E622" s="2">
        <f t="shared" si="47"/>
        <v>198.48008585680876</v>
      </c>
      <c r="F622" s="2">
        <v>5</v>
      </c>
      <c r="G622" s="2">
        <f t="shared" si="48"/>
        <v>3.4800858568087483</v>
      </c>
      <c r="H622" s="2">
        <f t="shared" si="49"/>
        <v>0.35475235286229012</v>
      </c>
    </row>
    <row r="623" spans="1:8" x14ac:dyDescent="0.3">
      <c r="A623" s="2">
        <v>124120</v>
      </c>
      <c r="B623">
        <v>0.12274945906506315</v>
      </c>
      <c r="C623" s="15">
        <f t="shared" si="45"/>
        <v>0.32302489227648196</v>
      </c>
      <c r="D623" s="15">
        <f t="shared" si="46"/>
        <v>200</v>
      </c>
      <c r="E623" s="2">
        <f t="shared" si="47"/>
        <v>198.38487553861759</v>
      </c>
      <c r="F623" s="2">
        <v>5</v>
      </c>
      <c r="G623" s="2">
        <f t="shared" si="48"/>
        <v>3.3848755386175902</v>
      </c>
      <c r="H623" s="2">
        <f t="shared" si="49"/>
        <v>0.38201236848145842</v>
      </c>
    </row>
    <row r="624" spans="1:8" x14ac:dyDescent="0.3">
      <c r="A624" s="2">
        <v>124320</v>
      </c>
      <c r="B624">
        <v>0.13330702177525058</v>
      </c>
      <c r="C624" s="15">
        <f t="shared" si="45"/>
        <v>0.3508079520401331</v>
      </c>
      <c r="D624" s="15">
        <f t="shared" si="46"/>
        <v>200</v>
      </c>
      <c r="E624" s="2">
        <f t="shared" si="47"/>
        <v>198.24596023979933</v>
      </c>
      <c r="F624" s="2">
        <v>5</v>
      </c>
      <c r="G624" s="2">
        <f t="shared" si="48"/>
        <v>3.2459602397993343</v>
      </c>
      <c r="H624" s="2">
        <f t="shared" si="49"/>
        <v>0.42321780905896056</v>
      </c>
    </row>
    <row r="625" spans="1:8" x14ac:dyDescent="0.3">
      <c r="A625" s="2">
        <v>124520</v>
      </c>
      <c r="B625">
        <v>0.1225191518347946</v>
      </c>
      <c r="C625" s="15">
        <f t="shared" si="45"/>
        <v>0.32241882061788052</v>
      </c>
      <c r="D625" s="15">
        <f t="shared" si="46"/>
        <v>200</v>
      </c>
      <c r="E625" s="2">
        <f t="shared" si="47"/>
        <v>198.38790589691061</v>
      </c>
      <c r="F625" s="2">
        <v>5</v>
      </c>
      <c r="G625" s="2">
        <f t="shared" si="48"/>
        <v>3.3879058969105973</v>
      </c>
      <c r="H625" s="2">
        <f t="shared" si="49"/>
        <v>0.38113277970394782</v>
      </c>
    </row>
    <row r="626" spans="1:8" x14ac:dyDescent="0.3">
      <c r="A626" s="2">
        <v>124720</v>
      </c>
      <c r="B626">
        <v>0.12135840172578857</v>
      </c>
      <c r="C626" s="15">
        <f t="shared" si="45"/>
        <v>0.31936421506786467</v>
      </c>
      <c r="D626" s="15">
        <f t="shared" si="46"/>
        <v>200</v>
      </c>
      <c r="E626" s="2">
        <f t="shared" si="47"/>
        <v>198.40317892466066</v>
      </c>
      <c r="F626" s="2">
        <v>5</v>
      </c>
      <c r="G626" s="2">
        <f t="shared" si="48"/>
        <v>3.4031789246606765</v>
      </c>
      <c r="H626" s="2">
        <f t="shared" si="49"/>
        <v>0.37671179077025596</v>
      </c>
    </row>
    <row r="627" spans="1:8" x14ac:dyDescent="0.3">
      <c r="A627" s="2">
        <v>124920</v>
      </c>
      <c r="B627">
        <v>0.11077087920729789</v>
      </c>
      <c r="C627" s="15">
        <f t="shared" si="45"/>
        <v>0.29150231370341551</v>
      </c>
      <c r="D627" s="15">
        <f t="shared" si="46"/>
        <v>200</v>
      </c>
      <c r="E627" s="2">
        <f t="shared" si="47"/>
        <v>198.54248843148292</v>
      </c>
      <c r="F627" s="2">
        <v>5</v>
      </c>
      <c r="G627" s="2">
        <f t="shared" si="48"/>
        <v>3.5424884314829224</v>
      </c>
      <c r="H627" s="2">
        <f t="shared" si="49"/>
        <v>0.33729424368124683</v>
      </c>
    </row>
    <row r="628" spans="1:8" x14ac:dyDescent="0.3">
      <c r="A628" s="2">
        <v>125120</v>
      </c>
      <c r="B628">
        <v>0.11104987737945236</v>
      </c>
      <c r="C628" s="15">
        <f t="shared" si="45"/>
        <v>0.29223651941961148</v>
      </c>
      <c r="D628" s="15">
        <f t="shared" si="46"/>
        <v>200</v>
      </c>
      <c r="E628" s="2">
        <f t="shared" si="47"/>
        <v>198.53881740290194</v>
      </c>
      <c r="F628" s="2">
        <v>5</v>
      </c>
      <c r="G628" s="2">
        <f t="shared" si="48"/>
        <v>3.5388174029019428</v>
      </c>
      <c r="H628" s="2">
        <f t="shared" si="49"/>
        <v>0.33831257620616739</v>
      </c>
    </row>
    <row r="629" spans="1:8" x14ac:dyDescent="0.3">
      <c r="A629" s="2">
        <v>125320</v>
      </c>
      <c r="B629">
        <v>0.11628200627814242</v>
      </c>
      <c r="C629" s="15">
        <f t="shared" si="45"/>
        <v>0.30600527967932217</v>
      </c>
      <c r="D629" s="15">
        <f t="shared" si="46"/>
        <v>200</v>
      </c>
      <c r="E629" s="2">
        <f t="shared" si="47"/>
        <v>198.46997360160339</v>
      </c>
      <c r="F629" s="2">
        <v>5</v>
      </c>
      <c r="G629" s="2">
        <f t="shared" si="48"/>
        <v>3.4699736016033889</v>
      </c>
      <c r="H629" s="2">
        <f t="shared" si="49"/>
        <v>0.35761138175797902</v>
      </c>
    </row>
    <row r="630" spans="1:8" x14ac:dyDescent="0.3">
      <c r="A630" s="2">
        <v>125520</v>
      </c>
      <c r="B630">
        <v>0.12740682101719031</v>
      </c>
      <c r="C630" s="15">
        <f t="shared" si="45"/>
        <v>0.33528110793997451</v>
      </c>
      <c r="D630" s="15">
        <f t="shared" si="46"/>
        <v>200</v>
      </c>
      <c r="E630" s="2">
        <f t="shared" si="47"/>
        <v>198.32359446030011</v>
      </c>
      <c r="F630" s="2">
        <v>5</v>
      </c>
      <c r="G630" s="2">
        <f t="shared" si="48"/>
        <v>3.3235944603001277</v>
      </c>
      <c r="H630" s="2">
        <f t="shared" si="49"/>
        <v>0.39997369196610272</v>
      </c>
    </row>
    <row r="631" spans="1:8" x14ac:dyDescent="0.3">
      <c r="A631" s="2">
        <v>125720</v>
      </c>
      <c r="B631">
        <v>0.12011141866960327</v>
      </c>
      <c r="C631" s="15">
        <f t="shared" si="45"/>
        <v>0.31608268070948231</v>
      </c>
      <c r="D631" s="15">
        <f t="shared" si="46"/>
        <v>200</v>
      </c>
      <c r="E631" s="2">
        <f t="shared" si="47"/>
        <v>198.41958659645258</v>
      </c>
      <c r="F631" s="2">
        <v>5</v>
      </c>
      <c r="G631" s="2">
        <f t="shared" si="48"/>
        <v>3.4195865964525884</v>
      </c>
      <c r="H631" s="2">
        <f t="shared" si="49"/>
        <v>0.37198479309052829</v>
      </c>
    </row>
    <row r="632" spans="1:8" x14ac:dyDescent="0.3">
      <c r="A632" s="2">
        <v>125920</v>
      </c>
      <c r="B632">
        <v>0.12381445377147422</v>
      </c>
      <c r="C632" s="15">
        <f t="shared" si="45"/>
        <v>0.32582750992493215</v>
      </c>
      <c r="D632" s="15">
        <f t="shared" si="46"/>
        <v>200</v>
      </c>
      <c r="E632" s="2">
        <f t="shared" si="47"/>
        <v>198.37086245037534</v>
      </c>
      <c r="F632" s="2">
        <v>5</v>
      </c>
      <c r="G632" s="2">
        <f t="shared" si="48"/>
        <v>3.3708624503753395</v>
      </c>
      <c r="H632" s="2">
        <f t="shared" si="49"/>
        <v>0.38609023568712603</v>
      </c>
    </row>
    <row r="633" spans="1:8" x14ac:dyDescent="0.3">
      <c r="A633" s="2">
        <v>126120</v>
      </c>
      <c r="B633">
        <v>0.11655777371336197</v>
      </c>
      <c r="C633" s="15">
        <f t="shared" si="45"/>
        <v>0.30673098345621569</v>
      </c>
      <c r="D633" s="15">
        <f t="shared" si="46"/>
        <v>200</v>
      </c>
      <c r="E633" s="2">
        <f t="shared" si="47"/>
        <v>198.46634508271893</v>
      </c>
      <c r="F633" s="2">
        <v>5</v>
      </c>
      <c r="G633" s="2">
        <f t="shared" si="48"/>
        <v>3.4663450827189215</v>
      </c>
      <c r="H633" s="2">
        <f t="shared" si="49"/>
        <v>0.35863933687994914</v>
      </c>
    </row>
    <row r="634" spans="1:8" x14ac:dyDescent="0.3">
      <c r="A634" s="2">
        <v>126320</v>
      </c>
      <c r="B634">
        <v>0.1354748087088308</v>
      </c>
      <c r="C634" s="15">
        <f t="shared" si="45"/>
        <v>0.35651265449692315</v>
      </c>
      <c r="D634" s="15">
        <f t="shared" si="46"/>
        <v>200</v>
      </c>
      <c r="E634" s="2">
        <f t="shared" si="47"/>
        <v>198.21743672751538</v>
      </c>
      <c r="F634" s="2">
        <v>5</v>
      </c>
      <c r="G634" s="2">
        <f t="shared" si="48"/>
        <v>3.2174367275153841</v>
      </c>
      <c r="H634" s="2">
        <f t="shared" si="49"/>
        <v>0.43190014414176509</v>
      </c>
    </row>
    <row r="635" spans="1:8" x14ac:dyDescent="0.3">
      <c r="A635" s="2">
        <v>126520</v>
      </c>
      <c r="B635">
        <v>0.12158139834593584</v>
      </c>
      <c r="C635" s="15">
        <f t="shared" si="45"/>
        <v>0.31995104827877852</v>
      </c>
      <c r="D635" s="15">
        <f t="shared" si="46"/>
        <v>200</v>
      </c>
      <c r="E635" s="2">
        <f t="shared" si="47"/>
        <v>198.40024475860611</v>
      </c>
      <c r="F635" s="2">
        <v>5</v>
      </c>
      <c r="G635" s="2">
        <f t="shared" si="48"/>
        <v>3.4002447586061075</v>
      </c>
      <c r="H635" s="2">
        <f t="shared" si="49"/>
        <v>0.37755955754196185</v>
      </c>
    </row>
    <row r="636" spans="1:8" x14ac:dyDescent="0.3">
      <c r="A636" s="2">
        <v>126720</v>
      </c>
      <c r="B636">
        <v>0.11150193457615196</v>
      </c>
      <c r="C636" s="15">
        <f t="shared" si="45"/>
        <v>0.29342614362145253</v>
      </c>
      <c r="D636" s="15">
        <f t="shared" si="46"/>
        <v>200</v>
      </c>
      <c r="E636" s="2">
        <f t="shared" si="47"/>
        <v>198.53286928189274</v>
      </c>
      <c r="F636" s="2">
        <v>5</v>
      </c>
      <c r="G636" s="2">
        <f t="shared" si="48"/>
        <v>3.5328692818927374</v>
      </c>
      <c r="H636" s="2">
        <f t="shared" si="49"/>
        <v>0.33996485211565569</v>
      </c>
    </row>
    <row r="637" spans="1:8" x14ac:dyDescent="0.3">
      <c r="A637" s="2">
        <v>126920</v>
      </c>
      <c r="B637">
        <v>0.13405578614051245</v>
      </c>
      <c r="C637" s="15">
        <f t="shared" si="45"/>
        <v>0.35277838458029592</v>
      </c>
      <c r="D637" s="15">
        <f t="shared" si="46"/>
        <v>200</v>
      </c>
      <c r="E637" s="2">
        <f t="shared" si="47"/>
        <v>198.23610807709852</v>
      </c>
      <c r="F637" s="2">
        <v>5</v>
      </c>
      <c r="G637" s="2">
        <f t="shared" si="48"/>
        <v>3.2361080770985202</v>
      </c>
      <c r="H637" s="2">
        <f t="shared" si="49"/>
        <v>0.42620793419448122</v>
      </c>
    </row>
    <row r="638" spans="1:8" x14ac:dyDescent="0.3">
      <c r="A638" s="2">
        <v>127120</v>
      </c>
      <c r="B638">
        <v>0.13440016628601703</v>
      </c>
      <c r="C638" s="15">
        <f t="shared" si="45"/>
        <v>0.35368464812109746</v>
      </c>
      <c r="D638" s="15">
        <f t="shared" si="46"/>
        <v>200</v>
      </c>
      <c r="E638" s="2">
        <f t="shared" si="47"/>
        <v>198.2315767593945</v>
      </c>
      <c r="F638" s="2">
        <v>5</v>
      </c>
      <c r="G638" s="2">
        <f t="shared" si="48"/>
        <v>3.2315767593945126</v>
      </c>
      <c r="H638" s="2">
        <f t="shared" si="49"/>
        <v>0.42758629382201968</v>
      </c>
    </row>
    <row r="639" spans="1:8" x14ac:dyDescent="0.3">
      <c r="A639" s="2">
        <v>127320</v>
      </c>
      <c r="B639">
        <v>0.12734621687262829</v>
      </c>
      <c r="C639" s="15">
        <f t="shared" si="45"/>
        <v>0.33512162334902179</v>
      </c>
      <c r="D639" s="15">
        <f t="shared" si="46"/>
        <v>200</v>
      </c>
      <c r="E639" s="2">
        <f t="shared" si="47"/>
        <v>198.32439188325489</v>
      </c>
      <c r="F639" s="2">
        <v>5</v>
      </c>
      <c r="G639" s="2">
        <f t="shared" si="48"/>
        <v>3.3243918832548909</v>
      </c>
      <c r="H639" s="2">
        <f t="shared" si="49"/>
        <v>0.3997378136789238</v>
      </c>
    </row>
    <row r="640" spans="1:8" x14ac:dyDescent="0.3">
      <c r="A640" s="2">
        <v>127520</v>
      </c>
      <c r="B640">
        <v>0.12912392430319033</v>
      </c>
      <c r="C640" s="15">
        <f t="shared" si="45"/>
        <v>0.33979980079786931</v>
      </c>
      <c r="D640" s="15">
        <f t="shared" si="46"/>
        <v>200</v>
      </c>
      <c r="E640" s="2">
        <f t="shared" si="47"/>
        <v>198.30100099601066</v>
      </c>
      <c r="F640" s="2">
        <v>5</v>
      </c>
      <c r="G640" s="2">
        <f t="shared" si="48"/>
        <v>3.3010009960106537</v>
      </c>
      <c r="H640" s="2">
        <f t="shared" si="49"/>
        <v>0.40668087468517972</v>
      </c>
    </row>
    <row r="641" spans="1:8" x14ac:dyDescent="0.3">
      <c r="A641" s="2">
        <v>127720</v>
      </c>
      <c r="B641">
        <v>0.12093811074918567</v>
      </c>
      <c r="C641" s="15">
        <f t="shared" si="45"/>
        <v>0.31825818618206758</v>
      </c>
      <c r="D641" s="15">
        <f t="shared" si="46"/>
        <v>200</v>
      </c>
      <c r="E641" s="2">
        <f t="shared" si="47"/>
        <v>198.40870906908967</v>
      </c>
      <c r="F641" s="2">
        <v>5</v>
      </c>
      <c r="G641" s="2">
        <f t="shared" si="48"/>
        <v>3.408709069089662</v>
      </c>
      <c r="H641" s="2">
        <f t="shared" si="49"/>
        <v>0.37511598878655777</v>
      </c>
    </row>
    <row r="642" spans="1:8" x14ac:dyDescent="0.3">
      <c r="A642" s="2">
        <v>127920</v>
      </c>
      <c r="B642">
        <v>0.12726752518195125</v>
      </c>
      <c r="C642" s="15">
        <f t="shared" si="45"/>
        <v>0.33491453995250331</v>
      </c>
      <c r="D642" s="15">
        <f t="shared" si="46"/>
        <v>200</v>
      </c>
      <c r="E642" s="2">
        <f t="shared" si="47"/>
        <v>198.32542730023749</v>
      </c>
      <c r="F642" s="2">
        <v>5</v>
      </c>
      <c r="G642" s="2">
        <f t="shared" si="48"/>
        <v>3.3254273002374832</v>
      </c>
      <c r="H642" s="2">
        <f t="shared" si="49"/>
        <v>0.39943162241675501</v>
      </c>
    </row>
    <row r="643" spans="1:8" x14ac:dyDescent="0.3">
      <c r="A643" s="2">
        <v>128120</v>
      </c>
      <c r="B643">
        <v>0.13337485768549387</v>
      </c>
      <c r="C643" s="15">
        <f t="shared" ref="C643:C706" si="50">B643/$J$27</f>
        <v>0.3509864675934049</v>
      </c>
      <c r="D643" s="15">
        <f t="shared" ref="D643:D706" si="51">$J$28</f>
        <v>200</v>
      </c>
      <c r="E643" s="2">
        <f t="shared" si="47"/>
        <v>198.24506766203297</v>
      </c>
      <c r="F643" s="2">
        <v>5</v>
      </c>
      <c r="G643" s="2">
        <f t="shared" si="48"/>
        <v>3.2450676620329757</v>
      </c>
      <c r="H643" s="2">
        <f t="shared" si="49"/>
        <v>0.42348832560261818</v>
      </c>
    </row>
    <row r="644" spans="1:8" x14ac:dyDescent="0.3">
      <c r="A644" s="2">
        <v>128320</v>
      </c>
      <c r="B644">
        <v>0.11671608854561753</v>
      </c>
      <c r="C644" s="15">
        <f t="shared" si="50"/>
        <v>0.30714760143583558</v>
      </c>
      <c r="D644" s="15">
        <f t="shared" si="51"/>
        <v>200</v>
      </c>
      <c r="E644" s="2">
        <f t="shared" ref="E644:E707" si="52">D644-(F644*C644)</f>
        <v>198.46426199282081</v>
      </c>
      <c r="F644" s="2">
        <v>5</v>
      </c>
      <c r="G644" s="2">
        <f t="shared" ref="G644:G707" si="53">F644-(F644*C644)</f>
        <v>3.464261992820822</v>
      </c>
      <c r="H644" s="2">
        <f t="shared" ref="H644:H707" si="54">LN((F644*E644)/(D644*G644))</f>
        <v>0.35922996859409689</v>
      </c>
    </row>
    <row r="645" spans="1:8" x14ac:dyDescent="0.3">
      <c r="A645" s="2">
        <v>128520</v>
      </c>
      <c r="B645">
        <v>0.10713053392741949</v>
      </c>
      <c r="C645" s="15">
        <f t="shared" si="50"/>
        <v>0.28192245770373547</v>
      </c>
      <c r="D645" s="15">
        <f t="shared" si="51"/>
        <v>200</v>
      </c>
      <c r="E645" s="2">
        <f t="shared" si="52"/>
        <v>198.59038771148133</v>
      </c>
      <c r="F645" s="2">
        <v>5</v>
      </c>
      <c r="G645" s="2">
        <f t="shared" si="53"/>
        <v>3.5903877114813225</v>
      </c>
      <c r="H645" s="2">
        <f t="shared" si="54"/>
        <v>0.32410470178552986</v>
      </c>
    </row>
    <row r="646" spans="1:8" x14ac:dyDescent="0.3">
      <c r="A646" s="2">
        <v>128720</v>
      </c>
      <c r="B646">
        <v>0.12085185414474092</v>
      </c>
      <c r="C646" s="15">
        <f t="shared" si="50"/>
        <v>0.31803119511773925</v>
      </c>
      <c r="D646" s="15">
        <f t="shared" si="51"/>
        <v>200</v>
      </c>
      <c r="E646" s="2">
        <f t="shared" si="52"/>
        <v>198.40984402441131</v>
      </c>
      <c r="F646" s="2">
        <v>5</v>
      </c>
      <c r="G646" s="2">
        <f t="shared" si="53"/>
        <v>3.4098440244113037</v>
      </c>
      <c r="H646" s="2">
        <f t="shared" si="54"/>
        <v>0.37478880695703132</v>
      </c>
    </row>
    <row r="647" spans="1:8" x14ac:dyDescent="0.3">
      <c r="A647" s="2">
        <v>128920</v>
      </c>
      <c r="B647">
        <v>0.1239848708250529</v>
      </c>
      <c r="C647" s="15">
        <f t="shared" si="50"/>
        <v>0.32627597585540236</v>
      </c>
      <c r="D647" s="15">
        <f t="shared" si="51"/>
        <v>200</v>
      </c>
      <c r="E647" s="2">
        <f t="shared" si="52"/>
        <v>198.36862012072299</v>
      </c>
      <c r="F647" s="2">
        <v>5</v>
      </c>
      <c r="G647" s="2">
        <f t="shared" si="53"/>
        <v>3.368620120722988</v>
      </c>
      <c r="H647" s="2">
        <f t="shared" si="54"/>
        <v>0.38674436272675056</v>
      </c>
    </row>
    <row r="648" spans="1:8" x14ac:dyDescent="0.3">
      <c r="A648" s="2">
        <v>129120</v>
      </c>
      <c r="B648">
        <v>0.11869178952489642</v>
      </c>
      <c r="C648" s="15">
        <f t="shared" si="50"/>
        <v>0.3123468145392011</v>
      </c>
      <c r="D648" s="15">
        <f t="shared" si="51"/>
        <v>200</v>
      </c>
      <c r="E648" s="2">
        <f t="shared" si="52"/>
        <v>198.438265927304</v>
      </c>
      <c r="F648" s="2">
        <v>5</v>
      </c>
      <c r="G648" s="2">
        <f t="shared" si="53"/>
        <v>3.4382659273039944</v>
      </c>
      <c r="H648" s="2">
        <f t="shared" si="54"/>
        <v>0.36663134136799003</v>
      </c>
    </row>
    <row r="649" spans="1:8" x14ac:dyDescent="0.3">
      <c r="A649" s="2">
        <v>129320</v>
      </c>
      <c r="B649">
        <v>0.12390903320506208</v>
      </c>
      <c r="C649" s="15">
        <f t="shared" si="50"/>
        <v>0.326076403171216</v>
      </c>
      <c r="D649" s="15">
        <f t="shared" si="51"/>
        <v>200</v>
      </c>
      <c r="E649" s="2">
        <f t="shared" si="52"/>
        <v>198.36961798414393</v>
      </c>
      <c r="F649" s="2">
        <v>5</v>
      </c>
      <c r="G649" s="2">
        <f t="shared" si="53"/>
        <v>3.36961798414392</v>
      </c>
      <c r="H649" s="2">
        <f t="shared" si="54"/>
        <v>0.38645321373189379</v>
      </c>
    </row>
    <row r="650" spans="1:8" x14ac:dyDescent="0.3">
      <c r="A650" s="2">
        <v>129520</v>
      </c>
      <c r="B650">
        <v>0.13886078575508354</v>
      </c>
      <c r="C650" s="15">
        <f t="shared" si="50"/>
        <v>0.36542312040811459</v>
      </c>
      <c r="D650" s="15">
        <f t="shared" si="51"/>
        <v>200</v>
      </c>
      <c r="E650" s="2">
        <f t="shared" si="52"/>
        <v>198.17288439795942</v>
      </c>
      <c r="F650" s="2">
        <v>5</v>
      </c>
      <c r="G650" s="2">
        <f t="shared" si="53"/>
        <v>3.172884397959427</v>
      </c>
      <c r="H650" s="2">
        <f t="shared" si="54"/>
        <v>0.4456192702329661</v>
      </c>
    </row>
    <row r="651" spans="1:8" x14ac:dyDescent="0.3">
      <c r="A651" s="2">
        <v>129720</v>
      </c>
      <c r="B651">
        <v>0.13521986258113117</v>
      </c>
      <c r="C651" s="15">
        <f t="shared" si="50"/>
        <v>0.35584174363455567</v>
      </c>
      <c r="D651" s="15">
        <f t="shared" si="51"/>
        <v>200</v>
      </c>
      <c r="E651" s="2">
        <f t="shared" si="52"/>
        <v>198.22079128182722</v>
      </c>
      <c r="F651" s="2">
        <v>5</v>
      </c>
      <c r="G651" s="2">
        <f t="shared" si="53"/>
        <v>3.2207912818272217</v>
      </c>
      <c r="H651" s="2">
        <f t="shared" si="54"/>
        <v>0.43087499372887905</v>
      </c>
    </row>
    <row r="652" spans="1:8" x14ac:dyDescent="0.3">
      <c r="A652" s="2">
        <v>129920</v>
      </c>
      <c r="B652">
        <v>0.11630540771137203</v>
      </c>
      <c r="C652" s="15">
        <f t="shared" si="50"/>
        <v>0.30606686239834746</v>
      </c>
      <c r="D652" s="15">
        <f t="shared" si="51"/>
        <v>200</v>
      </c>
      <c r="E652" s="2">
        <f t="shared" si="52"/>
        <v>198.46966568800826</v>
      </c>
      <c r="F652" s="2">
        <v>5</v>
      </c>
      <c r="G652" s="2">
        <f t="shared" si="53"/>
        <v>3.4696656880082628</v>
      </c>
      <c r="H652" s="2">
        <f t="shared" si="54"/>
        <v>0.35769857083887741</v>
      </c>
    </row>
    <row r="653" spans="1:8" x14ac:dyDescent="0.3">
      <c r="A653" s="2">
        <v>130120</v>
      </c>
      <c r="B653">
        <v>0.10688494953045749</v>
      </c>
      <c r="C653" s="15">
        <f t="shared" si="50"/>
        <v>0.28127618297488816</v>
      </c>
      <c r="D653" s="15">
        <f t="shared" si="51"/>
        <v>200</v>
      </c>
      <c r="E653" s="2">
        <f t="shared" si="52"/>
        <v>198.59361908512557</v>
      </c>
      <c r="F653" s="2">
        <v>5</v>
      </c>
      <c r="G653" s="2">
        <f t="shared" si="53"/>
        <v>3.5936190851255594</v>
      </c>
      <c r="H653" s="2">
        <f t="shared" si="54"/>
        <v>0.32322137108704652</v>
      </c>
    </row>
    <row r="654" spans="1:8" x14ac:dyDescent="0.3">
      <c r="A654" s="2">
        <v>130320</v>
      </c>
      <c r="B654">
        <v>0.11164510822313306</v>
      </c>
      <c r="C654" s="15">
        <f t="shared" si="50"/>
        <v>0.29380291637666595</v>
      </c>
      <c r="D654" s="15">
        <f t="shared" si="51"/>
        <v>200</v>
      </c>
      <c r="E654" s="2">
        <f t="shared" si="52"/>
        <v>198.53098541811667</v>
      </c>
      <c r="F654" s="2">
        <v>5</v>
      </c>
      <c r="G654" s="2">
        <f t="shared" si="53"/>
        <v>3.5309854181166704</v>
      </c>
      <c r="H654" s="2">
        <f t="shared" si="54"/>
        <v>0.34048874439311055</v>
      </c>
    </row>
    <row r="655" spans="1:8" x14ac:dyDescent="0.3">
      <c r="A655" s="2">
        <v>130520</v>
      </c>
      <c r="B655">
        <v>9.9650481911304115E-2</v>
      </c>
      <c r="C655" s="15">
        <f t="shared" si="50"/>
        <v>0.26223811029290556</v>
      </c>
      <c r="D655" s="15">
        <f t="shared" si="51"/>
        <v>200</v>
      </c>
      <c r="E655" s="2">
        <f t="shared" si="52"/>
        <v>198.68880944853547</v>
      </c>
      <c r="F655" s="2">
        <v>5</v>
      </c>
      <c r="G655" s="2">
        <f t="shared" si="53"/>
        <v>3.6888094485354723</v>
      </c>
      <c r="H655" s="2">
        <f t="shared" si="54"/>
        <v>0.29755661170937769</v>
      </c>
    </row>
    <row r="656" spans="1:8" x14ac:dyDescent="0.3">
      <c r="A656" s="2">
        <v>130720</v>
      </c>
      <c r="B656">
        <v>0.12728286206547076</v>
      </c>
      <c r="C656" s="15">
        <f t="shared" si="50"/>
        <v>0.33495490017229146</v>
      </c>
      <c r="D656" s="15">
        <f t="shared" si="51"/>
        <v>200</v>
      </c>
      <c r="E656" s="2">
        <f t="shared" si="52"/>
        <v>198.32522549913855</v>
      </c>
      <c r="F656" s="2">
        <v>5</v>
      </c>
      <c r="G656" s="2">
        <f t="shared" si="53"/>
        <v>3.3252254991385426</v>
      </c>
      <c r="H656" s="2">
        <f t="shared" si="54"/>
        <v>0.39949129099372366</v>
      </c>
    </row>
    <row r="657" spans="1:8" x14ac:dyDescent="0.3">
      <c r="A657" s="2">
        <v>130920</v>
      </c>
      <c r="B657">
        <v>9.6530308474054305E-2</v>
      </c>
      <c r="C657" s="15">
        <f t="shared" si="50"/>
        <v>0.25402712756330081</v>
      </c>
      <c r="D657" s="15">
        <f t="shared" si="51"/>
        <v>200</v>
      </c>
      <c r="E657" s="2">
        <f t="shared" si="52"/>
        <v>198.72986436218349</v>
      </c>
      <c r="F657" s="2">
        <v>5</v>
      </c>
      <c r="G657" s="2">
        <f t="shared" si="53"/>
        <v>3.7298643621834957</v>
      </c>
      <c r="H657" s="2">
        <f t="shared" si="54"/>
        <v>0.28669511393425512</v>
      </c>
    </row>
    <row r="658" spans="1:8" x14ac:dyDescent="0.3">
      <c r="A658" s="2">
        <v>131120</v>
      </c>
      <c r="B658">
        <v>0.10928486287211624</v>
      </c>
      <c r="C658" s="15">
        <f t="shared" si="50"/>
        <v>0.28759174440030588</v>
      </c>
      <c r="D658" s="15">
        <f t="shared" si="51"/>
        <v>200</v>
      </c>
      <c r="E658" s="2">
        <f t="shared" si="52"/>
        <v>198.56204127799847</v>
      </c>
      <c r="F658" s="2">
        <v>5</v>
      </c>
      <c r="G658" s="2">
        <f t="shared" si="53"/>
        <v>3.5620412779984707</v>
      </c>
      <c r="H658" s="2">
        <f t="shared" si="54"/>
        <v>0.33188837446509489</v>
      </c>
    </row>
    <row r="659" spans="1:8" x14ac:dyDescent="0.3">
      <c r="A659" s="2">
        <v>131320</v>
      </c>
      <c r="B659">
        <v>0.12032126964463861</v>
      </c>
      <c r="C659" s="15">
        <f t="shared" si="50"/>
        <v>0.31663492011747002</v>
      </c>
      <c r="D659" s="15">
        <f t="shared" si="51"/>
        <v>200</v>
      </c>
      <c r="E659" s="2">
        <f t="shared" si="52"/>
        <v>198.41682539941266</v>
      </c>
      <c r="F659" s="2">
        <v>5</v>
      </c>
      <c r="G659" s="2">
        <f t="shared" si="53"/>
        <v>3.4168253994126498</v>
      </c>
      <c r="H659" s="2">
        <f t="shared" si="54"/>
        <v>0.37277866837981699</v>
      </c>
    </row>
    <row r="660" spans="1:8" x14ac:dyDescent="0.3">
      <c r="A660" s="2">
        <v>131520</v>
      </c>
      <c r="B660">
        <v>0.12249566724436743</v>
      </c>
      <c r="C660" s="15">
        <f t="shared" si="50"/>
        <v>0.32235701906412484</v>
      </c>
      <c r="D660" s="15">
        <f t="shared" si="51"/>
        <v>200</v>
      </c>
      <c r="E660" s="2">
        <f t="shared" si="52"/>
        <v>198.38821490467939</v>
      </c>
      <c r="F660" s="2">
        <v>5</v>
      </c>
      <c r="G660" s="2">
        <f t="shared" si="53"/>
        <v>3.3882149046793759</v>
      </c>
      <c r="H660" s="2">
        <f t="shared" si="54"/>
        <v>0.38104313237911985</v>
      </c>
    </row>
    <row r="661" spans="1:8" x14ac:dyDescent="0.3">
      <c r="A661" s="2">
        <v>131720</v>
      </c>
      <c r="B661">
        <v>0.11548234219316528</v>
      </c>
      <c r="C661" s="15">
        <f t="shared" si="50"/>
        <v>0.30390090050832969</v>
      </c>
      <c r="D661" s="15">
        <f t="shared" si="51"/>
        <v>200</v>
      </c>
      <c r="E661" s="2">
        <f t="shared" si="52"/>
        <v>198.48049549745835</v>
      </c>
      <c r="F661" s="2">
        <v>5</v>
      </c>
      <c r="G661" s="2">
        <f t="shared" si="53"/>
        <v>3.4804954974583513</v>
      </c>
      <c r="H661" s="2">
        <f t="shared" si="54"/>
        <v>0.35463671374907474</v>
      </c>
    </row>
    <row r="662" spans="1:8" x14ac:dyDescent="0.3">
      <c r="A662" s="2">
        <v>131920</v>
      </c>
      <c r="B662">
        <v>0.13211215769137288</v>
      </c>
      <c r="C662" s="15">
        <f t="shared" si="50"/>
        <v>0.34766357287203392</v>
      </c>
      <c r="D662" s="15">
        <f t="shared" si="51"/>
        <v>200</v>
      </c>
      <c r="E662" s="2">
        <f t="shared" si="52"/>
        <v>198.26168213563983</v>
      </c>
      <c r="F662" s="2">
        <v>5</v>
      </c>
      <c r="G662" s="2">
        <f t="shared" si="53"/>
        <v>3.2616821356398304</v>
      </c>
      <c r="H662" s="2">
        <f t="shared" si="54"/>
        <v>0.41846527612030909</v>
      </c>
    </row>
    <row r="663" spans="1:8" x14ac:dyDescent="0.3">
      <c r="A663" s="2">
        <v>132120</v>
      </c>
      <c r="B663">
        <v>0.13270512868263251</v>
      </c>
      <c r="C663" s="15">
        <f t="shared" si="50"/>
        <v>0.34922402284903292</v>
      </c>
      <c r="D663" s="15">
        <f t="shared" si="51"/>
        <v>200</v>
      </c>
      <c r="E663" s="2">
        <f t="shared" si="52"/>
        <v>198.25387988575483</v>
      </c>
      <c r="F663" s="2">
        <v>5</v>
      </c>
      <c r="G663" s="2">
        <f t="shared" si="53"/>
        <v>3.2538798857548352</v>
      </c>
      <c r="H663" s="2">
        <f t="shared" si="54"/>
        <v>0.42082088156426684</v>
      </c>
    </row>
    <row r="664" spans="1:8" x14ac:dyDescent="0.3">
      <c r="A664" s="2">
        <v>132320</v>
      </c>
      <c r="B664">
        <v>0.10382541304545777</v>
      </c>
      <c r="C664" s="15">
        <f t="shared" si="50"/>
        <v>0.2732247711722573</v>
      </c>
      <c r="D664" s="15">
        <f t="shared" si="51"/>
        <v>200</v>
      </c>
      <c r="E664" s="2">
        <f t="shared" si="52"/>
        <v>198.63387614413872</v>
      </c>
      <c r="F664" s="2">
        <v>5</v>
      </c>
      <c r="G664" s="2">
        <f t="shared" si="53"/>
        <v>3.6338761441387133</v>
      </c>
      <c r="H664" s="2">
        <f t="shared" si="54"/>
        <v>0.31228397081715098</v>
      </c>
    </row>
    <row r="665" spans="1:8" x14ac:dyDescent="0.3">
      <c r="A665" s="2">
        <v>132520</v>
      </c>
      <c r="B665">
        <v>0.12729989496057326</v>
      </c>
      <c r="C665" s="15">
        <f t="shared" si="50"/>
        <v>0.33499972358045593</v>
      </c>
      <c r="D665" s="15">
        <f t="shared" si="51"/>
        <v>200</v>
      </c>
      <c r="E665" s="2">
        <f t="shared" si="52"/>
        <v>198.32500138209772</v>
      </c>
      <c r="F665" s="2">
        <v>5</v>
      </c>
      <c r="G665" s="2">
        <f t="shared" si="53"/>
        <v>3.3250013820977204</v>
      </c>
      <c r="H665" s="2">
        <f t="shared" si="54"/>
        <v>0.39955756226676464</v>
      </c>
    </row>
    <row r="666" spans="1:8" x14ac:dyDescent="0.3">
      <c r="A666" s="2">
        <v>132720</v>
      </c>
      <c r="B666">
        <v>0.12194740335284068</v>
      </c>
      <c r="C666" s="15">
        <f t="shared" si="50"/>
        <v>0.32091421934958075</v>
      </c>
      <c r="D666" s="15">
        <f t="shared" si="51"/>
        <v>200</v>
      </c>
      <c r="E666" s="2">
        <f t="shared" si="52"/>
        <v>198.39542890325208</v>
      </c>
      <c r="F666" s="2">
        <v>5</v>
      </c>
      <c r="G666" s="2">
        <f t="shared" si="53"/>
        <v>3.3954289032520961</v>
      </c>
      <c r="H666" s="2">
        <f t="shared" si="54"/>
        <v>0.37895261383771911</v>
      </c>
    </row>
    <row r="667" spans="1:8" x14ac:dyDescent="0.3">
      <c r="A667" s="2">
        <v>132920</v>
      </c>
      <c r="B667">
        <v>0.12680962392901088</v>
      </c>
      <c r="C667" s="15">
        <f t="shared" si="50"/>
        <v>0.33370953665529179</v>
      </c>
      <c r="D667" s="15">
        <f t="shared" si="51"/>
        <v>200</v>
      </c>
      <c r="E667" s="2">
        <f t="shared" si="52"/>
        <v>198.33145231672353</v>
      </c>
      <c r="F667" s="2">
        <v>5</v>
      </c>
      <c r="G667" s="2">
        <f t="shared" si="53"/>
        <v>3.3314523167235413</v>
      </c>
      <c r="H667" s="2">
        <f t="shared" si="54"/>
        <v>0.39765183853823188</v>
      </c>
    </row>
    <row r="668" spans="1:8" x14ac:dyDescent="0.3">
      <c r="A668" s="2">
        <v>133120</v>
      </c>
      <c r="B668">
        <v>0.12161664330082582</v>
      </c>
      <c r="C668" s="15">
        <f t="shared" si="50"/>
        <v>0.32004379816006795</v>
      </c>
      <c r="D668" s="15">
        <f t="shared" si="51"/>
        <v>200</v>
      </c>
      <c r="E668" s="2">
        <f t="shared" si="52"/>
        <v>198.39978100919967</v>
      </c>
      <c r="F668" s="2">
        <v>5</v>
      </c>
      <c r="G668" s="2">
        <f t="shared" si="53"/>
        <v>3.3997810091996605</v>
      </c>
      <c r="H668" s="2">
        <f t="shared" si="54"/>
        <v>0.37769361646311134</v>
      </c>
    </row>
    <row r="669" spans="1:8" x14ac:dyDescent="0.3">
      <c r="A669" s="2">
        <v>133320</v>
      </c>
      <c r="B669">
        <v>0.12324092970662118</v>
      </c>
      <c r="C669" s="15">
        <f t="shared" si="50"/>
        <v>0.32431823607005572</v>
      </c>
      <c r="D669" s="15">
        <f t="shared" si="51"/>
        <v>200</v>
      </c>
      <c r="E669" s="2">
        <f t="shared" si="52"/>
        <v>198.37840881964974</v>
      </c>
      <c r="F669" s="2">
        <v>5</v>
      </c>
      <c r="G669" s="2">
        <f t="shared" si="53"/>
        <v>3.3784088196497213</v>
      </c>
      <c r="H669" s="2">
        <f t="shared" si="54"/>
        <v>0.38389207306714029</v>
      </c>
    </row>
    <row r="670" spans="1:8" x14ac:dyDescent="0.3">
      <c r="A670" s="2">
        <v>133520</v>
      </c>
      <c r="B670">
        <v>0.1278307743480237</v>
      </c>
      <c r="C670" s="15">
        <f t="shared" si="50"/>
        <v>0.33639677460006234</v>
      </c>
      <c r="D670" s="15">
        <f t="shared" si="51"/>
        <v>200</v>
      </c>
      <c r="E670" s="2">
        <f t="shared" si="52"/>
        <v>198.31801612699968</v>
      </c>
      <c r="F670" s="2">
        <v>5</v>
      </c>
      <c r="G670" s="2">
        <f t="shared" si="53"/>
        <v>3.3180161269996882</v>
      </c>
      <c r="H670" s="2">
        <f t="shared" si="54"/>
        <v>0.40162537795500347</v>
      </c>
    </row>
    <row r="671" spans="1:8" x14ac:dyDescent="0.3">
      <c r="A671" s="2">
        <v>133720</v>
      </c>
      <c r="B671">
        <v>0.12642654429080369</v>
      </c>
      <c r="C671" s="15">
        <f t="shared" si="50"/>
        <v>0.33270143234422023</v>
      </c>
      <c r="D671" s="15">
        <f t="shared" si="51"/>
        <v>200</v>
      </c>
      <c r="E671" s="2">
        <f t="shared" si="52"/>
        <v>198.3364928382789</v>
      </c>
      <c r="F671" s="2">
        <v>5</v>
      </c>
      <c r="G671" s="2">
        <f t="shared" si="53"/>
        <v>3.336492838278899</v>
      </c>
      <c r="H671" s="2">
        <f t="shared" si="54"/>
        <v>0.39616538603169116</v>
      </c>
    </row>
    <row r="672" spans="1:8" x14ac:dyDescent="0.3">
      <c r="A672" s="2">
        <v>133920</v>
      </c>
      <c r="B672">
        <v>0.13150481471396389</v>
      </c>
      <c r="C672" s="15">
        <f t="shared" si="50"/>
        <v>0.34606530187885232</v>
      </c>
      <c r="D672" s="15">
        <f t="shared" si="51"/>
        <v>200</v>
      </c>
      <c r="E672" s="2">
        <f t="shared" si="52"/>
        <v>198.26967349060573</v>
      </c>
      <c r="F672" s="2">
        <v>5</v>
      </c>
      <c r="G672" s="2">
        <f t="shared" si="53"/>
        <v>3.2696734906057383</v>
      </c>
      <c r="H672" s="2">
        <f t="shared" si="54"/>
        <v>0.41605850728730109</v>
      </c>
    </row>
    <row r="673" spans="1:8" x14ac:dyDescent="0.3">
      <c r="A673" s="2">
        <v>134120</v>
      </c>
      <c r="B673">
        <v>0.10770256752250751</v>
      </c>
      <c r="C673" s="15">
        <f t="shared" si="50"/>
        <v>0.28342780926975658</v>
      </c>
      <c r="D673" s="15">
        <f t="shared" si="51"/>
        <v>200</v>
      </c>
      <c r="E673" s="2">
        <f t="shared" si="52"/>
        <v>198.58286095365122</v>
      </c>
      <c r="F673" s="2">
        <v>5</v>
      </c>
      <c r="G673" s="2">
        <f t="shared" si="53"/>
        <v>3.5828609536512168</v>
      </c>
      <c r="H673" s="2">
        <f t="shared" si="54"/>
        <v>0.32616536411849983</v>
      </c>
    </row>
    <row r="674" spans="1:8" x14ac:dyDescent="0.3">
      <c r="A674" s="2">
        <v>134320</v>
      </c>
      <c r="B674">
        <v>0.1281964242480213</v>
      </c>
      <c r="C674" s="15">
        <f t="shared" si="50"/>
        <v>0.33735901117900341</v>
      </c>
      <c r="D674" s="15">
        <f t="shared" si="51"/>
        <v>200</v>
      </c>
      <c r="E674" s="2">
        <f t="shared" si="52"/>
        <v>198.313204944105</v>
      </c>
      <c r="F674" s="2">
        <v>5</v>
      </c>
      <c r="G674" s="2">
        <f t="shared" si="53"/>
        <v>3.3132049441049829</v>
      </c>
      <c r="H674" s="2">
        <f t="shared" si="54"/>
        <v>0.40305218795106845</v>
      </c>
    </row>
    <row r="675" spans="1:8" x14ac:dyDescent="0.3">
      <c r="A675" s="2">
        <v>134520</v>
      </c>
      <c r="B675">
        <v>0.12151706905421399</v>
      </c>
      <c r="C675" s="15">
        <f t="shared" si="50"/>
        <v>0.31978176066898417</v>
      </c>
      <c r="D675" s="15">
        <f t="shared" si="51"/>
        <v>200</v>
      </c>
      <c r="E675" s="2">
        <f t="shared" si="52"/>
        <v>198.40109119665507</v>
      </c>
      <c r="F675" s="2">
        <v>5</v>
      </c>
      <c r="G675" s="2">
        <f t="shared" si="53"/>
        <v>3.401091196655079</v>
      </c>
      <c r="H675" s="2">
        <f t="shared" si="54"/>
        <v>0.37731492038035291</v>
      </c>
    </row>
    <row r="676" spans="1:8" x14ac:dyDescent="0.3">
      <c r="A676" s="2">
        <v>134720</v>
      </c>
      <c r="B676">
        <v>0.12168362744476574</v>
      </c>
      <c r="C676" s="15">
        <f t="shared" si="50"/>
        <v>0.32022007222306775</v>
      </c>
      <c r="D676" s="15">
        <f t="shared" si="51"/>
        <v>200</v>
      </c>
      <c r="E676" s="2">
        <f t="shared" si="52"/>
        <v>198.39889963888467</v>
      </c>
      <c r="F676" s="2">
        <v>5</v>
      </c>
      <c r="G676" s="2">
        <f t="shared" si="53"/>
        <v>3.3988996388846613</v>
      </c>
      <c r="H676" s="2">
        <f t="shared" si="54"/>
        <v>0.37794845092783219</v>
      </c>
    </row>
    <row r="677" spans="1:8" x14ac:dyDescent="0.3">
      <c r="A677" s="2">
        <v>134920</v>
      </c>
      <c r="B677">
        <v>0.13457001845863825</v>
      </c>
      <c r="C677" s="15">
        <f t="shared" si="50"/>
        <v>0.35413162752273225</v>
      </c>
      <c r="D677" s="15">
        <f t="shared" si="51"/>
        <v>200</v>
      </c>
      <c r="E677" s="2">
        <f t="shared" si="52"/>
        <v>198.22934186238635</v>
      </c>
      <c r="F677" s="2">
        <v>5</v>
      </c>
      <c r="G677" s="2">
        <f t="shared" si="53"/>
        <v>3.229341862386339</v>
      </c>
      <c r="H677" s="2">
        <f t="shared" si="54"/>
        <v>0.42826683981397567</v>
      </c>
    </row>
    <row r="678" spans="1:8" x14ac:dyDescent="0.3">
      <c r="A678" s="2">
        <v>135120</v>
      </c>
      <c r="B678">
        <v>0.11619318747387071</v>
      </c>
      <c r="C678" s="15">
        <f t="shared" si="50"/>
        <v>0.3057715459838703</v>
      </c>
      <c r="D678" s="15">
        <f t="shared" si="51"/>
        <v>200</v>
      </c>
      <c r="E678" s="2">
        <f t="shared" si="52"/>
        <v>198.47114227008066</v>
      </c>
      <c r="F678" s="2">
        <v>5</v>
      </c>
      <c r="G678" s="2">
        <f t="shared" si="53"/>
        <v>3.4711422700806485</v>
      </c>
      <c r="H678" s="2">
        <f t="shared" si="54"/>
        <v>0.35728053220198935</v>
      </c>
    </row>
    <row r="679" spans="1:8" x14ac:dyDescent="0.3">
      <c r="A679" s="2">
        <v>135320</v>
      </c>
      <c r="B679">
        <v>0.10605922919254032</v>
      </c>
      <c r="C679" s="15">
        <f t="shared" si="50"/>
        <v>0.27910323471721138</v>
      </c>
      <c r="D679" s="15">
        <f t="shared" si="51"/>
        <v>200</v>
      </c>
      <c r="E679" s="2">
        <f t="shared" si="52"/>
        <v>198.60448382641394</v>
      </c>
      <c r="F679" s="2">
        <v>5</v>
      </c>
      <c r="G679" s="2">
        <f t="shared" si="53"/>
        <v>3.6044838264139432</v>
      </c>
      <c r="H679" s="2">
        <f t="shared" si="54"/>
        <v>0.32025729661609775</v>
      </c>
    </row>
    <row r="680" spans="1:8" x14ac:dyDescent="0.3">
      <c r="A680" s="2">
        <v>135520</v>
      </c>
      <c r="B680">
        <v>0.12475864725132059</v>
      </c>
      <c r="C680" s="15">
        <f t="shared" si="50"/>
        <v>0.3283122296087384</v>
      </c>
      <c r="D680" s="15">
        <f t="shared" si="51"/>
        <v>200</v>
      </c>
      <c r="E680" s="2">
        <f t="shared" si="52"/>
        <v>198.35843885195632</v>
      </c>
      <c r="F680" s="2">
        <v>5</v>
      </c>
      <c r="G680" s="2">
        <f t="shared" si="53"/>
        <v>3.3584388519563078</v>
      </c>
      <c r="H680" s="2">
        <f t="shared" si="54"/>
        <v>0.38971999859113726</v>
      </c>
    </row>
    <row r="681" spans="1:8" x14ac:dyDescent="0.3">
      <c r="A681" s="2">
        <v>135720</v>
      </c>
      <c r="B681">
        <v>0.14909785932721714</v>
      </c>
      <c r="C681" s="15">
        <f t="shared" si="50"/>
        <v>0.39236278770320299</v>
      </c>
      <c r="D681" s="15">
        <f t="shared" si="51"/>
        <v>200</v>
      </c>
      <c r="E681" s="2">
        <f t="shared" si="52"/>
        <v>198.038186061484</v>
      </c>
      <c r="F681" s="2">
        <v>5</v>
      </c>
      <c r="G681" s="2">
        <f t="shared" si="53"/>
        <v>3.0381860614839851</v>
      </c>
      <c r="H681" s="2">
        <f t="shared" si="54"/>
        <v>0.48831976985579167</v>
      </c>
    </row>
    <row r="682" spans="1:8" x14ac:dyDescent="0.3">
      <c r="A682" s="2">
        <v>135920</v>
      </c>
      <c r="B682">
        <v>0.11732848765345574</v>
      </c>
      <c r="C682" s="15">
        <f t="shared" si="50"/>
        <v>0.30875917803540986</v>
      </c>
      <c r="D682" s="15">
        <f t="shared" si="51"/>
        <v>200</v>
      </c>
      <c r="E682" s="2">
        <f t="shared" si="52"/>
        <v>198.45620410982295</v>
      </c>
      <c r="F682" s="2">
        <v>5</v>
      </c>
      <c r="G682" s="2">
        <f t="shared" si="53"/>
        <v>3.4562041098229508</v>
      </c>
      <c r="H682" s="2">
        <f t="shared" si="54"/>
        <v>0.36151807870944597</v>
      </c>
    </row>
    <row r="683" spans="1:8" x14ac:dyDescent="0.3">
      <c r="A683" s="2">
        <v>136120</v>
      </c>
      <c r="B683">
        <v>0.13944348532547984</v>
      </c>
      <c r="C683" s="15">
        <f t="shared" si="50"/>
        <v>0.36695654033021013</v>
      </c>
      <c r="D683" s="15">
        <f t="shared" si="51"/>
        <v>200</v>
      </c>
      <c r="E683" s="2">
        <f t="shared" si="52"/>
        <v>198.16521729834895</v>
      </c>
      <c r="F683" s="2">
        <v>5</v>
      </c>
      <c r="G683" s="2">
        <f t="shared" si="53"/>
        <v>3.1652172983489493</v>
      </c>
      <c r="H683" s="2">
        <f t="shared" si="54"/>
        <v>0.44799994953079136</v>
      </c>
    </row>
    <row r="684" spans="1:8" x14ac:dyDescent="0.3">
      <c r="A684" s="2">
        <v>136320</v>
      </c>
      <c r="B684">
        <v>0.13703763718810363</v>
      </c>
      <c r="C684" s="15">
        <f t="shared" si="50"/>
        <v>0.36062536102132536</v>
      </c>
      <c r="D684" s="15">
        <f t="shared" si="51"/>
        <v>200</v>
      </c>
      <c r="E684" s="2">
        <f t="shared" si="52"/>
        <v>198.19687319489339</v>
      </c>
      <c r="F684" s="2">
        <v>5</v>
      </c>
      <c r="G684" s="2">
        <f t="shared" si="53"/>
        <v>3.1968731948933731</v>
      </c>
      <c r="H684" s="2">
        <f t="shared" si="54"/>
        <v>0.43820818613742851</v>
      </c>
    </row>
    <row r="685" spans="1:8" x14ac:dyDescent="0.3">
      <c r="A685" s="2">
        <v>136520</v>
      </c>
      <c r="B685">
        <v>0.11249086743854871</v>
      </c>
      <c r="C685" s="15">
        <f t="shared" si="50"/>
        <v>0.29602859852249658</v>
      </c>
      <c r="D685" s="15">
        <f t="shared" si="51"/>
        <v>200</v>
      </c>
      <c r="E685" s="2">
        <f t="shared" si="52"/>
        <v>198.51985700738751</v>
      </c>
      <c r="F685" s="2">
        <v>5</v>
      </c>
      <c r="G685" s="2">
        <f t="shared" si="53"/>
        <v>3.5198570073875173</v>
      </c>
      <c r="H685" s="2">
        <f t="shared" si="54"/>
        <v>0.343589310428212</v>
      </c>
    </row>
    <row r="686" spans="1:8" x14ac:dyDescent="0.3">
      <c r="A686" s="2">
        <v>136720</v>
      </c>
      <c r="B686">
        <v>0.12723701950678409</v>
      </c>
      <c r="C686" s="15">
        <f t="shared" si="50"/>
        <v>0.33483426185995813</v>
      </c>
      <c r="D686" s="15">
        <f t="shared" si="51"/>
        <v>200</v>
      </c>
      <c r="E686" s="2">
        <f t="shared" si="52"/>
        <v>198.32582869070021</v>
      </c>
      <c r="F686" s="2">
        <v>5</v>
      </c>
      <c r="G686" s="2">
        <f t="shared" si="53"/>
        <v>3.3258286907002095</v>
      </c>
      <c r="H686" s="2">
        <f t="shared" si="54"/>
        <v>0.39931295017251717</v>
      </c>
    </row>
    <row r="687" spans="1:8" x14ac:dyDescent="0.3">
      <c r="A687" s="2">
        <v>136920</v>
      </c>
      <c r="B687">
        <v>0.10869309613270965</v>
      </c>
      <c r="C687" s="15">
        <f t="shared" si="50"/>
        <v>0.28603446350713063</v>
      </c>
      <c r="D687" s="15">
        <f t="shared" si="51"/>
        <v>200</v>
      </c>
      <c r="E687" s="2">
        <f t="shared" si="52"/>
        <v>198.56982768246434</v>
      </c>
      <c r="F687" s="2">
        <v>5</v>
      </c>
      <c r="G687" s="2">
        <f t="shared" si="53"/>
        <v>3.5698276824643469</v>
      </c>
      <c r="H687" s="2">
        <f t="shared" si="54"/>
        <v>0.32974403448290435</v>
      </c>
    </row>
    <row r="688" spans="1:8" x14ac:dyDescent="0.3">
      <c r="A688" s="2">
        <v>137120</v>
      </c>
      <c r="B688">
        <v>0.12426137780664089</v>
      </c>
      <c r="C688" s="15">
        <f t="shared" si="50"/>
        <v>0.32700362580694969</v>
      </c>
      <c r="D688" s="15">
        <f t="shared" si="51"/>
        <v>200</v>
      </c>
      <c r="E688" s="2">
        <f t="shared" si="52"/>
        <v>198.36498187096524</v>
      </c>
      <c r="F688" s="2">
        <v>5</v>
      </c>
      <c r="G688" s="2">
        <f t="shared" si="53"/>
        <v>3.3649818709652513</v>
      </c>
      <c r="H688" s="2">
        <f t="shared" si="54"/>
        <v>0.38780664693862332</v>
      </c>
    </row>
    <row r="689" spans="1:8" x14ac:dyDescent="0.3">
      <c r="A689" s="2">
        <v>137320</v>
      </c>
      <c r="B689">
        <v>0.12754078647541192</v>
      </c>
      <c r="C689" s="15">
        <f t="shared" si="50"/>
        <v>0.33563364861950507</v>
      </c>
      <c r="D689" s="15">
        <f t="shared" si="51"/>
        <v>200</v>
      </c>
      <c r="E689" s="2">
        <f t="shared" si="52"/>
        <v>198.32183175690247</v>
      </c>
      <c r="F689" s="2">
        <v>5</v>
      </c>
      <c r="G689" s="2">
        <f t="shared" si="53"/>
        <v>3.3218317569024745</v>
      </c>
      <c r="H689" s="2">
        <f t="shared" si="54"/>
        <v>0.40049530515444348</v>
      </c>
    </row>
    <row r="690" spans="1:8" x14ac:dyDescent="0.3">
      <c r="A690" s="2">
        <v>137520</v>
      </c>
      <c r="B690">
        <v>0.13011299106341107</v>
      </c>
      <c r="C690" s="15">
        <f t="shared" si="50"/>
        <v>0.34240260806160805</v>
      </c>
      <c r="D690" s="15">
        <f t="shared" si="51"/>
        <v>200</v>
      </c>
      <c r="E690" s="2">
        <f t="shared" si="52"/>
        <v>198.28798695969195</v>
      </c>
      <c r="F690" s="2">
        <v>5</v>
      </c>
      <c r="G690" s="2">
        <f t="shared" si="53"/>
        <v>3.2879869596919598</v>
      </c>
      <c r="H690" s="2">
        <f t="shared" si="54"/>
        <v>0.4105654882884528</v>
      </c>
    </row>
    <row r="691" spans="1:8" x14ac:dyDescent="0.3">
      <c r="A691" s="2">
        <v>137720</v>
      </c>
      <c r="B691">
        <v>0.11532301121195943</v>
      </c>
      <c r="C691" s="15">
        <f t="shared" si="50"/>
        <v>0.30348160845252481</v>
      </c>
      <c r="D691" s="15">
        <f t="shared" si="51"/>
        <v>200</v>
      </c>
      <c r="E691" s="2">
        <f t="shared" si="52"/>
        <v>198.48259195773738</v>
      </c>
      <c r="F691" s="2">
        <v>5</v>
      </c>
      <c r="G691" s="2">
        <f t="shared" si="53"/>
        <v>3.4825919577373758</v>
      </c>
      <c r="H691" s="2">
        <f t="shared" si="54"/>
        <v>0.35404511223092333</v>
      </c>
    </row>
    <row r="692" spans="1:8" x14ac:dyDescent="0.3">
      <c r="A692" s="2">
        <v>137920</v>
      </c>
      <c r="B692">
        <v>0.13545833161519114</v>
      </c>
      <c r="C692" s="15">
        <f t="shared" si="50"/>
        <v>0.35646929372418718</v>
      </c>
      <c r="D692" s="15">
        <f t="shared" si="51"/>
        <v>200</v>
      </c>
      <c r="E692" s="2">
        <f t="shared" si="52"/>
        <v>198.21765353137906</v>
      </c>
      <c r="F692" s="2">
        <v>5</v>
      </c>
      <c r="G692" s="2">
        <f t="shared" si="53"/>
        <v>3.2176535313790642</v>
      </c>
      <c r="H692" s="2">
        <f t="shared" si="54"/>
        <v>0.43183385614591058</v>
      </c>
    </row>
    <row r="693" spans="1:8" x14ac:dyDescent="0.3">
      <c r="A693" s="2">
        <v>138120</v>
      </c>
      <c r="B693">
        <v>0.11873605284298848</v>
      </c>
      <c r="C693" s="15">
        <f t="shared" si="50"/>
        <v>0.31246329695523284</v>
      </c>
      <c r="D693" s="15">
        <f t="shared" si="51"/>
        <v>200</v>
      </c>
      <c r="E693" s="2">
        <f t="shared" si="52"/>
        <v>198.43768351522382</v>
      </c>
      <c r="F693" s="2">
        <v>5</v>
      </c>
      <c r="G693" s="2">
        <f t="shared" si="53"/>
        <v>3.4376835152238359</v>
      </c>
      <c r="H693" s="2">
        <f t="shared" si="54"/>
        <v>0.36679781195914601</v>
      </c>
    </row>
    <row r="694" spans="1:8" x14ac:dyDescent="0.3">
      <c r="A694" s="2">
        <v>138320</v>
      </c>
      <c r="B694">
        <v>0.1361116115214476</v>
      </c>
      <c r="C694" s="15">
        <f t="shared" si="50"/>
        <v>0.35818845137223054</v>
      </c>
      <c r="D694" s="15">
        <f t="shared" si="51"/>
        <v>200</v>
      </c>
      <c r="E694" s="2">
        <f t="shared" si="52"/>
        <v>198.20905774313886</v>
      </c>
      <c r="F694" s="2">
        <v>5</v>
      </c>
      <c r="G694" s="2">
        <f t="shared" si="53"/>
        <v>3.2090577431388474</v>
      </c>
      <c r="H694" s="2">
        <f t="shared" si="54"/>
        <v>0.43446551066532602</v>
      </c>
    </row>
    <row r="695" spans="1:8" x14ac:dyDescent="0.3">
      <c r="A695" s="2">
        <v>138520</v>
      </c>
      <c r="B695">
        <v>0.12336029937538774</v>
      </c>
      <c r="C695" s="15">
        <f t="shared" si="50"/>
        <v>0.32463236677733615</v>
      </c>
      <c r="D695" s="15">
        <f t="shared" si="51"/>
        <v>200</v>
      </c>
      <c r="E695" s="2">
        <f t="shared" si="52"/>
        <v>198.37683816611332</v>
      </c>
      <c r="F695" s="2">
        <v>5</v>
      </c>
      <c r="G695" s="2">
        <f t="shared" si="53"/>
        <v>3.3768381661133193</v>
      </c>
      <c r="H695" s="2">
        <f t="shared" si="54"/>
        <v>0.38434917293515336</v>
      </c>
    </row>
    <row r="696" spans="1:8" x14ac:dyDescent="0.3">
      <c r="A696" s="2">
        <v>138720</v>
      </c>
      <c r="B696">
        <v>0.15189762648698454</v>
      </c>
      <c r="C696" s="15">
        <f t="shared" si="50"/>
        <v>0.39973059601838035</v>
      </c>
      <c r="D696" s="15">
        <f t="shared" si="51"/>
        <v>200</v>
      </c>
      <c r="E696" s="2">
        <f t="shared" si="52"/>
        <v>198.00134701990811</v>
      </c>
      <c r="F696" s="2">
        <v>5</v>
      </c>
      <c r="G696" s="2">
        <f t="shared" si="53"/>
        <v>3.0013470199080983</v>
      </c>
      <c r="H696" s="2">
        <f t="shared" si="54"/>
        <v>0.50033318515747971</v>
      </c>
    </row>
    <row r="697" spans="1:8" x14ac:dyDescent="0.3">
      <c r="A697" s="2">
        <v>138920</v>
      </c>
      <c r="B697">
        <v>0.1302005742475244</v>
      </c>
      <c r="C697" s="15">
        <f t="shared" si="50"/>
        <v>0.34263309012506421</v>
      </c>
      <c r="D697" s="15">
        <f t="shared" si="51"/>
        <v>200</v>
      </c>
      <c r="E697" s="2">
        <f t="shared" si="52"/>
        <v>198.28683454937467</v>
      </c>
      <c r="F697" s="2">
        <v>5</v>
      </c>
      <c r="G697" s="2">
        <f t="shared" si="53"/>
        <v>3.2868345493746789</v>
      </c>
      <c r="H697" s="2">
        <f t="shared" si="54"/>
        <v>0.41091022905288244</v>
      </c>
    </row>
    <row r="698" spans="1:8" x14ac:dyDescent="0.3">
      <c r="A698" s="2">
        <v>139120</v>
      </c>
      <c r="B698">
        <v>0.1463002961996594</v>
      </c>
      <c r="C698" s="15">
        <f t="shared" si="50"/>
        <v>0.38500077947278788</v>
      </c>
      <c r="D698" s="15">
        <f t="shared" si="51"/>
        <v>200</v>
      </c>
      <c r="E698" s="2">
        <f t="shared" si="52"/>
        <v>198.07499610263605</v>
      </c>
      <c r="F698" s="2">
        <v>5</v>
      </c>
      <c r="G698" s="2">
        <f t="shared" si="53"/>
        <v>3.0749961026360606</v>
      </c>
      <c r="H698" s="2">
        <f t="shared" si="54"/>
        <v>0.47646263923891535</v>
      </c>
    </row>
    <row r="699" spans="1:8" x14ac:dyDescent="0.3">
      <c r="A699" s="2">
        <v>139320</v>
      </c>
      <c r="B699">
        <v>0.11883405783791506</v>
      </c>
      <c r="C699" s="15">
        <f t="shared" si="50"/>
        <v>0.31272120483661858</v>
      </c>
      <c r="D699" s="15">
        <f t="shared" si="51"/>
        <v>200</v>
      </c>
      <c r="E699" s="2">
        <f t="shared" si="52"/>
        <v>198.43639397581691</v>
      </c>
      <c r="F699" s="2">
        <v>5</v>
      </c>
      <c r="G699" s="2">
        <f t="shared" si="53"/>
        <v>3.4363939758169071</v>
      </c>
      <c r="H699" s="2">
        <f t="shared" si="54"/>
        <v>0.36716650256274236</v>
      </c>
    </row>
    <row r="700" spans="1:8" x14ac:dyDescent="0.3">
      <c r="A700" s="2">
        <v>139520</v>
      </c>
      <c r="B700">
        <v>0.14186714643416395</v>
      </c>
      <c r="C700" s="15">
        <f t="shared" si="50"/>
        <v>0.37333459587937884</v>
      </c>
      <c r="D700" s="15">
        <f t="shared" si="51"/>
        <v>200</v>
      </c>
      <c r="E700" s="2">
        <f t="shared" si="52"/>
        <v>198.1333270206031</v>
      </c>
      <c r="F700" s="2">
        <v>5</v>
      </c>
      <c r="G700" s="2">
        <f t="shared" si="53"/>
        <v>3.1333270206031059</v>
      </c>
      <c r="H700" s="2">
        <f t="shared" si="54"/>
        <v>0.45796533285579971</v>
      </c>
    </row>
    <row r="701" spans="1:8" x14ac:dyDescent="0.3">
      <c r="A701" s="2">
        <v>139720</v>
      </c>
      <c r="B701">
        <v>0.12606906476977159</v>
      </c>
      <c r="C701" s="15">
        <f t="shared" si="50"/>
        <v>0.33176069676255682</v>
      </c>
      <c r="D701" s="15">
        <f t="shared" si="51"/>
        <v>200</v>
      </c>
      <c r="E701" s="2">
        <f t="shared" si="52"/>
        <v>198.34119651618721</v>
      </c>
      <c r="F701" s="2">
        <v>5</v>
      </c>
      <c r="G701" s="2">
        <f t="shared" si="53"/>
        <v>3.3411965161872157</v>
      </c>
      <c r="H701" s="2">
        <f t="shared" si="54"/>
        <v>0.3947803270618262</v>
      </c>
    </row>
    <row r="702" spans="1:8" x14ac:dyDescent="0.3">
      <c r="A702" s="2">
        <v>139920</v>
      </c>
      <c r="B702">
        <v>0.13909142737120053</v>
      </c>
      <c r="C702" s="15">
        <f t="shared" si="50"/>
        <v>0.36603007202947507</v>
      </c>
      <c r="D702" s="15">
        <f t="shared" si="51"/>
        <v>200</v>
      </c>
      <c r="E702" s="2">
        <f t="shared" si="52"/>
        <v>198.16984963985263</v>
      </c>
      <c r="F702" s="2">
        <v>5</v>
      </c>
      <c r="G702" s="2">
        <f t="shared" si="53"/>
        <v>3.1698496398526244</v>
      </c>
      <c r="H702" s="2">
        <f t="shared" si="54"/>
        <v>0.446560880780561</v>
      </c>
    </row>
    <row r="703" spans="1:8" x14ac:dyDescent="0.3">
      <c r="A703" s="2">
        <v>140120</v>
      </c>
      <c r="B703">
        <v>0.12461040336490453</v>
      </c>
      <c r="C703" s="15">
        <f t="shared" si="50"/>
        <v>0.32792211411816979</v>
      </c>
      <c r="D703" s="15">
        <f t="shared" si="51"/>
        <v>200</v>
      </c>
      <c r="E703" s="2">
        <f t="shared" si="52"/>
        <v>198.36038942940914</v>
      </c>
      <c r="F703" s="2">
        <v>5</v>
      </c>
      <c r="G703" s="2">
        <f t="shared" si="53"/>
        <v>3.360389429409151</v>
      </c>
      <c r="H703" s="2">
        <f t="shared" si="54"/>
        <v>0.38914920188182323</v>
      </c>
    </row>
    <row r="704" spans="1:8" x14ac:dyDescent="0.3">
      <c r="A704" s="2">
        <v>140320</v>
      </c>
      <c r="B704">
        <v>0.12441460568455791</v>
      </c>
      <c r="C704" s="15">
        <f t="shared" si="50"/>
        <v>0.32740685706462608</v>
      </c>
      <c r="D704" s="15">
        <f t="shared" si="51"/>
        <v>200</v>
      </c>
      <c r="E704" s="2">
        <f t="shared" si="52"/>
        <v>198.36296571467687</v>
      </c>
      <c r="F704" s="2">
        <v>5</v>
      </c>
      <c r="G704" s="2">
        <f t="shared" si="53"/>
        <v>3.3629657146768697</v>
      </c>
      <c r="H704" s="2">
        <f t="shared" si="54"/>
        <v>0.38839582072472895</v>
      </c>
    </row>
    <row r="705" spans="1:8" x14ac:dyDescent="0.3">
      <c r="A705" s="2">
        <v>140520</v>
      </c>
      <c r="B705">
        <v>0.12691547458939562</v>
      </c>
      <c r="C705" s="15">
        <f t="shared" si="50"/>
        <v>0.33398809102472532</v>
      </c>
      <c r="D705" s="15">
        <f t="shared" si="51"/>
        <v>200</v>
      </c>
      <c r="E705" s="2">
        <f t="shared" si="52"/>
        <v>198.33005954487638</v>
      </c>
      <c r="F705" s="2">
        <v>5</v>
      </c>
      <c r="G705" s="2">
        <f t="shared" si="53"/>
        <v>3.3300595448763737</v>
      </c>
      <c r="H705" s="2">
        <f t="shared" si="54"/>
        <v>0.3980629709541888</v>
      </c>
    </row>
    <row r="706" spans="1:8" x14ac:dyDescent="0.3">
      <c r="A706" s="2">
        <v>140720</v>
      </c>
      <c r="B706">
        <v>0.1211038579525425</v>
      </c>
      <c r="C706" s="15">
        <f t="shared" si="50"/>
        <v>0.31869436303300658</v>
      </c>
      <c r="D706" s="15">
        <f t="shared" si="51"/>
        <v>200</v>
      </c>
      <c r="E706" s="2">
        <f t="shared" si="52"/>
        <v>198.40652818483497</v>
      </c>
      <c r="F706" s="2">
        <v>5</v>
      </c>
      <c r="G706" s="2">
        <f t="shared" si="53"/>
        <v>3.4065281848349671</v>
      </c>
      <c r="H706" s="2">
        <f t="shared" si="54"/>
        <v>0.37574499931587418</v>
      </c>
    </row>
    <row r="707" spans="1:8" x14ac:dyDescent="0.3">
      <c r="A707" s="2">
        <v>140920</v>
      </c>
      <c r="B707">
        <v>0.13711263648041105</v>
      </c>
      <c r="C707" s="15">
        <f t="shared" ref="C707:C752" si="55">B707/$J$27</f>
        <v>0.36082272758002909</v>
      </c>
      <c r="D707" s="15">
        <f t="shared" ref="D707:D752" si="56">$J$28</f>
        <v>200</v>
      </c>
      <c r="E707" s="2">
        <f t="shared" si="52"/>
        <v>198.19588636209986</v>
      </c>
      <c r="F707" s="2">
        <v>5</v>
      </c>
      <c r="G707" s="2">
        <f t="shared" si="53"/>
        <v>3.1958863620998548</v>
      </c>
      <c r="H707" s="2">
        <f t="shared" si="54"/>
        <v>0.4385119415994721</v>
      </c>
    </row>
    <row r="708" spans="1:8" x14ac:dyDescent="0.3">
      <c r="A708" s="2">
        <v>141120</v>
      </c>
      <c r="B708">
        <v>0.13192377703382172</v>
      </c>
      <c r="C708" s="15">
        <f t="shared" si="55"/>
        <v>0.34716783429953085</v>
      </c>
      <c r="D708" s="15">
        <f t="shared" si="56"/>
        <v>200</v>
      </c>
      <c r="E708" s="2">
        <f t="shared" ref="E708:E752" si="57">D708-(F708*C708)</f>
        <v>198.26416082850236</v>
      </c>
      <c r="F708" s="2">
        <v>5</v>
      </c>
      <c r="G708" s="2">
        <f t="shared" ref="G708:G752" si="58">F708-(F708*C708)</f>
        <v>3.2641608285023458</v>
      </c>
      <c r="H708" s="2">
        <f t="shared" ref="H708:H752" si="59">LN((F708*E708)/(D708*G708))</f>
        <v>0.4177181236714505</v>
      </c>
    </row>
    <row r="709" spans="1:8" x14ac:dyDescent="0.3">
      <c r="A709" s="2">
        <v>141320</v>
      </c>
      <c r="B709">
        <v>0.1337173895579207</v>
      </c>
      <c r="C709" s="15">
        <f t="shared" si="55"/>
        <v>0.35188786725768606</v>
      </c>
      <c r="D709" s="15">
        <f t="shared" si="56"/>
        <v>200</v>
      </c>
      <c r="E709" s="2">
        <f t="shared" si="57"/>
        <v>198.24056066371156</v>
      </c>
      <c r="F709" s="2">
        <v>5</v>
      </c>
      <c r="G709" s="2">
        <f t="shared" si="58"/>
        <v>3.2405606637115696</v>
      </c>
      <c r="H709" s="2">
        <f t="shared" si="59"/>
        <v>0.4248554327804609</v>
      </c>
    </row>
    <row r="710" spans="1:8" x14ac:dyDescent="0.3">
      <c r="A710" s="2">
        <v>141520</v>
      </c>
      <c r="B710">
        <v>0.13089427275739457</v>
      </c>
      <c r="C710" s="15">
        <f t="shared" si="55"/>
        <v>0.34445861251945942</v>
      </c>
      <c r="D710" s="15">
        <f t="shared" si="56"/>
        <v>200</v>
      </c>
      <c r="E710" s="2">
        <f t="shared" si="57"/>
        <v>198.27770693740271</v>
      </c>
      <c r="F710" s="2">
        <v>5</v>
      </c>
      <c r="G710" s="2">
        <f t="shared" si="58"/>
        <v>3.2777069374027028</v>
      </c>
      <c r="H710" s="2">
        <f t="shared" si="59"/>
        <v>0.41364508074337009</v>
      </c>
    </row>
    <row r="711" spans="1:8" x14ac:dyDescent="0.3">
      <c r="A711" s="2">
        <v>141720</v>
      </c>
      <c r="B711">
        <v>0.13693672297715917</v>
      </c>
      <c r="C711" s="15">
        <f t="shared" si="55"/>
        <v>0.36035979730831358</v>
      </c>
      <c r="D711" s="15">
        <f t="shared" si="56"/>
        <v>200</v>
      </c>
      <c r="E711" s="2">
        <f t="shared" si="57"/>
        <v>198.19820101345843</v>
      </c>
      <c r="F711" s="2">
        <v>5</v>
      </c>
      <c r="G711" s="2">
        <f t="shared" si="58"/>
        <v>3.1982010134584322</v>
      </c>
      <c r="H711" s="2">
        <f t="shared" si="59"/>
        <v>0.43779962269128808</v>
      </c>
    </row>
    <row r="712" spans="1:8" x14ac:dyDescent="0.3">
      <c r="A712" s="2">
        <v>141920</v>
      </c>
      <c r="B712">
        <v>0.14103320582729714</v>
      </c>
      <c r="C712" s="15">
        <f t="shared" si="55"/>
        <v>0.37114001533499247</v>
      </c>
      <c r="D712" s="15">
        <f t="shared" si="56"/>
        <v>200</v>
      </c>
      <c r="E712" s="2">
        <f t="shared" si="57"/>
        <v>198.14429992332504</v>
      </c>
      <c r="F712" s="2">
        <v>5</v>
      </c>
      <c r="G712" s="2">
        <f t="shared" si="58"/>
        <v>3.1442999233250379</v>
      </c>
      <c r="H712" s="2">
        <f t="shared" si="59"/>
        <v>0.45452483315877212</v>
      </c>
    </row>
    <row r="713" spans="1:8" x14ac:dyDescent="0.3">
      <c r="A713" s="2">
        <v>142120</v>
      </c>
      <c r="B713">
        <v>0.11568463977794512</v>
      </c>
      <c r="C713" s="15">
        <f t="shared" si="55"/>
        <v>0.30443326257353975</v>
      </c>
      <c r="D713" s="15">
        <f t="shared" si="56"/>
        <v>200</v>
      </c>
      <c r="E713" s="2">
        <f t="shared" si="57"/>
        <v>198.47783368713229</v>
      </c>
      <c r="F713" s="2">
        <v>5</v>
      </c>
      <c r="G713" s="2">
        <f t="shared" si="58"/>
        <v>3.4778336871323012</v>
      </c>
      <c r="H713" s="2">
        <f t="shared" si="59"/>
        <v>0.35538837444250054</v>
      </c>
    </row>
    <row r="714" spans="1:8" x14ac:dyDescent="0.3">
      <c r="A714" s="2">
        <v>142320</v>
      </c>
      <c r="B714">
        <v>0.13154709936167591</v>
      </c>
      <c r="C714" s="15">
        <f t="shared" si="55"/>
        <v>0.34617657726756818</v>
      </c>
      <c r="D714" s="15">
        <f t="shared" si="56"/>
        <v>200</v>
      </c>
      <c r="E714" s="2">
        <f t="shared" si="57"/>
        <v>198.26911711366216</v>
      </c>
      <c r="F714" s="2">
        <v>5</v>
      </c>
      <c r="G714" s="2">
        <f t="shared" si="58"/>
        <v>3.2691171136621593</v>
      </c>
      <c r="H714" s="2">
        <f t="shared" si="59"/>
        <v>0.4162258784451579</v>
      </c>
    </row>
    <row r="715" spans="1:8" x14ac:dyDescent="0.3">
      <c r="A715" s="2">
        <v>142520</v>
      </c>
      <c r="B715">
        <v>0.13893679931008993</v>
      </c>
      <c r="C715" s="15">
        <f t="shared" si="55"/>
        <v>0.365623156079184</v>
      </c>
      <c r="D715" s="15">
        <f t="shared" si="56"/>
        <v>200</v>
      </c>
      <c r="E715" s="2">
        <f t="shared" si="57"/>
        <v>198.17188421960407</v>
      </c>
      <c r="F715" s="2">
        <v>5</v>
      </c>
      <c r="G715" s="2">
        <f t="shared" si="58"/>
        <v>3.1718842196040802</v>
      </c>
      <c r="H715" s="2">
        <f t="shared" si="59"/>
        <v>0.44592949976599389</v>
      </c>
    </row>
    <row r="716" spans="1:8" x14ac:dyDescent="0.3">
      <c r="A716" s="2">
        <v>142720</v>
      </c>
      <c r="B716">
        <v>0.12626652917166015</v>
      </c>
      <c r="C716" s="15">
        <f t="shared" si="55"/>
        <v>0.33228033992542144</v>
      </c>
      <c r="D716" s="15">
        <f t="shared" si="56"/>
        <v>200</v>
      </c>
      <c r="E716" s="2">
        <f t="shared" si="57"/>
        <v>198.33859830037289</v>
      </c>
      <c r="F716" s="2">
        <v>5</v>
      </c>
      <c r="G716" s="2">
        <f t="shared" si="58"/>
        <v>3.338598300372893</v>
      </c>
      <c r="H716" s="2">
        <f t="shared" si="59"/>
        <v>0.39554516010830276</v>
      </c>
    </row>
    <row r="717" spans="1:8" x14ac:dyDescent="0.3">
      <c r="A717" s="2">
        <v>142920</v>
      </c>
      <c r="B717">
        <v>0.14623278916036669</v>
      </c>
      <c r="C717" s="15">
        <f t="shared" si="55"/>
        <v>0.38482312936938601</v>
      </c>
      <c r="D717" s="15">
        <f t="shared" si="56"/>
        <v>200</v>
      </c>
      <c r="E717" s="2">
        <f t="shared" si="57"/>
        <v>198.07588435315307</v>
      </c>
      <c r="F717" s="2">
        <v>5</v>
      </c>
      <c r="G717" s="2">
        <f t="shared" si="58"/>
        <v>3.0758843531530697</v>
      </c>
      <c r="H717" s="2">
        <f t="shared" si="59"/>
        <v>0.47617830303385167</v>
      </c>
    </row>
    <row r="718" spans="1:8" x14ac:dyDescent="0.3">
      <c r="A718" s="2">
        <v>143120</v>
      </c>
      <c r="B718">
        <v>0.13734877078190227</v>
      </c>
      <c r="C718" s="15">
        <f t="shared" si="55"/>
        <v>0.36144413363658495</v>
      </c>
      <c r="D718" s="15">
        <f t="shared" si="56"/>
        <v>200</v>
      </c>
      <c r="E718" s="2">
        <f t="shared" si="57"/>
        <v>198.19277933181706</v>
      </c>
      <c r="F718" s="2">
        <v>5</v>
      </c>
      <c r="G718" s="2">
        <f t="shared" si="58"/>
        <v>3.192779331817075</v>
      </c>
      <c r="H718" s="2">
        <f t="shared" si="59"/>
        <v>0.43946893453722324</v>
      </c>
    </row>
    <row r="719" spans="1:8" x14ac:dyDescent="0.3">
      <c r="A719" s="2">
        <v>143320</v>
      </c>
      <c r="B719">
        <v>0.13009664292980672</v>
      </c>
      <c r="C719" s="15">
        <f t="shared" si="55"/>
        <v>0.34235958665738608</v>
      </c>
      <c r="D719" s="15">
        <f t="shared" si="56"/>
        <v>200</v>
      </c>
      <c r="E719" s="2">
        <f t="shared" si="57"/>
        <v>198.28820206671307</v>
      </c>
      <c r="F719" s="2">
        <v>5</v>
      </c>
      <c r="G719" s="2">
        <f t="shared" si="58"/>
        <v>3.2882020667130698</v>
      </c>
      <c r="H719" s="2">
        <f t="shared" si="59"/>
        <v>0.41050115314617364</v>
      </c>
    </row>
    <row r="720" spans="1:8" x14ac:dyDescent="0.3">
      <c r="A720" s="2">
        <v>143520</v>
      </c>
      <c r="B720">
        <v>0.13791360688961557</v>
      </c>
      <c r="C720" s="15">
        <f t="shared" si="55"/>
        <v>0.36293054444635675</v>
      </c>
      <c r="D720" s="15">
        <f t="shared" si="56"/>
        <v>200</v>
      </c>
      <c r="E720" s="2">
        <f t="shared" si="57"/>
        <v>198.18534727776822</v>
      </c>
      <c r="F720" s="2">
        <v>5</v>
      </c>
      <c r="G720" s="2">
        <f t="shared" si="58"/>
        <v>3.1853472777682161</v>
      </c>
      <c r="H720" s="2">
        <f t="shared" si="59"/>
        <v>0.44176191759093181</v>
      </c>
    </row>
    <row r="721" spans="1:8" x14ac:dyDescent="0.3">
      <c r="A721" s="2">
        <v>143720</v>
      </c>
      <c r="B721">
        <v>0.13686342377673624</v>
      </c>
      <c r="C721" s="15">
        <f t="shared" si="55"/>
        <v>0.36016690467562168</v>
      </c>
      <c r="D721" s="15">
        <f t="shared" si="56"/>
        <v>200</v>
      </c>
      <c r="E721" s="2">
        <f t="shared" si="57"/>
        <v>198.19916547662189</v>
      </c>
      <c r="F721" s="2">
        <v>5</v>
      </c>
      <c r="G721" s="2">
        <f t="shared" si="58"/>
        <v>3.1991654766218915</v>
      </c>
      <c r="H721" s="2">
        <f t="shared" si="59"/>
        <v>0.43750297002281974</v>
      </c>
    </row>
    <row r="722" spans="1:8" x14ac:dyDescent="0.3">
      <c r="A722" s="2">
        <v>143920</v>
      </c>
      <c r="B722">
        <v>0.16559008734511477</v>
      </c>
      <c r="C722" s="15">
        <f t="shared" si="55"/>
        <v>0.43576338775030199</v>
      </c>
      <c r="D722" s="15">
        <f t="shared" si="56"/>
        <v>200</v>
      </c>
      <c r="E722" s="2">
        <f t="shared" si="57"/>
        <v>197.82118306124849</v>
      </c>
      <c r="F722" s="2">
        <v>5</v>
      </c>
      <c r="G722" s="2">
        <f t="shared" si="58"/>
        <v>2.8211830612484903</v>
      </c>
      <c r="H722" s="2">
        <f t="shared" si="59"/>
        <v>0.5613277304341735</v>
      </c>
    </row>
    <row r="723" spans="1:8" x14ac:dyDescent="0.3">
      <c r="A723" s="2">
        <v>144120</v>
      </c>
      <c r="B723">
        <v>0.12783849199596686</v>
      </c>
      <c r="C723" s="15">
        <f t="shared" si="55"/>
        <v>0.33641708419991279</v>
      </c>
      <c r="D723" s="15">
        <f t="shared" si="56"/>
        <v>200</v>
      </c>
      <c r="E723" s="2">
        <f t="shared" si="57"/>
        <v>198.31791457900044</v>
      </c>
      <c r="F723" s="2">
        <v>5</v>
      </c>
      <c r="G723" s="2">
        <f t="shared" si="58"/>
        <v>3.3179145790004361</v>
      </c>
      <c r="H723" s="2">
        <f t="shared" si="59"/>
        <v>0.40165547141181773</v>
      </c>
    </row>
    <row r="724" spans="1:8" x14ac:dyDescent="0.3">
      <c r="A724" s="2">
        <v>144320</v>
      </c>
      <c r="B724">
        <v>0.11820007537545754</v>
      </c>
      <c r="C724" s="15">
        <f t="shared" si="55"/>
        <v>0.31105282993541455</v>
      </c>
      <c r="D724" s="15">
        <f t="shared" si="56"/>
        <v>200</v>
      </c>
      <c r="E724" s="2">
        <f t="shared" si="57"/>
        <v>198.44473585032293</v>
      </c>
      <c r="F724" s="2">
        <v>5</v>
      </c>
      <c r="G724" s="2">
        <f t="shared" si="58"/>
        <v>3.4447358503229273</v>
      </c>
      <c r="H724" s="2">
        <f t="shared" si="59"/>
        <v>0.36478397315882533</v>
      </c>
    </row>
    <row r="725" spans="1:8" x14ac:dyDescent="0.3">
      <c r="A725" s="2">
        <v>144520</v>
      </c>
      <c r="B725">
        <v>0.14182056674092736</v>
      </c>
      <c r="C725" s="15">
        <f t="shared" si="55"/>
        <v>0.37321201773928253</v>
      </c>
      <c r="D725" s="15">
        <f t="shared" si="56"/>
        <v>200</v>
      </c>
      <c r="E725" s="2">
        <f t="shared" si="57"/>
        <v>198.1339399113036</v>
      </c>
      <c r="F725" s="2">
        <v>5</v>
      </c>
      <c r="G725" s="2">
        <f t="shared" si="58"/>
        <v>3.1339399113035871</v>
      </c>
      <c r="H725" s="2">
        <f t="shared" si="59"/>
        <v>0.45777284149444575</v>
      </c>
    </row>
    <row r="726" spans="1:8" x14ac:dyDescent="0.3">
      <c r="A726" s="2">
        <v>144720</v>
      </c>
      <c r="B726">
        <v>0.14423427068581834</v>
      </c>
      <c r="C726" s="15">
        <f t="shared" si="55"/>
        <v>0.37956387022583776</v>
      </c>
      <c r="D726" s="15">
        <f t="shared" si="56"/>
        <v>200</v>
      </c>
      <c r="E726" s="2">
        <f t="shared" si="57"/>
        <v>198.10218064887081</v>
      </c>
      <c r="F726" s="2">
        <v>5</v>
      </c>
      <c r="G726" s="2">
        <f t="shared" si="58"/>
        <v>3.102180648870811</v>
      </c>
      <c r="H726" s="2">
        <f t="shared" si="59"/>
        <v>0.46779820803241756</v>
      </c>
    </row>
    <row r="727" spans="1:8" x14ac:dyDescent="0.3">
      <c r="A727" s="2">
        <v>144920</v>
      </c>
      <c r="B727">
        <v>0.12650911663520945</v>
      </c>
      <c r="C727" s="15">
        <f t="shared" si="55"/>
        <v>0.33291872798739325</v>
      </c>
      <c r="D727" s="15">
        <f t="shared" si="56"/>
        <v>200</v>
      </c>
      <c r="E727" s="2">
        <f t="shared" si="57"/>
        <v>198.33540636006305</v>
      </c>
      <c r="F727" s="2">
        <v>5</v>
      </c>
      <c r="G727" s="2">
        <f t="shared" si="58"/>
        <v>3.3354063600630335</v>
      </c>
      <c r="H727" s="2">
        <f t="shared" si="59"/>
        <v>0.39648559590437649</v>
      </c>
    </row>
    <row r="728" spans="1:8" x14ac:dyDescent="0.3">
      <c r="A728" s="2">
        <v>145120</v>
      </c>
      <c r="B728">
        <v>0.12745950786682245</v>
      </c>
      <c r="C728" s="15">
        <f t="shared" si="55"/>
        <v>0.33541975754426961</v>
      </c>
      <c r="D728" s="15">
        <f t="shared" si="56"/>
        <v>200</v>
      </c>
      <c r="E728" s="2">
        <f t="shared" si="57"/>
        <v>198.32290121227865</v>
      </c>
      <c r="F728" s="2">
        <v>5</v>
      </c>
      <c r="G728" s="2">
        <f t="shared" si="58"/>
        <v>3.3229012122786519</v>
      </c>
      <c r="H728" s="2">
        <f t="shared" si="59"/>
        <v>0.40017880199464262</v>
      </c>
    </row>
    <row r="729" spans="1:8" x14ac:dyDescent="0.3">
      <c r="A729" s="2">
        <v>145320</v>
      </c>
      <c r="B729">
        <v>0.13580662863560369</v>
      </c>
      <c r="C729" s="15">
        <f t="shared" si="55"/>
        <v>0.35738586483053603</v>
      </c>
      <c r="D729" s="15">
        <f t="shared" si="56"/>
        <v>200</v>
      </c>
      <c r="E729" s="2">
        <f t="shared" si="57"/>
        <v>198.21307067584732</v>
      </c>
      <c r="F729" s="2">
        <v>5</v>
      </c>
      <c r="G729" s="2">
        <f t="shared" si="58"/>
        <v>3.21307067584732</v>
      </c>
      <c r="H729" s="2">
        <f t="shared" si="59"/>
        <v>0.43323603577697978</v>
      </c>
    </row>
    <row r="730" spans="1:8" x14ac:dyDescent="0.3">
      <c r="A730" s="2">
        <v>145520</v>
      </c>
      <c r="B730">
        <v>0.14080245944060085</v>
      </c>
      <c r="C730" s="15">
        <f t="shared" si="55"/>
        <v>0.37053278800158118</v>
      </c>
      <c r="D730" s="15">
        <f t="shared" si="56"/>
        <v>200</v>
      </c>
      <c r="E730" s="2">
        <f t="shared" si="57"/>
        <v>198.14733605999209</v>
      </c>
      <c r="F730" s="2">
        <v>5</v>
      </c>
      <c r="G730" s="2">
        <f t="shared" si="58"/>
        <v>3.1473360599920941</v>
      </c>
      <c r="H730" s="2">
        <f t="shared" si="59"/>
        <v>0.45357502157958851</v>
      </c>
    </row>
    <row r="731" spans="1:8" x14ac:dyDescent="0.3">
      <c r="A731" s="2">
        <v>145720</v>
      </c>
      <c r="B731">
        <v>0.16403057707863533</v>
      </c>
      <c r="C731" s="15">
        <f t="shared" si="55"/>
        <v>0.43165941336482982</v>
      </c>
      <c r="D731" s="15">
        <f t="shared" si="56"/>
        <v>200</v>
      </c>
      <c r="E731" s="2">
        <f t="shared" si="57"/>
        <v>197.84170293317584</v>
      </c>
      <c r="F731" s="2">
        <v>5</v>
      </c>
      <c r="G731" s="2">
        <f t="shared" si="58"/>
        <v>2.841702933175851</v>
      </c>
      <c r="H731" s="2">
        <f t="shared" si="59"/>
        <v>0.55418427986248731</v>
      </c>
    </row>
    <row r="732" spans="1:8" x14ac:dyDescent="0.3">
      <c r="A732" s="2">
        <v>145920</v>
      </c>
      <c r="B732">
        <v>0.16142410941704957</v>
      </c>
      <c r="C732" s="15">
        <f t="shared" si="55"/>
        <v>0.42480028793960412</v>
      </c>
      <c r="D732" s="15">
        <f t="shared" si="56"/>
        <v>200</v>
      </c>
      <c r="E732" s="2">
        <f t="shared" si="57"/>
        <v>197.87599856030198</v>
      </c>
      <c r="F732" s="2">
        <v>5</v>
      </c>
      <c r="G732" s="2">
        <f t="shared" si="58"/>
        <v>2.8759985603019795</v>
      </c>
      <c r="H732" s="2">
        <f t="shared" si="59"/>
        <v>0.54236117122596172</v>
      </c>
    </row>
    <row r="733" spans="1:8" x14ac:dyDescent="0.3">
      <c r="A733" s="2">
        <v>146120</v>
      </c>
      <c r="B733">
        <v>0.13950152184858428</v>
      </c>
      <c r="C733" s="15">
        <f t="shared" si="55"/>
        <v>0.3671092680225902</v>
      </c>
      <c r="D733" s="15">
        <f t="shared" si="56"/>
        <v>200</v>
      </c>
      <c r="E733" s="2">
        <f t="shared" si="57"/>
        <v>198.16445365988704</v>
      </c>
      <c r="F733" s="2">
        <v>5</v>
      </c>
      <c r="G733" s="2">
        <f t="shared" si="58"/>
        <v>3.164453659887049</v>
      </c>
      <c r="H733" s="2">
        <f t="shared" si="59"/>
        <v>0.44823738449796452</v>
      </c>
    </row>
    <row r="734" spans="1:8" x14ac:dyDescent="0.3">
      <c r="A734" s="2">
        <v>146320</v>
      </c>
      <c r="B734">
        <v>0.13525659069791773</v>
      </c>
      <c r="C734" s="15">
        <f t="shared" si="55"/>
        <v>0.35593839657346771</v>
      </c>
      <c r="D734" s="15">
        <f t="shared" si="56"/>
        <v>200</v>
      </c>
      <c r="E734" s="2">
        <f t="shared" si="57"/>
        <v>198.22030801713265</v>
      </c>
      <c r="F734" s="2">
        <v>5</v>
      </c>
      <c r="G734" s="2">
        <f t="shared" si="58"/>
        <v>3.2203080171326617</v>
      </c>
      <c r="H734" s="2">
        <f t="shared" si="59"/>
        <v>0.43102261230288408</v>
      </c>
    </row>
    <row r="735" spans="1:8" x14ac:dyDescent="0.3">
      <c r="A735" s="2">
        <v>146520</v>
      </c>
      <c r="B735">
        <v>0.12356144896866667</v>
      </c>
      <c r="C735" s="15">
        <f t="shared" si="55"/>
        <v>0.32516170781228071</v>
      </c>
      <c r="D735" s="15">
        <f t="shared" si="56"/>
        <v>200</v>
      </c>
      <c r="E735" s="2">
        <f t="shared" si="57"/>
        <v>198.37419146093859</v>
      </c>
      <c r="F735" s="2">
        <v>5</v>
      </c>
      <c r="G735" s="2">
        <f t="shared" si="58"/>
        <v>3.3741914609385963</v>
      </c>
      <c r="H735" s="2">
        <f t="shared" si="59"/>
        <v>0.38511992041865734</v>
      </c>
    </row>
    <row r="736" spans="1:8" x14ac:dyDescent="0.3">
      <c r="A736" s="2">
        <v>146720</v>
      </c>
      <c r="B736">
        <v>0.14641931552147575</v>
      </c>
      <c r="C736" s="15">
        <f t="shared" si="55"/>
        <v>0.38531398821440987</v>
      </c>
      <c r="D736" s="15">
        <f t="shared" si="56"/>
        <v>200</v>
      </c>
      <c r="E736" s="2">
        <f t="shared" si="57"/>
        <v>198.07343005892795</v>
      </c>
      <c r="F736" s="2">
        <v>5</v>
      </c>
      <c r="G736" s="2">
        <f t="shared" si="58"/>
        <v>3.0734300589279506</v>
      </c>
      <c r="H736" s="2">
        <f t="shared" si="59"/>
        <v>0.47696414577156265</v>
      </c>
    </row>
    <row r="737" spans="1:8" x14ac:dyDescent="0.3">
      <c r="A737" s="2">
        <v>146920</v>
      </c>
      <c r="B737">
        <v>0.13956272801232097</v>
      </c>
      <c r="C737" s="15">
        <f t="shared" si="55"/>
        <v>0.36727033687452887</v>
      </c>
      <c r="D737" s="15">
        <f t="shared" si="56"/>
        <v>200</v>
      </c>
      <c r="E737" s="2">
        <f t="shared" si="57"/>
        <v>198.16364831562737</v>
      </c>
      <c r="F737" s="2">
        <v>5</v>
      </c>
      <c r="G737" s="2">
        <f t="shared" si="58"/>
        <v>3.1636483156273556</v>
      </c>
      <c r="H737" s="2">
        <f t="shared" si="59"/>
        <v>0.44848784995353858</v>
      </c>
    </row>
    <row r="738" spans="1:8" x14ac:dyDescent="0.3">
      <c r="A738" s="2">
        <v>147120</v>
      </c>
      <c r="B738">
        <v>0.13010215494743121</v>
      </c>
      <c r="C738" s="15">
        <f t="shared" si="55"/>
        <v>0.34237409196692425</v>
      </c>
      <c r="D738" s="15">
        <f t="shared" si="56"/>
        <v>200</v>
      </c>
      <c r="E738" s="2">
        <f t="shared" si="57"/>
        <v>198.28812954016539</v>
      </c>
      <c r="F738" s="2">
        <v>5</v>
      </c>
      <c r="G738" s="2">
        <f t="shared" si="58"/>
        <v>3.2881295401653787</v>
      </c>
      <c r="H738" s="2">
        <f t="shared" si="59"/>
        <v>0.41052284422300905</v>
      </c>
    </row>
    <row r="739" spans="1:8" x14ac:dyDescent="0.3">
      <c r="A739" s="2">
        <v>147320</v>
      </c>
      <c r="B739">
        <v>0.14497301431722803</v>
      </c>
      <c r="C739" s="15">
        <f t="shared" si="55"/>
        <v>0.38150793241375797</v>
      </c>
      <c r="D739" s="15">
        <f t="shared" si="56"/>
        <v>200</v>
      </c>
      <c r="E739" s="2">
        <f t="shared" si="57"/>
        <v>198.09246033793121</v>
      </c>
      <c r="F739" s="2">
        <v>5</v>
      </c>
      <c r="G739" s="2">
        <f t="shared" si="58"/>
        <v>3.0924603379312101</v>
      </c>
      <c r="H739" s="2">
        <f t="shared" si="59"/>
        <v>0.47088743902937152</v>
      </c>
    </row>
    <row r="740" spans="1:8" x14ac:dyDescent="0.3">
      <c r="A740" s="2">
        <v>147520</v>
      </c>
      <c r="B740">
        <v>0.13730104695227696</v>
      </c>
      <c r="C740" s="15">
        <f t="shared" si="55"/>
        <v>0.36131854461125518</v>
      </c>
      <c r="D740" s="15">
        <f t="shared" si="56"/>
        <v>200</v>
      </c>
      <c r="E740" s="2">
        <f t="shared" si="57"/>
        <v>198.19340727694373</v>
      </c>
      <c r="F740" s="2">
        <v>5</v>
      </c>
      <c r="G740" s="2">
        <f t="shared" si="58"/>
        <v>3.1934072769437241</v>
      </c>
      <c r="H740" s="2">
        <f t="shared" si="59"/>
        <v>0.43927544558091308</v>
      </c>
    </row>
    <row r="741" spans="1:8" x14ac:dyDescent="0.3">
      <c r="A741" s="2">
        <v>147720</v>
      </c>
      <c r="B741">
        <v>0.1462662534545445</v>
      </c>
      <c r="C741" s="15">
        <f t="shared" si="55"/>
        <v>0.38491119330143286</v>
      </c>
      <c r="D741" s="15">
        <f t="shared" si="56"/>
        <v>200</v>
      </c>
      <c r="E741" s="2">
        <f t="shared" si="57"/>
        <v>198.07544403349283</v>
      </c>
      <c r="F741" s="2">
        <v>5</v>
      </c>
      <c r="G741" s="2">
        <f t="shared" si="58"/>
        <v>3.0754440334928357</v>
      </c>
      <c r="H741" s="2">
        <f t="shared" si="59"/>
        <v>0.47631924250958696</v>
      </c>
    </row>
    <row r="742" spans="1:8" x14ac:dyDescent="0.3">
      <c r="A742" s="2">
        <v>147920</v>
      </c>
      <c r="B742">
        <v>0.15230040960738889</v>
      </c>
      <c r="C742" s="15">
        <f t="shared" si="55"/>
        <v>0.40079055159839178</v>
      </c>
      <c r="D742" s="15">
        <f t="shared" si="56"/>
        <v>200</v>
      </c>
      <c r="E742" s="2">
        <f t="shared" si="57"/>
        <v>197.99604724200805</v>
      </c>
      <c r="F742" s="2">
        <v>5</v>
      </c>
      <c r="G742" s="2">
        <f t="shared" si="58"/>
        <v>2.9960472420080411</v>
      </c>
      <c r="H742" s="2">
        <f t="shared" si="59"/>
        <v>0.50207377906597717</v>
      </c>
    </row>
    <row r="743" spans="1:8" x14ac:dyDescent="0.3">
      <c r="A743" s="2">
        <v>148120</v>
      </c>
      <c r="B743">
        <v>0.13207431932063121</v>
      </c>
      <c r="C743" s="15">
        <f t="shared" si="55"/>
        <v>0.34756399821218742</v>
      </c>
      <c r="D743" s="15">
        <f t="shared" si="56"/>
        <v>200</v>
      </c>
      <c r="E743" s="2">
        <f t="shared" si="57"/>
        <v>198.26218000893905</v>
      </c>
      <c r="F743" s="2">
        <v>5</v>
      </c>
      <c r="G743" s="2">
        <f t="shared" si="58"/>
        <v>3.2621800089390627</v>
      </c>
      <c r="H743" s="2">
        <f t="shared" si="59"/>
        <v>0.41831515585045526</v>
      </c>
    </row>
    <row r="744" spans="1:8" x14ac:dyDescent="0.3">
      <c r="A744" s="2">
        <v>148320</v>
      </c>
      <c r="B744">
        <v>0.12944784959284525</v>
      </c>
      <c r="C744" s="15">
        <f t="shared" si="55"/>
        <v>0.34065223577064541</v>
      </c>
      <c r="D744" s="15">
        <f t="shared" si="56"/>
        <v>200</v>
      </c>
      <c r="E744" s="2">
        <f t="shared" si="57"/>
        <v>198.29673882114676</v>
      </c>
      <c r="F744" s="2">
        <v>5</v>
      </c>
      <c r="G744" s="2">
        <f t="shared" si="58"/>
        <v>3.2967388211467732</v>
      </c>
      <c r="H744" s="2">
        <f t="shared" si="59"/>
        <v>0.40795139176486656</v>
      </c>
    </row>
    <row r="745" spans="1:8" x14ac:dyDescent="0.3">
      <c r="A745" s="2">
        <v>148520</v>
      </c>
      <c r="B745">
        <v>0.1386831667133665</v>
      </c>
      <c r="C745" s="15">
        <f t="shared" si="55"/>
        <v>0.36495570187728027</v>
      </c>
      <c r="D745" s="15">
        <f t="shared" si="56"/>
        <v>200</v>
      </c>
      <c r="E745" s="2">
        <f t="shared" si="57"/>
        <v>198.17522149061361</v>
      </c>
      <c r="F745" s="2">
        <v>5</v>
      </c>
      <c r="G745" s="2">
        <f t="shared" si="58"/>
        <v>3.1752214906135987</v>
      </c>
      <c r="H745" s="2">
        <f t="shared" si="59"/>
        <v>0.44489475152563535</v>
      </c>
    </row>
    <row r="746" spans="1:8" x14ac:dyDescent="0.3">
      <c r="A746" s="2">
        <v>148720</v>
      </c>
      <c r="B746">
        <v>0.13207752895913272</v>
      </c>
      <c r="C746" s="15">
        <f t="shared" si="55"/>
        <v>0.3475724446292966</v>
      </c>
      <c r="D746" s="15">
        <f t="shared" si="56"/>
        <v>200</v>
      </c>
      <c r="E746" s="2">
        <f t="shared" si="57"/>
        <v>198.26213777685351</v>
      </c>
      <c r="F746" s="2">
        <v>5</v>
      </c>
      <c r="G746" s="2">
        <f t="shared" si="58"/>
        <v>3.2621377768535171</v>
      </c>
      <c r="H746" s="2">
        <f t="shared" si="59"/>
        <v>0.4183278888932393</v>
      </c>
    </row>
    <row r="747" spans="1:8" x14ac:dyDescent="0.3">
      <c r="A747" s="2">
        <v>148920</v>
      </c>
      <c r="B747">
        <v>0.16879919851152139</v>
      </c>
      <c r="C747" s="15">
        <f t="shared" si="55"/>
        <v>0.44420841713558262</v>
      </c>
      <c r="D747" s="15">
        <f t="shared" si="56"/>
        <v>200</v>
      </c>
      <c r="E747" s="2">
        <f t="shared" si="57"/>
        <v>197.77895791432209</v>
      </c>
      <c r="F747" s="2">
        <v>5</v>
      </c>
      <c r="G747" s="2">
        <f t="shared" si="58"/>
        <v>2.7789579143220871</v>
      </c>
      <c r="H747" s="2">
        <f t="shared" si="59"/>
        <v>0.57619457233561699</v>
      </c>
    </row>
    <row r="748" spans="1:8" x14ac:dyDescent="0.3">
      <c r="A748" s="2">
        <v>149120</v>
      </c>
      <c r="B748">
        <v>0.13745440386901103</v>
      </c>
      <c r="C748" s="15">
        <f t="shared" si="55"/>
        <v>0.36172211544476585</v>
      </c>
      <c r="D748" s="15">
        <f t="shared" si="56"/>
        <v>200</v>
      </c>
      <c r="E748" s="2">
        <f t="shared" si="57"/>
        <v>198.19138942277618</v>
      </c>
      <c r="F748" s="2">
        <v>5</v>
      </c>
      <c r="G748" s="2">
        <f t="shared" si="58"/>
        <v>3.1913894227761705</v>
      </c>
      <c r="H748" s="2">
        <f t="shared" si="59"/>
        <v>0.43989734525809254</v>
      </c>
    </row>
    <row r="749" spans="1:8" x14ac:dyDescent="0.3">
      <c r="A749" s="2">
        <v>149320</v>
      </c>
      <c r="B749">
        <v>0.12661129921200065</v>
      </c>
      <c r="C749" s="15">
        <f t="shared" si="55"/>
        <v>0.33318762950526487</v>
      </c>
      <c r="D749" s="15">
        <f t="shared" si="56"/>
        <v>200</v>
      </c>
      <c r="E749" s="2">
        <f t="shared" si="57"/>
        <v>198.33406185247367</v>
      </c>
      <c r="F749" s="2">
        <v>5</v>
      </c>
      <c r="G749" s="2">
        <f t="shared" si="58"/>
        <v>3.3340618524736758</v>
      </c>
      <c r="H749" s="2">
        <f t="shared" si="59"/>
        <v>0.39688199977437527</v>
      </c>
    </row>
    <row r="750" spans="1:8" x14ac:dyDescent="0.3">
      <c r="A750" s="2">
        <v>149520</v>
      </c>
      <c r="B750">
        <v>0.14025813309233379</v>
      </c>
      <c r="C750" s="15">
        <f t="shared" si="55"/>
        <v>0.36910035024298365</v>
      </c>
      <c r="D750" s="15">
        <f t="shared" si="56"/>
        <v>200</v>
      </c>
      <c r="E750" s="2">
        <f t="shared" si="57"/>
        <v>198.15449824878507</v>
      </c>
      <c r="F750" s="2">
        <v>5</v>
      </c>
      <c r="G750" s="2">
        <f t="shared" si="58"/>
        <v>3.1544982487850817</v>
      </c>
      <c r="H750" s="2">
        <f t="shared" si="59"/>
        <v>0.45133811681474661</v>
      </c>
    </row>
    <row r="751" spans="1:8" x14ac:dyDescent="0.3">
      <c r="A751" s="2">
        <v>149720</v>
      </c>
      <c r="B751">
        <v>0.1276303166774789</v>
      </c>
      <c r="C751" s="15">
        <f t="shared" si="55"/>
        <v>0.33586925441441817</v>
      </c>
      <c r="D751" s="15">
        <f t="shared" si="56"/>
        <v>200</v>
      </c>
      <c r="E751" s="2">
        <f t="shared" si="57"/>
        <v>198.32065372792792</v>
      </c>
      <c r="F751" s="2">
        <v>5</v>
      </c>
      <c r="G751" s="2">
        <f t="shared" si="58"/>
        <v>3.3206537279279091</v>
      </c>
      <c r="H751" s="2">
        <f t="shared" si="59"/>
        <v>0.40084406038903042</v>
      </c>
    </row>
    <row r="752" spans="1:8" x14ac:dyDescent="0.3">
      <c r="A752" s="2">
        <v>149920</v>
      </c>
      <c r="B752">
        <v>0.14439771922707698</v>
      </c>
      <c r="C752" s="15">
        <f t="shared" si="55"/>
        <v>0.37999399796599204</v>
      </c>
      <c r="D752" s="15">
        <f t="shared" si="56"/>
        <v>200</v>
      </c>
      <c r="E752" s="2">
        <f t="shared" si="57"/>
        <v>198.10003001017003</v>
      </c>
      <c r="F752" s="2">
        <v>5</v>
      </c>
      <c r="G752" s="2">
        <f t="shared" si="58"/>
        <v>3.1000300101700398</v>
      </c>
      <c r="H752" s="2">
        <f t="shared" si="59"/>
        <v>0.46848085893630703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Normalised0.38x20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2022-05-30T13:37:23Z</dcterms:modified>
</cp:coreProperties>
</file>