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C6C42DBE-8A32-44CD-899A-670E1FD96B35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87x2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278" i="5" l="1"/>
  <c r="E286" i="5"/>
  <c r="E298" i="5"/>
  <c r="E314" i="5"/>
  <c r="E338" i="5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144" i="5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E613" i="5"/>
  <c r="E621" i="5"/>
  <c r="E661" i="5"/>
  <c r="E669" i="5"/>
  <c r="E693" i="5"/>
  <c r="E741" i="5"/>
  <c r="E749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E327" i="5"/>
  <c r="H327" i="5" s="1"/>
  <c r="E330" i="5"/>
  <c r="H330" i="5" s="1"/>
  <c r="G354" i="5"/>
  <c r="E380" i="5"/>
  <c r="H380" i="5" s="1"/>
  <c r="G397" i="5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G553" i="5"/>
  <c r="E553" i="5"/>
  <c r="E608" i="5"/>
  <c r="H608" i="5" s="1"/>
  <c r="G634" i="5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E320" i="5"/>
  <c r="H320" i="5" s="1"/>
  <c r="G346" i="5"/>
  <c r="G355" i="5"/>
  <c r="G399" i="5"/>
  <c r="E399" i="5"/>
  <c r="G463" i="5"/>
  <c r="E463" i="5"/>
  <c r="G485" i="5"/>
  <c r="H485" i="5" s="1"/>
  <c r="G522" i="5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E580" i="5"/>
  <c r="H580" i="5" s="1"/>
  <c r="G589" i="5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298" i="5" l="1"/>
  <c r="H466" i="5"/>
  <c r="H144" i="5"/>
  <c r="H522" i="5"/>
  <c r="H741" i="5"/>
  <c r="H661" i="5"/>
  <c r="H450" i="5"/>
  <c r="H621" i="5"/>
  <c r="H634" i="5"/>
  <c r="H354" i="5"/>
  <c r="H314" i="5"/>
  <c r="H573" i="5"/>
  <c r="H97" i="5"/>
  <c r="H613" i="5"/>
  <c r="H594" i="5"/>
  <c r="H538" i="5"/>
  <c r="H278" i="5"/>
  <c r="H346" i="5"/>
  <c r="H589" i="5"/>
  <c r="H397" i="5"/>
  <c r="H749" i="5"/>
  <c r="H693" i="5"/>
  <c r="H370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<sst xmlns="http://schemas.openxmlformats.org/spreadsheetml/2006/main" count="19" uniqueCount="17">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</sst>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Normalised0.87x20!$H$1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Normalised0.87x20!$A$2:$A$345</c:f>
              <c:numCache>
                <c:formatCode>General</c:formatCode>
                <c:ptCount val="344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</c:numCache>
            </c:numRef>
          </c:xVal>
          <c:yVal>
            <c:numRef>
              <c:f>Normalised0.87x20!$H$2:$H$345</c:f>
              <c:numCache>
                <c:formatCode>General</c:formatCode>
                <c:ptCount val="344"/>
                <c:pt idx="0">
                  <c:v>0</c:v>
                </c:pt>
                <c:pt idx="1">
                  <c:v>-3.7542849827720283E-4</c:v>
                </c:pt>
                <c:pt idx="2">
                  <c:v>-1.6023949578773864E-3</c:v>
                </c:pt>
                <c:pt idx="3">
                  <c:v>3.9341600852136694E-3</c:v>
                </c:pt>
                <c:pt idx="4">
                  <c:v>3.0238205213953401E-2</c:v>
                </c:pt>
                <c:pt idx="5">
                  <c:v>-5.7061012615829685E-4</c:v>
                </c:pt>
                <c:pt idx="6">
                  <c:v>-4.3139610761017905E-3</c:v>
                </c:pt>
                <c:pt idx="7">
                  <c:v>2.2448262173566585E-2</c:v>
                </c:pt>
                <c:pt idx="8">
                  <c:v>5.3184828777536226E-3</c:v>
                </c:pt>
                <c:pt idx="9">
                  <c:v>1.2268523098964907E-2</c:v>
                </c:pt>
                <c:pt idx="10">
                  <c:v>1.516427081005671E-3</c:v>
                </c:pt>
                <c:pt idx="11">
                  <c:v>9.5451563191822752E-3</c:v>
                </c:pt>
                <c:pt idx="12">
                  <c:v>8.4317731596067792E-3</c:v>
                </c:pt>
                <c:pt idx="13">
                  <c:v>3.0715347807404904E-2</c:v>
                </c:pt>
                <c:pt idx="14">
                  <c:v>6.3851031447208122E-3</c:v>
                </c:pt>
                <c:pt idx="15">
                  <c:v>2.9973949711888159E-2</c:v>
                </c:pt>
                <c:pt idx="16">
                  <c:v>2.730930232477306E-2</c:v>
                </c:pt>
                <c:pt idx="17">
                  <c:v>3.7095153623603619E-2</c:v>
                </c:pt>
                <c:pt idx="18">
                  <c:v>1.2333933806895216E-2</c:v>
                </c:pt>
                <c:pt idx="19">
                  <c:v>3.9029996826447803E-2</c:v>
                </c:pt>
                <c:pt idx="20">
                  <c:v>2.2690813439341671E-2</c:v>
                </c:pt>
                <c:pt idx="21">
                  <c:v>2.2427254682194631E-2</c:v>
                </c:pt>
                <c:pt idx="22">
                  <c:v>3.2190291759145631E-2</c:v>
                </c:pt>
                <c:pt idx="23">
                  <c:v>3.9159845896803082E-2</c:v>
                </c:pt>
                <c:pt idx="24">
                  <c:v>2.8442176988440242E-2</c:v>
                </c:pt>
                <c:pt idx="25">
                  <c:v>1.9046984776797681E-2</c:v>
                </c:pt>
                <c:pt idx="26">
                  <c:v>5.0697319324037184E-2</c:v>
                </c:pt>
                <c:pt idx="27">
                  <c:v>2.5799018288556731E-2</c:v>
                </c:pt>
                <c:pt idx="28">
                  <c:v>2.7368075063539384E-2</c:v>
                </c:pt>
                <c:pt idx="29">
                  <c:v>3.2700101617596268E-2</c:v>
                </c:pt>
                <c:pt idx="30">
                  <c:v>2.9699686690583392E-2</c:v>
                </c:pt>
                <c:pt idx="31">
                  <c:v>5.5098201865326171E-2</c:v>
                </c:pt>
                <c:pt idx="32">
                  <c:v>6.3285089820980509E-2</c:v>
                </c:pt>
                <c:pt idx="33">
                  <c:v>5.6186672769463958E-2</c:v>
                </c:pt>
                <c:pt idx="34">
                  <c:v>5.0546097125588683E-2</c:v>
                </c:pt>
                <c:pt idx="35">
                  <c:v>6.4521571664154537E-2</c:v>
                </c:pt>
                <c:pt idx="36">
                  <c:v>5.5820997331220444E-2</c:v>
                </c:pt>
                <c:pt idx="37">
                  <c:v>6.9007611798639831E-2</c:v>
                </c:pt>
                <c:pt idx="38">
                  <c:v>4.5116880937305627E-2</c:v>
                </c:pt>
                <c:pt idx="39">
                  <c:v>6.465918561833181E-2</c:v>
                </c:pt>
                <c:pt idx="40">
                  <c:v>4.1126730596649813E-2</c:v>
                </c:pt>
                <c:pt idx="41">
                  <c:v>4.8043706202636149E-2</c:v>
                </c:pt>
                <c:pt idx="42">
                  <c:v>7.1735778483808826E-2</c:v>
                </c:pt>
                <c:pt idx="43">
                  <c:v>3.7110836007877013E-2</c:v>
                </c:pt>
                <c:pt idx="44">
                  <c:v>6.4351324405524102E-2</c:v>
                </c:pt>
                <c:pt idx="45">
                  <c:v>5.7344585166786845E-2</c:v>
                </c:pt>
                <c:pt idx="46">
                  <c:v>4.3900450043984518E-2</c:v>
                </c:pt>
                <c:pt idx="47">
                  <c:v>5.5589436030522188E-2</c:v>
                </c:pt>
                <c:pt idx="48">
                  <c:v>5.8575720458773281E-2</c:v>
                </c:pt>
                <c:pt idx="49">
                  <c:v>6.9971302561665422E-2</c:v>
                </c:pt>
                <c:pt idx="50">
                  <c:v>8.3669876373825128E-2</c:v>
                </c:pt>
                <c:pt idx="51">
                  <c:v>8.571946374531865E-2</c:v>
                </c:pt>
                <c:pt idx="52">
                  <c:v>6.4313652302216168E-2</c:v>
                </c:pt>
                <c:pt idx="53">
                  <c:v>6.8080225578786221E-2</c:v>
                </c:pt>
                <c:pt idx="54">
                  <c:v>7.5943583627047465E-2</c:v>
                </c:pt>
                <c:pt idx="55">
                  <c:v>8.1049353299695467E-2</c:v>
                </c:pt>
                <c:pt idx="56">
                  <c:v>7.7629496068071013E-2</c:v>
                </c:pt>
                <c:pt idx="57">
                  <c:v>8.8693487154134942E-2</c:v>
                </c:pt>
                <c:pt idx="58">
                  <c:v>6.2618454016172442E-2</c:v>
                </c:pt>
                <c:pt idx="59">
                  <c:v>6.0464577412284143E-2</c:v>
                </c:pt>
                <c:pt idx="60">
                  <c:v>6.9192833849320332E-2</c:v>
                </c:pt>
                <c:pt idx="61">
                  <c:v>5.7458366344102424E-2</c:v>
                </c:pt>
                <c:pt idx="62">
                  <c:v>8.7020259266939334E-2</c:v>
                </c:pt>
                <c:pt idx="63">
                  <c:v>7.1756498576326863E-2</c:v>
                </c:pt>
                <c:pt idx="64">
                  <c:v>9.4723057877963562E-2</c:v>
                </c:pt>
                <c:pt idx="65">
                  <c:v>6.1206162821444497E-2</c:v>
                </c:pt>
                <c:pt idx="66">
                  <c:v>7.4001312436018415E-2</c:v>
                </c:pt>
                <c:pt idx="67">
                  <c:v>8.3550738680035E-2</c:v>
                </c:pt>
                <c:pt idx="68">
                  <c:v>7.7482339085150245E-2</c:v>
                </c:pt>
                <c:pt idx="69">
                  <c:v>8.7384689694459922E-2</c:v>
                </c:pt>
                <c:pt idx="70">
                  <c:v>9.3546264201776475E-2</c:v>
                </c:pt>
                <c:pt idx="71">
                  <c:v>0.10755501746465887</c:v>
                </c:pt>
                <c:pt idx="72">
                  <c:v>9.2186406652957256E-2</c:v>
                </c:pt>
                <c:pt idx="73">
                  <c:v>9.5825724311773927E-2</c:v>
                </c:pt>
                <c:pt idx="74">
                  <c:v>8.8229333580294694E-2</c:v>
                </c:pt>
                <c:pt idx="75">
                  <c:v>8.0343983212126269E-2</c:v>
                </c:pt>
                <c:pt idx="76">
                  <c:v>9.5635910987373562E-2</c:v>
                </c:pt>
                <c:pt idx="77">
                  <c:v>6.6585312254263188E-2</c:v>
                </c:pt>
                <c:pt idx="78">
                  <c:v>6.3226609078513588E-2</c:v>
                </c:pt>
                <c:pt idx="79">
                  <c:v>8.3757617618647223E-2</c:v>
                </c:pt>
                <c:pt idx="80">
                  <c:v>8.2249689755359082E-2</c:v>
                </c:pt>
                <c:pt idx="81">
                  <c:v>9.098486418505175E-2</c:v>
                </c:pt>
                <c:pt idx="82">
                  <c:v>8.7241669594911933E-2</c:v>
                </c:pt>
                <c:pt idx="83">
                  <c:v>8.1304934930204034E-2</c:v>
                </c:pt>
                <c:pt idx="84">
                  <c:v>0.10879605828651433</c:v>
                </c:pt>
                <c:pt idx="85">
                  <c:v>8.9137678804565107E-2</c:v>
                </c:pt>
                <c:pt idx="86">
                  <c:v>0.11570749072269021</c:v>
                </c:pt>
                <c:pt idx="87">
                  <c:v>9.2424303293639223E-2</c:v>
                </c:pt>
                <c:pt idx="88">
                  <c:v>8.5984458661376162E-2</c:v>
                </c:pt>
                <c:pt idx="89">
                  <c:v>0.10129365053219683</c:v>
                </c:pt>
                <c:pt idx="90">
                  <c:v>0.10365582506712542</c:v>
                </c:pt>
                <c:pt idx="91">
                  <c:v>0.10835307402097218</c:v>
                </c:pt>
                <c:pt idx="92">
                  <c:v>9.5667336866684813E-2</c:v>
                </c:pt>
                <c:pt idx="93">
                  <c:v>9.6802636268194062E-2</c:v>
                </c:pt>
                <c:pt idx="94">
                  <c:v>9.7937445259363279E-2</c:v>
                </c:pt>
                <c:pt idx="95">
                  <c:v>0.10605588958608134</c:v>
                </c:pt>
                <c:pt idx="96">
                  <c:v>0.12202366405740506</c:v>
                </c:pt>
                <c:pt idx="97">
                  <c:v>0.10504089684092918</c:v>
                </c:pt>
                <c:pt idx="98">
                  <c:v>0.10178126734011754</c:v>
                </c:pt>
                <c:pt idx="99">
                  <c:v>9.8320627990770709E-2</c:v>
                </c:pt>
                <c:pt idx="100">
                  <c:v>9.6353412606581271E-2</c:v>
                </c:pt>
                <c:pt idx="101">
                  <c:v>0.11306282819989392</c:v>
                </c:pt>
                <c:pt idx="102">
                  <c:v>0.10972678895363133</c:v>
                </c:pt>
                <c:pt idx="103">
                  <c:v>0.11299564260558993</c:v>
                </c:pt>
                <c:pt idx="104">
                  <c:v>0.12394829833668246</c:v>
                </c:pt>
                <c:pt idx="105">
                  <c:v>0.11322720960209907</c:v>
                </c:pt>
                <c:pt idx="106">
                  <c:v>0.12714702173423284</c:v>
                </c:pt>
                <c:pt idx="107">
                  <c:v>0.10875798979504418</c:v>
                </c:pt>
                <c:pt idx="108">
                  <c:v>0.11448386825138872</c:v>
                </c:pt>
                <c:pt idx="109">
                  <c:v>0.10214810738341522</c:v>
                </c:pt>
                <c:pt idx="110">
                  <c:v>0.11749219306420101</c:v>
                </c:pt>
                <c:pt idx="111">
                  <c:v>0.1013162137905551</c:v>
                </c:pt>
                <c:pt idx="112">
                  <c:v>0.10533663082070141</c:v>
                </c:pt>
                <c:pt idx="113">
                  <c:v>0.11792184103254133</c:v>
                </c:pt>
                <c:pt idx="114">
                  <c:v>9.5204269676609499E-2</c:v>
                </c:pt>
                <c:pt idx="115">
                  <c:v>0.10086361198521403</c:v>
                </c:pt>
                <c:pt idx="116">
                  <c:v>0.12096110876189378</c:v>
                </c:pt>
                <c:pt idx="117">
                  <c:v>0.1129708561061296</c:v>
                </c:pt>
                <c:pt idx="118">
                  <c:v>0.1449814477347095</c:v>
                </c:pt>
                <c:pt idx="119">
                  <c:v>0.11338200601706465</c:v>
                </c:pt>
                <c:pt idx="120">
                  <c:v>0.13875399323148913</c:v>
                </c:pt>
                <c:pt idx="121">
                  <c:v>0.13858418588004984</c:v>
                </c:pt>
                <c:pt idx="122">
                  <c:v>0.12751577129552247</c:v>
                </c:pt>
                <c:pt idx="123">
                  <c:v>0.13175122216529009</c:v>
                </c:pt>
                <c:pt idx="124">
                  <c:v>0.13716050296781002</c:v>
                </c:pt>
                <c:pt idx="125">
                  <c:v>0.11728804064379834</c:v>
                </c:pt>
                <c:pt idx="126">
                  <c:v>0.153796876325869</c:v>
                </c:pt>
                <c:pt idx="127">
                  <c:v>0.1087034597322091</c:v>
                </c:pt>
                <c:pt idx="128">
                  <c:v>0.14263998206795739</c:v>
                </c:pt>
                <c:pt idx="129">
                  <c:v>0.14918381087315472</c:v>
                </c:pt>
                <c:pt idx="130">
                  <c:v>0.12087769765912984</c:v>
                </c:pt>
                <c:pt idx="131">
                  <c:v>0.13456897643131729</c:v>
                </c:pt>
                <c:pt idx="132">
                  <c:v>0.13013851585866362</c:v>
                </c:pt>
                <c:pt idx="133">
                  <c:v>0.15832218156456762</c:v>
                </c:pt>
                <c:pt idx="134">
                  <c:v>0.16537908818670027</c:v>
                </c:pt>
                <c:pt idx="135">
                  <c:v>0.1307969407530252</c:v>
                </c:pt>
                <c:pt idx="136">
                  <c:v>0.11691232151404705</c:v>
                </c:pt>
                <c:pt idx="137">
                  <c:v>0.1102848842835773</c:v>
                </c:pt>
                <c:pt idx="138">
                  <c:v>0.13392027084891411</c:v>
                </c:pt>
                <c:pt idx="139">
                  <c:v>0.11663754897230001</c:v>
                </c:pt>
                <c:pt idx="140">
                  <c:v>0.1488259613924437</c:v>
                </c:pt>
                <c:pt idx="141">
                  <c:v>0.12121225937019275</c:v>
                </c:pt>
                <c:pt idx="142">
                  <c:v>0.14037538074502934</c:v>
                </c:pt>
                <c:pt idx="143">
                  <c:v>0.14589095118811829</c:v>
                </c:pt>
                <c:pt idx="144">
                  <c:v>0.17575669677783828</c:v>
                </c:pt>
                <c:pt idx="145">
                  <c:v>0.16173126145003525</c:v>
                </c:pt>
                <c:pt idx="146">
                  <c:v>0.1493322763591218</c:v>
                </c:pt>
                <c:pt idx="147">
                  <c:v>0.15401206848063659</c:v>
                </c:pt>
                <c:pt idx="148">
                  <c:v>0.14622778684280893</c:v>
                </c:pt>
                <c:pt idx="149">
                  <c:v>0.16077910937975498</c:v>
                </c:pt>
                <c:pt idx="150">
                  <c:v>0.13501515757934013</c:v>
                </c:pt>
                <c:pt idx="151">
                  <c:v>0.14570892989969172</c:v>
                </c:pt>
                <c:pt idx="152">
                  <c:v>0.13625287680924175</c:v>
                </c:pt>
                <c:pt idx="153">
                  <c:v>0.14258843911605426</c:v>
                </c:pt>
                <c:pt idx="154">
                  <c:v>0.15643079396763579</c:v>
                </c:pt>
                <c:pt idx="155">
                  <c:v>0.13504237011791206</c:v>
                </c:pt>
                <c:pt idx="156">
                  <c:v>0.14611590874128921</c:v>
                </c:pt>
                <c:pt idx="157">
                  <c:v>0.1570152545724072</c:v>
                </c:pt>
                <c:pt idx="158">
                  <c:v>0.1690825321504055</c:v>
                </c:pt>
                <c:pt idx="159">
                  <c:v>0.15093124122789087</c:v>
                </c:pt>
                <c:pt idx="160">
                  <c:v>0.13652108304669858</c:v>
                </c:pt>
                <c:pt idx="161">
                  <c:v>0.1503267598661184</c:v>
                </c:pt>
                <c:pt idx="162">
                  <c:v>0.14682074834168665</c:v>
                </c:pt>
                <c:pt idx="163">
                  <c:v>0.15565820278839199</c:v>
                </c:pt>
                <c:pt idx="164">
                  <c:v>0.13433009111019636</c:v>
                </c:pt>
                <c:pt idx="165">
                  <c:v>0.14406458312687528</c:v>
                </c:pt>
                <c:pt idx="166">
                  <c:v>0.15740130618991557</c:v>
                </c:pt>
                <c:pt idx="167">
                  <c:v>0.14957559691666505</c:v>
                </c:pt>
                <c:pt idx="168">
                  <c:v>0.15408087064406115</c:v>
                </c:pt>
                <c:pt idx="169">
                  <c:v>0.16619123288931664</c:v>
                </c:pt>
                <c:pt idx="170">
                  <c:v>0.17203841899270994</c:v>
                </c:pt>
                <c:pt idx="171">
                  <c:v>0.1678134268809974</c:v>
                </c:pt>
                <c:pt idx="172">
                  <c:v>0.15541358138246228</c:v>
                </c:pt>
                <c:pt idx="173">
                  <c:v>0.14769125385089377</c:v>
                </c:pt>
                <c:pt idx="174">
                  <c:v>0.14853318878947727</c:v>
                </c:pt>
                <c:pt idx="175">
                  <c:v>0.14764136558089802</c:v>
                </c:pt>
                <c:pt idx="176">
                  <c:v>0.14648155106847577</c:v>
                </c:pt>
                <c:pt idx="177">
                  <c:v>0.15518458075886787</c:v>
                </c:pt>
                <c:pt idx="178">
                  <c:v>0.14271266870457516</c:v>
                </c:pt>
                <c:pt idx="179">
                  <c:v>0.17457057652166741</c:v>
                </c:pt>
                <c:pt idx="180">
                  <c:v>0.16609825293813951</c:v>
                </c:pt>
                <c:pt idx="181">
                  <c:v>0.1603930475665751</c:v>
                </c:pt>
                <c:pt idx="182">
                  <c:v>0.17646705427694639</c:v>
                </c:pt>
                <c:pt idx="183">
                  <c:v>0.16007557060252847</c:v>
                </c:pt>
                <c:pt idx="184">
                  <c:v>0.16699907641263723</c:v>
                </c:pt>
                <c:pt idx="185">
                  <c:v>0.16401033519744865</c:v>
                </c:pt>
                <c:pt idx="186">
                  <c:v>0.14453565158735496</c:v>
                </c:pt>
                <c:pt idx="187">
                  <c:v>0.1793997720390953</c:v>
                </c:pt>
                <c:pt idx="188">
                  <c:v>0.17314018684705618</c:v>
                </c:pt>
                <c:pt idx="189">
                  <c:v>0.1682792963706064</c:v>
                </c:pt>
                <c:pt idx="190">
                  <c:v>0.19033430343972335</c:v>
                </c:pt>
                <c:pt idx="191">
                  <c:v>0.1759764643410773</c:v>
                </c:pt>
                <c:pt idx="192">
                  <c:v>0.1774551340622437</c:v>
                </c:pt>
                <c:pt idx="193">
                  <c:v>0.16213298171665336</c:v>
                </c:pt>
                <c:pt idx="194">
                  <c:v>0.15349514055787308</c:v>
                </c:pt>
                <c:pt idx="195">
                  <c:v>0.16114418373471151</c:v>
                </c:pt>
                <c:pt idx="196">
                  <c:v>0.14129611629751343</c:v>
                </c:pt>
                <c:pt idx="197">
                  <c:v>0.15315598318043389</c:v>
                </c:pt>
                <c:pt idx="198">
                  <c:v>0.16403505635952878</c:v>
                </c:pt>
                <c:pt idx="199">
                  <c:v>0.18743628747521993</c:v>
                </c:pt>
                <c:pt idx="200">
                  <c:v>0.15172066853407762</c:v>
                </c:pt>
                <c:pt idx="201">
                  <c:v>0.16683495744626817</c:v>
                </c:pt>
                <c:pt idx="202">
                  <c:v>0.16594545451819748</c:v>
                </c:pt>
                <c:pt idx="203">
                  <c:v>0.18405170207102176</c:v>
                </c:pt>
                <c:pt idx="204">
                  <c:v>0.16736939755836133</c:v>
                </c:pt>
                <c:pt idx="205">
                  <c:v>0.18502039882108579</c:v>
                </c:pt>
                <c:pt idx="206">
                  <c:v>0.18990513353322308</c:v>
                </c:pt>
                <c:pt idx="207">
                  <c:v>0.20379382398693865</c:v>
                </c:pt>
                <c:pt idx="208">
                  <c:v>0.16511521381146835</c:v>
                </c:pt>
                <c:pt idx="209">
                  <c:v>0.16127038894949342</c:v>
                </c:pt>
                <c:pt idx="210">
                  <c:v>0.18530772793391243</c:v>
                </c:pt>
                <c:pt idx="211">
                  <c:v>0.17514668658412055</c:v>
                </c:pt>
                <c:pt idx="212">
                  <c:v>0.18111194938885017</c:v>
                </c:pt>
                <c:pt idx="213">
                  <c:v>0.16964011824921638</c:v>
                </c:pt>
                <c:pt idx="214">
                  <c:v>0.19032508987008764</c:v>
                </c:pt>
                <c:pt idx="215">
                  <c:v>0.19317610762963566</c:v>
                </c:pt>
                <c:pt idx="216">
                  <c:v>0.1556029252745631</c:v>
                </c:pt>
                <c:pt idx="217">
                  <c:v>0.19632940715782185</c:v>
                </c:pt>
                <c:pt idx="218">
                  <c:v>0.16078127395458355</c:v>
                </c:pt>
                <c:pt idx="219">
                  <c:v>0.16977954471502013</c:v>
                </c:pt>
                <c:pt idx="220">
                  <c:v>0.18711866889238235</c:v>
                </c:pt>
                <c:pt idx="221">
                  <c:v>0.19269867522532297</c:v>
                </c:pt>
                <c:pt idx="222">
                  <c:v>0.19234495202784582</c:v>
                </c:pt>
                <c:pt idx="223">
                  <c:v>0.18280116657944576</c:v>
                </c:pt>
                <c:pt idx="224">
                  <c:v>0.18275796767664579</c:v>
                </c:pt>
                <c:pt idx="225">
                  <c:v>0.20132688370234458</c:v>
                </c:pt>
                <c:pt idx="226">
                  <c:v>0.20710246192447829</c:v>
                </c:pt>
                <c:pt idx="227">
                  <c:v>0.18931926656646889</c:v>
                </c:pt>
                <c:pt idx="228">
                  <c:v>0.19335938146503207</c:v>
                </c:pt>
                <c:pt idx="229">
                  <c:v>0.17237986921546156</c:v>
                </c:pt>
                <c:pt idx="230">
                  <c:v>0.18378704138964214</c:v>
                </c:pt>
                <c:pt idx="231">
                  <c:v>0.20114996515590336</c:v>
                </c:pt>
                <c:pt idx="232">
                  <c:v>0.18368865731925044</c:v>
                </c:pt>
                <c:pt idx="233">
                  <c:v>0.21684182399024837</c:v>
                </c:pt>
                <c:pt idx="234">
                  <c:v>0.19086504385708186</c:v>
                </c:pt>
                <c:pt idx="235">
                  <c:v>0.17350541950382839</c:v>
                </c:pt>
                <c:pt idx="236">
                  <c:v>0.23207733342595557</c:v>
                </c:pt>
                <c:pt idx="237">
                  <c:v>0.19800628952230406</c:v>
                </c:pt>
                <c:pt idx="238">
                  <c:v>0.19684877072183185</c:v>
                </c:pt>
                <c:pt idx="239">
                  <c:v>0.19289287232535385</c:v>
                </c:pt>
                <c:pt idx="240">
                  <c:v>0.19904766143423547</c:v>
                </c:pt>
                <c:pt idx="241">
                  <c:v>0.24317126608335235</c:v>
                </c:pt>
                <c:pt idx="242">
                  <c:v>0.23959022201269076</c:v>
                </c:pt>
                <c:pt idx="243">
                  <c:v>0.20339573055769294</c:v>
                </c:pt>
                <c:pt idx="244">
                  <c:v>0.19432329521161498</c:v>
                </c:pt>
                <c:pt idx="245">
                  <c:v>0.18701122094235575</c:v>
                </c:pt>
                <c:pt idx="246">
                  <c:v>0.21565247776341231</c:v>
                </c:pt>
                <c:pt idx="247">
                  <c:v>0.20402860719252416</c:v>
                </c:pt>
                <c:pt idx="248">
                  <c:v>0.20300935286900698</c:v>
                </c:pt>
                <c:pt idx="249">
                  <c:v>0.20259287649961047</c:v>
                </c:pt>
                <c:pt idx="250">
                  <c:v>0.18588849194056267</c:v>
                </c:pt>
                <c:pt idx="251">
                  <c:v>0.22349437786030762</c:v>
                </c:pt>
                <c:pt idx="252">
                  <c:v>0.2107756146948109</c:v>
                </c:pt>
                <c:pt idx="253">
                  <c:v>0.18715002230991776</c:v>
                </c:pt>
                <c:pt idx="254">
                  <c:v>0.20679265940154068</c:v>
                </c:pt>
                <c:pt idx="255">
                  <c:v>0.20522225767467125</c:v>
                </c:pt>
                <c:pt idx="256">
                  <c:v>0.20451541443746912</c:v>
                </c:pt>
                <c:pt idx="257">
                  <c:v>0.19196378909475539</c:v>
                </c:pt>
                <c:pt idx="258">
                  <c:v>0.2005325752917877</c:v>
                </c:pt>
                <c:pt idx="259">
                  <c:v>0.21990185333889095</c:v>
                </c:pt>
                <c:pt idx="260">
                  <c:v>0.19361835864941196</c:v>
                </c:pt>
                <c:pt idx="261">
                  <c:v>0.22025476245395392</c:v>
                </c:pt>
                <c:pt idx="262">
                  <c:v>0.19667833607807236</c:v>
                </c:pt>
                <c:pt idx="263">
                  <c:v>0.22680919157164078</c:v>
                </c:pt>
                <c:pt idx="264">
                  <c:v>0.20740199386455077</c:v>
                </c:pt>
                <c:pt idx="265">
                  <c:v>0.22888032555833324</c:v>
                </c:pt>
                <c:pt idx="266">
                  <c:v>0.21257093794591073</c:v>
                </c:pt>
                <c:pt idx="267">
                  <c:v>0.22904709361877923</c:v>
                </c:pt>
                <c:pt idx="268">
                  <c:v>0.19554209172404236</c:v>
                </c:pt>
                <c:pt idx="269">
                  <c:v>0.24166450911673398</c:v>
                </c:pt>
                <c:pt idx="270">
                  <c:v>0.23270367731176933</c:v>
                </c:pt>
                <c:pt idx="271">
                  <c:v>0.21031481779546199</c:v>
                </c:pt>
                <c:pt idx="272">
                  <c:v>0.24203347656131463</c:v>
                </c:pt>
                <c:pt idx="273">
                  <c:v>0.18682031321477235</c:v>
                </c:pt>
                <c:pt idx="274">
                  <c:v>0.22814873267173116</c:v>
                </c:pt>
                <c:pt idx="275">
                  <c:v>0.23010522553022469</c:v>
                </c:pt>
                <c:pt idx="276">
                  <c:v>0.21461305856487795</c:v>
                </c:pt>
                <c:pt idx="277">
                  <c:v>0.23042010806671007</c:v>
                </c:pt>
                <c:pt idx="278">
                  <c:v>0.24046750917406495</c:v>
                </c:pt>
                <c:pt idx="279">
                  <c:v>0.22954796326684845</c:v>
                </c:pt>
                <c:pt idx="280">
                  <c:v>0.22859364276722544</c:v>
                </c:pt>
                <c:pt idx="281">
                  <c:v>0.24289815512604493</c:v>
                </c:pt>
                <c:pt idx="282">
                  <c:v>0.2066106556652311</c:v>
                </c:pt>
                <c:pt idx="283">
                  <c:v>0.21057212763835345</c:v>
                </c:pt>
                <c:pt idx="284">
                  <c:v>0.24034947919138208</c:v>
                </c:pt>
                <c:pt idx="285">
                  <c:v>0.23977395024347697</c:v>
                </c:pt>
                <c:pt idx="286">
                  <c:v>0.24376474672664766</c:v>
                </c:pt>
                <c:pt idx="287">
                  <c:v>0.21629706672982144</c:v>
                </c:pt>
                <c:pt idx="288">
                  <c:v>0.22420986638828702</c:v>
                </c:pt>
                <c:pt idx="289">
                  <c:v>0.22763246563660616</c:v>
                </c:pt>
                <c:pt idx="290">
                  <c:v>0.23117672134620743</c:v>
                </c:pt>
                <c:pt idx="291">
                  <c:v>0.26528064449752181</c:v>
                </c:pt>
                <c:pt idx="292">
                  <c:v>0.22551492613987331</c:v>
                </c:pt>
                <c:pt idx="293">
                  <c:v>0.226875548134401</c:v>
                </c:pt>
                <c:pt idx="294">
                  <c:v>0.20410018027598259</c:v>
                </c:pt>
                <c:pt idx="295">
                  <c:v>0.24261902901631344</c:v>
                </c:pt>
                <c:pt idx="296">
                  <c:v>0.24234391233036207</c:v>
                </c:pt>
                <c:pt idx="297">
                  <c:v>0.27750905899066558</c:v>
                </c:pt>
                <c:pt idx="298">
                  <c:v>0.24682487449039126</c:v>
                </c:pt>
                <c:pt idx="299">
                  <c:v>0.25334453368247961</c:v>
                </c:pt>
                <c:pt idx="300">
                  <c:v>0.22980322794487013</c:v>
                </c:pt>
                <c:pt idx="301">
                  <c:v>0.24525491993624265</c:v>
                </c:pt>
                <c:pt idx="302">
                  <c:v>0.23641835934247082</c:v>
                </c:pt>
                <c:pt idx="303">
                  <c:v>0.24069316446263272</c:v>
                </c:pt>
                <c:pt idx="304">
                  <c:v>0.23318301715166567</c:v>
                </c:pt>
                <c:pt idx="305">
                  <c:v>0.24618306604826612</c:v>
                </c:pt>
                <c:pt idx="306">
                  <c:v>0.23234871689285622</c:v>
                </c:pt>
                <c:pt idx="307">
                  <c:v>0.24252272770174627</c:v>
                </c:pt>
                <c:pt idx="308">
                  <c:v>0.24635626505858463</c:v>
                </c:pt>
                <c:pt idx="309">
                  <c:v>0.23899495019480652</c:v>
                </c:pt>
                <c:pt idx="310">
                  <c:v>0.25205869905962691</c:v>
                </c:pt>
                <c:pt idx="311">
                  <c:v>0.27234202060771812</c:v>
                </c:pt>
                <c:pt idx="312">
                  <c:v>0.23475412092094966</c:v>
                </c:pt>
                <c:pt idx="313">
                  <c:v>0.24312971259769503</c:v>
                </c:pt>
                <c:pt idx="314">
                  <c:v>0.2264796112512952</c:v>
                </c:pt>
                <c:pt idx="315">
                  <c:v>0.27221285049762661</c:v>
                </c:pt>
                <c:pt idx="316">
                  <c:v>0.26658077375385081</c:v>
                </c:pt>
                <c:pt idx="317">
                  <c:v>0.23947374427657828</c:v>
                </c:pt>
                <c:pt idx="318">
                  <c:v>0.23571948453303149</c:v>
                </c:pt>
                <c:pt idx="319">
                  <c:v>0.26198506162582375</c:v>
                </c:pt>
                <c:pt idx="320">
                  <c:v>0.24885351585760657</c:v>
                </c:pt>
                <c:pt idx="321">
                  <c:v>0.24899886626405968</c:v>
                </c:pt>
                <c:pt idx="322">
                  <c:v>0.25345204569264729</c:v>
                </c:pt>
                <c:pt idx="323">
                  <c:v>0.26473063987346535</c:v>
                </c:pt>
                <c:pt idx="324">
                  <c:v>0.24400516795026217</c:v>
                </c:pt>
                <c:pt idx="325">
                  <c:v>0.27581930360694623</c:v>
                </c:pt>
                <c:pt idx="326">
                  <c:v>0.23125707720123514</c:v>
                </c:pt>
                <c:pt idx="327">
                  <c:v>0.2581167153335846</c:v>
                </c:pt>
                <c:pt idx="328">
                  <c:v>0.25979410673781062</c:v>
                </c:pt>
                <c:pt idx="329">
                  <c:v>0.25786913257670369</c:v>
                </c:pt>
                <c:pt idx="330">
                  <c:v>0.26353231508377978</c:v>
                </c:pt>
                <c:pt idx="331">
                  <c:v>0.26304967161190113</c:v>
                </c:pt>
                <c:pt idx="332">
                  <c:v>0.248294450633503</c:v>
                </c:pt>
                <c:pt idx="333">
                  <c:v>0.26967326168320721</c:v>
                </c:pt>
                <c:pt idx="334">
                  <c:v>0.2533324818678917</c:v>
                </c:pt>
                <c:pt idx="335">
                  <c:v>0.24682659252558858</c:v>
                </c:pt>
                <c:pt idx="336">
                  <c:v>0.24676454065112102</c:v>
                </c:pt>
                <c:pt idx="337">
                  <c:v>0.27196739384740237</c:v>
                </c:pt>
                <c:pt idx="338">
                  <c:v>0.26733331902091839</c:v>
                </c:pt>
                <c:pt idx="339">
                  <c:v>0.2677724615522597</c:v>
                </c:pt>
                <c:pt idx="340">
                  <c:v>0.29180493955067233</c:v>
                </c:pt>
                <c:pt idx="341">
                  <c:v>0.27832166042794088</c:v>
                </c:pt>
                <c:pt idx="342">
                  <c:v>0.27680107303234813</c:v>
                </c:pt>
                <c:pt idx="343">
                  <c:v>0.28736638642578638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-3.3506385469782627E-4</v>
      </c>
      <c r="C3" s="15">
        <f t="shared" ref="C3:C66" si="0">B3/$J$27</f>
        <v>-3.8513086746876584E-4</v>
      </c>
      <c r="D3" s="15">
        <f t="shared" ref="D3:D66" si="1">$J$28</f>
        <v>200</v>
      </c>
      <c r="E3" s="2">
        <f>D3-(F3*C3)</f>
        <v>200.00192565433736</v>
      </c>
      <c r="F3" s="2">
        <v>5</v>
      </c>
      <c r="G3" s="2">
        <f>F3-(F3*C3)</f>
        <v>5.0019256543373443</v>
      </c>
      <c r="H3" s="2">
        <f>LN((F3*E3)/(D3*G3))</f>
        <v>-3.7542849827720283E-4</v>
      </c>
      <c r="I3" s="9" t="s">
        <v>7</v>
      </c>
      <c r="J3" s="18">
        <f>3.6*10^-6</f>
        <v>3.5999999999999998E-6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-1.4310343789451286E-3</v>
      </c>
      <c r="C4" s="15">
        <f t="shared" si="0"/>
        <v>-1.6448671022357801E-3</v>
      </c>
      <c r="D4" s="15">
        <f t="shared" si="1"/>
        <v>200</v>
      </c>
      <c r="E4" s="2">
        <f t="shared" ref="E4:E67" si="2">D4-(F4*C4)</f>
        <v>200.00822433551119</v>
      </c>
      <c r="F4" s="2">
        <v>5</v>
      </c>
      <c r="G4" s="2">
        <f t="shared" ref="G4:G67" si="3">F4-(F4*C4)</f>
        <v>5.0082243355111791</v>
      </c>
      <c r="H4" s="2">
        <f t="shared" ref="H4:H67" si="4">LN((F4*E4)/(D4*G4))</f>
        <v>-1.6023949578773864E-3</v>
      </c>
      <c r="I4" s="10" t="s">
        <v>9</v>
      </c>
      <c r="J4" s="11">
        <f>J3/((D2*10^-9)-(F2*10^-9))</f>
        <v>18.46153846153846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3.5032322583679809E-3</v>
      </c>
      <c r="C5" s="15">
        <f t="shared" si="0"/>
        <v>4.0267037452505526E-3</v>
      </c>
      <c r="D5" s="15">
        <f t="shared" si="1"/>
        <v>200</v>
      </c>
      <c r="E5" s="2">
        <f t="shared" si="2"/>
        <v>199.97986648127375</v>
      </c>
      <c r="F5" s="2">
        <v>5</v>
      </c>
      <c r="G5" s="2">
        <f t="shared" si="3"/>
        <v>4.9798664812737474</v>
      </c>
      <c r="H5" s="2">
        <f t="shared" si="4"/>
        <v>3.9341600852136694E-3</v>
      </c>
    </row>
    <row r="6" spans="1:21" x14ac:dyDescent="0.3">
      <c r="A6" s="2">
        <v>720</v>
      </c>
      <c r="B6">
        <v>2.6557640706672023E-2</v>
      </c>
      <c r="C6" s="15">
        <f t="shared" si="0"/>
        <v>3.0526023800772441E-2</v>
      </c>
      <c r="D6" s="15">
        <f t="shared" si="1"/>
        <v>200</v>
      </c>
      <c r="E6" s="2">
        <f t="shared" si="2"/>
        <v>199.84736988099613</v>
      </c>
      <c r="F6" s="2">
        <v>5</v>
      </c>
      <c r="G6" s="2">
        <f t="shared" si="3"/>
        <v>4.8473698809961379</v>
      </c>
      <c r="H6" s="2">
        <f t="shared" si="4"/>
        <v>3.0238205213953401E-2</v>
      </c>
      <c r="I6" s="12" t="s">
        <v>5</v>
      </c>
      <c r="J6" s="13">
        <f>AVERAGE(J4)</f>
        <v>18.46153846153846</v>
      </c>
      <c r="K6" s="6" t="s">
        <v>6</v>
      </c>
    </row>
    <row r="7" spans="1:21" x14ac:dyDescent="0.3">
      <c r="A7" s="2">
        <v>920</v>
      </c>
      <c r="B7">
        <v>-5.0931255227700044E-4</v>
      </c>
      <c r="C7" s="15">
        <f t="shared" si="0"/>
        <v>-5.8541672675517292E-4</v>
      </c>
      <c r="D7" s="15">
        <f t="shared" si="1"/>
        <v>200</v>
      </c>
      <c r="E7" s="2">
        <f t="shared" si="2"/>
        <v>200.00292708363378</v>
      </c>
      <c r="F7" s="2">
        <v>5</v>
      </c>
      <c r="G7" s="2">
        <f t="shared" si="3"/>
        <v>5.002927083633776</v>
      </c>
      <c r="H7" s="2">
        <f t="shared" si="4"/>
        <v>-5.7061012615829685E-4</v>
      </c>
    </row>
    <row r="8" spans="1:21" x14ac:dyDescent="0.3">
      <c r="A8" s="2">
        <v>1120</v>
      </c>
      <c r="B8">
        <v>-3.8581233300151946E-3</v>
      </c>
      <c r="C8" s="15">
        <f t="shared" si="0"/>
        <v>-4.4346245172588441E-3</v>
      </c>
      <c r="D8" s="15">
        <f t="shared" si="1"/>
        <v>200</v>
      </c>
      <c r="E8" s="2">
        <f t="shared" si="2"/>
        <v>200.02217312258628</v>
      </c>
      <c r="F8" s="2">
        <v>5</v>
      </c>
      <c r="G8" s="2">
        <f t="shared" si="3"/>
        <v>5.0221731225862944</v>
      </c>
      <c r="H8" s="2">
        <f t="shared" si="4"/>
        <v>-4.3139610761017905E-3</v>
      </c>
    </row>
    <row r="9" spans="1:21" x14ac:dyDescent="0.3">
      <c r="A9" s="2">
        <v>1320</v>
      </c>
      <c r="B9">
        <v>1.9796334350071852E-2</v>
      </c>
      <c r="C9" s="15">
        <f t="shared" si="0"/>
        <v>2.2754407298933164E-2</v>
      </c>
      <c r="D9" s="15">
        <f t="shared" si="1"/>
        <v>200</v>
      </c>
      <c r="E9" s="2">
        <f t="shared" si="2"/>
        <v>199.88622796350535</v>
      </c>
      <c r="F9" s="2">
        <v>5</v>
      </c>
      <c r="G9" s="2">
        <f t="shared" si="3"/>
        <v>4.8862279635053341</v>
      </c>
      <c r="H9" s="2">
        <f t="shared" si="4"/>
        <v>2.2448262173566585E-2</v>
      </c>
    </row>
    <row r="10" spans="1:21" x14ac:dyDescent="0.3">
      <c r="A10" s="2">
        <v>1520</v>
      </c>
      <c r="B10">
        <v>4.7324818410949569E-3</v>
      </c>
      <c r="C10" s="15">
        <f t="shared" si="0"/>
        <v>5.4396343001091455E-3</v>
      </c>
      <c r="D10" s="15">
        <f t="shared" si="1"/>
        <v>200</v>
      </c>
      <c r="E10" s="2">
        <f t="shared" si="2"/>
        <v>199.97280182849946</v>
      </c>
      <c r="F10" s="2">
        <v>5</v>
      </c>
      <c r="G10" s="2">
        <f t="shared" si="3"/>
        <v>4.9728018284994544</v>
      </c>
      <c r="H10" s="2">
        <f t="shared" si="4"/>
        <v>5.3184828777536226E-3</v>
      </c>
    </row>
    <row r="11" spans="1:21" x14ac:dyDescent="0.3">
      <c r="A11" s="2">
        <v>1720</v>
      </c>
      <c r="B11">
        <v>1.0877016971825098E-2</v>
      </c>
      <c r="C11" s="15">
        <f t="shared" si="0"/>
        <v>1.2502318358419652E-2</v>
      </c>
      <c r="D11" s="15">
        <f t="shared" si="1"/>
        <v>200</v>
      </c>
      <c r="E11" s="2">
        <f t="shared" si="2"/>
        <v>199.93748840820791</v>
      </c>
      <c r="F11" s="2">
        <v>5</v>
      </c>
      <c r="G11" s="2">
        <f t="shared" si="3"/>
        <v>4.9374884082079014</v>
      </c>
      <c r="H11" s="2">
        <f t="shared" si="4"/>
        <v>1.2268523098964907E-2</v>
      </c>
    </row>
    <row r="12" spans="1:21" x14ac:dyDescent="0.3">
      <c r="A12" s="2">
        <v>1920</v>
      </c>
      <c r="B12">
        <v>1.3520415827900131E-3</v>
      </c>
      <c r="C12" s="15">
        <f t="shared" si="0"/>
        <v>1.5540707848161069E-3</v>
      </c>
      <c r="D12" s="15">
        <f t="shared" si="1"/>
        <v>200</v>
      </c>
      <c r="E12" s="2">
        <f t="shared" si="2"/>
        <v>199.99222964607591</v>
      </c>
      <c r="F12" s="2">
        <v>5</v>
      </c>
      <c r="G12" s="2">
        <f t="shared" si="3"/>
        <v>4.9922296460759199</v>
      </c>
      <c r="H12" s="2">
        <f t="shared" si="4"/>
        <v>1.516427081005671E-3</v>
      </c>
    </row>
    <row r="13" spans="1:21" x14ac:dyDescent="0.3">
      <c r="A13" s="2">
        <v>2120</v>
      </c>
      <c r="B13">
        <v>8.4746320745398875E-3</v>
      </c>
      <c r="C13" s="15">
        <f t="shared" si="0"/>
        <v>9.7409564075171123E-3</v>
      </c>
      <c r="D13" s="15">
        <f t="shared" si="1"/>
        <v>200</v>
      </c>
      <c r="E13" s="2">
        <f t="shared" si="2"/>
        <v>199.95129521796241</v>
      </c>
      <c r="F13" s="2">
        <v>5</v>
      </c>
      <c r="G13" s="2">
        <f t="shared" si="3"/>
        <v>4.9512952179624143</v>
      </c>
      <c r="H13" s="2">
        <f t="shared" si="4"/>
        <v>9.5451563191822752E-3</v>
      </c>
    </row>
    <row r="14" spans="1:21" x14ac:dyDescent="0.3">
      <c r="A14" s="2">
        <v>2320</v>
      </c>
      <c r="B14">
        <v>7.4904931631684084E-3</v>
      </c>
      <c r="C14" s="15">
        <f t="shared" si="0"/>
        <v>8.6097622565154113E-3</v>
      </c>
      <c r="D14" s="15">
        <f t="shared" si="1"/>
        <v>200</v>
      </c>
      <c r="E14" s="2">
        <f t="shared" si="2"/>
        <v>199.95695118871743</v>
      </c>
      <c r="F14" s="2">
        <v>5</v>
      </c>
      <c r="G14" s="2">
        <f t="shared" si="3"/>
        <v>4.9569511887174231</v>
      </c>
      <c r="H14" s="2">
        <f t="shared" si="4"/>
        <v>8.4317731596067792E-3</v>
      </c>
    </row>
    <row r="15" spans="1:21" x14ac:dyDescent="0.3">
      <c r="A15" s="2">
        <v>2520</v>
      </c>
      <c r="B15">
        <v>2.6969983743241482E-2</v>
      </c>
      <c r="C15" s="15">
        <f t="shared" si="0"/>
        <v>3.0999981314070668E-2</v>
      </c>
      <c r="D15" s="15">
        <f t="shared" si="1"/>
        <v>200</v>
      </c>
      <c r="E15" s="2">
        <f t="shared" si="2"/>
        <v>199.84500009342963</v>
      </c>
      <c r="F15" s="2">
        <v>5</v>
      </c>
      <c r="G15" s="2">
        <f t="shared" si="3"/>
        <v>4.8450000934296469</v>
      </c>
      <c r="H15" s="2">
        <f t="shared" si="4"/>
        <v>3.0715347807404904E-2</v>
      </c>
    </row>
    <row r="16" spans="1:21" x14ac:dyDescent="0.3">
      <c r="A16" s="2">
        <v>2720</v>
      </c>
      <c r="B16">
        <v>5.6783991072112414E-3</v>
      </c>
      <c r="C16" s="15">
        <f t="shared" si="0"/>
        <v>6.5268955255301624E-3</v>
      </c>
      <c r="D16" s="15">
        <f t="shared" si="1"/>
        <v>200</v>
      </c>
      <c r="E16" s="2">
        <f t="shared" si="2"/>
        <v>199.96736552237235</v>
      </c>
      <c r="F16" s="2">
        <v>5</v>
      </c>
      <c r="G16" s="2">
        <f t="shared" si="3"/>
        <v>4.967365522372349</v>
      </c>
      <c r="H16" s="2">
        <f t="shared" si="4"/>
        <v>6.3851031447208122E-3</v>
      </c>
    </row>
    <row r="17" spans="1:11" x14ac:dyDescent="0.3">
      <c r="A17" s="2">
        <v>2920</v>
      </c>
      <c r="B17">
        <v>2.6329184211744017E-2</v>
      </c>
      <c r="C17" s="15">
        <f t="shared" si="0"/>
        <v>3.0263430128441397E-2</v>
      </c>
      <c r="D17" s="15">
        <f t="shared" si="1"/>
        <v>200</v>
      </c>
      <c r="E17" s="2">
        <f t="shared" si="2"/>
        <v>199.8486828493578</v>
      </c>
      <c r="F17" s="2">
        <v>5</v>
      </c>
      <c r="G17" s="2">
        <f t="shared" si="3"/>
        <v>4.8486828493577931</v>
      </c>
      <c r="H17" s="2">
        <f t="shared" si="4"/>
        <v>2.9973949711888159E-2</v>
      </c>
    </row>
    <row r="18" spans="1:11" x14ac:dyDescent="0.3">
      <c r="A18" s="2">
        <v>3120</v>
      </c>
      <c r="B18">
        <v>2.4021974794634145E-2</v>
      </c>
      <c r="C18" s="15">
        <f t="shared" si="0"/>
        <v>2.7611465281188671E-2</v>
      </c>
      <c r="D18" s="15">
        <f t="shared" si="1"/>
        <v>200</v>
      </c>
      <c r="E18" s="2">
        <f t="shared" si="2"/>
        <v>199.86194267359406</v>
      </c>
      <c r="F18" s="2">
        <v>5</v>
      </c>
      <c r="G18" s="2">
        <f t="shared" si="3"/>
        <v>4.861942673594057</v>
      </c>
      <c r="H18" s="2">
        <f t="shared" si="4"/>
        <v>2.730930232477306E-2</v>
      </c>
    </row>
    <row r="19" spans="1:11" x14ac:dyDescent="0.3">
      <c r="A19" s="2">
        <v>3320</v>
      </c>
      <c r="B19">
        <v>3.2463569852669974E-2</v>
      </c>
      <c r="C19" s="15">
        <f t="shared" si="0"/>
        <v>3.7314448106517212E-2</v>
      </c>
      <c r="D19" s="15">
        <f t="shared" si="1"/>
        <v>200</v>
      </c>
      <c r="E19" s="2">
        <f t="shared" si="2"/>
        <v>199.8134277594674</v>
      </c>
      <c r="F19" s="2">
        <v>5</v>
      </c>
      <c r="G19" s="2">
        <f t="shared" si="3"/>
        <v>4.8134277594674142</v>
      </c>
      <c r="H19" s="2">
        <f t="shared" si="4"/>
        <v>3.7095153623603619E-2</v>
      </c>
    </row>
    <row r="20" spans="1:11" x14ac:dyDescent="0.3">
      <c r="A20" s="2">
        <v>3520</v>
      </c>
      <c r="B20">
        <v>1.0934633738730796E-2</v>
      </c>
      <c r="C20" s="15">
        <f t="shared" si="0"/>
        <v>1.2568544527276777E-2</v>
      </c>
      <c r="D20" s="15">
        <f t="shared" si="1"/>
        <v>200</v>
      </c>
      <c r="E20" s="2">
        <f t="shared" si="2"/>
        <v>199.93715727736361</v>
      </c>
      <c r="F20" s="2">
        <v>5</v>
      </c>
      <c r="G20" s="2">
        <f t="shared" si="3"/>
        <v>4.9371572773636165</v>
      </c>
      <c r="H20" s="2">
        <f t="shared" si="4"/>
        <v>1.2333933806895216E-2</v>
      </c>
    </row>
    <row r="21" spans="1:11" x14ac:dyDescent="0.3">
      <c r="A21" s="2">
        <v>3720</v>
      </c>
      <c r="B21">
        <v>3.4122387862506334E-2</v>
      </c>
      <c r="C21" s="15">
        <f t="shared" si="0"/>
        <v>3.9221135474145213E-2</v>
      </c>
      <c r="D21" s="15">
        <f t="shared" si="1"/>
        <v>200</v>
      </c>
      <c r="E21" s="2">
        <f t="shared" si="2"/>
        <v>199.80389432262928</v>
      </c>
      <c r="F21" s="2">
        <v>5</v>
      </c>
      <c r="G21" s="2">
        <f t="shared" si="3"/>
        <v>4.8038943226292741</v>
      </c>
      <c r="H21" s="2">
        <f t="shared" si="4"/>
        <v>3.9029996826447803E-2</v>
      </c>
    </row>
    <row r="22" spans="1:11" x14ac:dyDescent="0.3">
      <c r="A22" s="2">
        <v>3920</v>
      </c>
      <c r="B22">
        <v>2.00076927303698E-2</v>
      </c>
      <c r="C22" s="15">
        <f t="shared" si="0"/>
        <v>2.29973479659423E-2</v>
      </c>
      <c r="D22" s="15">
        <f t="shared" si="1"/>
        <v>200</v>
      </c>
      <c r="E22" s="2">
        <f t="shared" si="2"/>
        <v>199.8850132601703</v>
      </c>
      <c r="F22" s="2">
        <v>5</v>
      </c>
      <c r="G22" s="2">
        <f t="shared" si="3"/>
        <v>4.8850132601702887</v>
      </c>
      <c r="H22" s="2">
        <f t="shared" si="4"/>
        <v>2.2690813439341671E-2</v>
      </c>
    </row>
    <row r="23" spans="1:11" x14ac:dyDescent="0.3">
      <c r="A23" s="2">
        <v>4120</v>
      </c>
      <c r="B23">
        <v>1.9778025957400143E-2</v>
      </c>
      <c r="C23" s="15">
        <f t="shared" si="0"/>
        <v>2.2733363169425452E-2</v>
      </c>
      <c r="D23" s="15">
        <f t="shared" si="1"/>
        <v>200</v>
      </c>
      <c r="E23" s="2">
        <f t="shared" si="2"/>
        <v>199.88633318415287</v>
      </c>
      <c r="F23" s="2">
        <v>5</v>
      </c>
      <c r="G23" s="2">
        <f t="shared" si="3"/>
        <v>4.886333184152873</v>
      </c>
      <c r="H23" s="2">
        <f t="shared" si="4"/>
        <v>2.2427254682194631E-2</v>
      </c>
    </row>
    <row r="24" spans="1:11" x14ac:dyDescent="0.3">
      <c r="A24" s="2">
        <v>4320</v>
      </c>
      <c r="B24">
        <v>2.8243314082728208E-2</v>
      </c>
      <c r="C24" s="15">
        <f t="shared" si="0"/>
        <v>3.246357940543472E-2</v>
      </c>
      <c r="D24" s="15">
        <f t="shared" si="1"/>
        <v>200</v>
      </c>
      <c r="E24" s="2">
        <f t="shared" si="2"/>
        <v>199.83768210297282</v>
      </c>
      <c r="F24" s="2">
        <v>5</v>
      </c>
      <c r="G24" s="2">
        <f t="shared" si="3"/>
        <v>4.8376821029728267</v>
      </c>
      <c r="H24" s="2">
        <f t="shared" si="4"/>
        <v>3.2190291759145631E-2</v>
      </c>
    </row>
    <row r="25" spans="1:11" x14ac:dyDescent="0.3">
      <c r="A25" s="2">
        <v>4520</v>
      </c>
      <c r="B25">
        <v>3.4233592088117701E-2</v>
      </c>
      <c r="C25" s="15">
        <f t="shared" si="0"/>
        <v>3.9348956423123797E-2</v>
      </c>
      <c r="D25" s="15">
        <f t="shared" si="1"/>
        <v>200</v>
      </c>
      <c r="E25" s="2">
        <f t="shared" si="2"/>
        <v>199.80325521788438</v>
      </c>
      <c r="F25" s="2">
        <v>5</v>
      </c>
      <c r="G25" s="2">
        <f t="shared" si="3"/>
        <v>4.8032552178843808</v>
      </c>
      <c r="H25" s="2">
        <f t="shared" si="4"/>
        <v>3.9159845896803082E-2</v>
      </c>
    </row>
    <row r="26" spans="1:11" x14ac:dyDescent="0.3">
      <c r="A26" s="2">
        <v>4720</v>
      </c>
      <c r="B26">
        <v>2.5003673463121715E-2</v>
      </c>
      <c r="C26" s="15">
        <f t="shared" si="0"/>
        <v>2.8739854555312316E-2</v>
      </c>
      <c r="D26" s="15">
        <f t="shared" si="1"/>
        <v>200</v>
      </c>
      <c r="E26" s="2">
        <f t="shared" si="2"/>
        <v>199.85630072722344</v>
      </c>
      <c r="F26" s="2">
        <v>5</v>
      </c>
      <c r="G26" s="2">
        <f t="shared" si="3"/>
        <v>4.856300727223438</v>
      </c>
      <c r="H26" s="2">
        <f t="shared" si="4"/>
        <v>2.8442176988440242E-2</v>
      </c>
    </row>
    <row r="27" spans="1:11" x14ac:dyDescent="0.3">
      <c r="A27" s="2">
        <v>4920</v>
      </c>
      <c r="B27">
        <v>1.6826794531291774E-2</v>
      </c>
      <c r="C27" s="15">
        <f t="shared" si="0"/>
        <v>1.9341143139415831E-2</v>
      </c>
      <c r="D27" s="15">
        <f t="shared" si="1"/>
        <v>200</v>
      </c>
      <c r="E27" s="2">
        <f t="shared" si="2"/>
        <v>199.90329428430292</v>
      </c>
      <c r="F27" s="2">
        <v>5</v>
      </c>
      <c r="G27" s="2">
        <f t="shared" si="3"/>
        <v>4.9032942843029206</v>
      </c>
      <c r="H27" s="2">
        <f t="shared" si="4"/>
        <v>1.9046984776797681E-2</v>
      </c>
      <c r="I27" s="14" t="s">
        <v>11</v>
      </c>
      <c r="J27" s="16">
        <v>0.87</v>
      </c>
    </row>
    <row r="28" spans="1:11" x14ac:dyDescent="0.3">
      <c r="A28" s="2">
        <v>5120</v>
      </c>
      <c r="B28">
        <v>4.4054190573051037E-2</v>
      </c>
      <c r="C28" s="15">
        <f t="shared" si="0"/>
        <v>5.0637000658679356E-2</v>
      </c>
      <c r="D28" s="15">
        <f t="shared" si="1"/>
        <v>200</v>
      </c>
      <c r="E28" s="2">
        <f t="shared" si="2"/>
        <v>199.7468149967066</v>
      </c>
      <c r="F28" s="2">
        <v>5</v>
      </c>
      <c r="G28" s="2">
        <f t="shared" si="3"/>
        <v>4.7468149967066031</v>
      </c>
      <c r="H28" s="2">
        <f t="shared" si="4"/>
        <v>5.0697319324037184E-2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2.2711412802131573E-2</v>
      </c>
      <c r="C29" s="15">
        <f t="shared" si="0"/>
        <v>2.610507218635813E-2</v>
      </c>
      <c r="D29" s="15">
        <f t="shared" si="1"/>
        <v>200</v>
      </c>
      <c r="E29" s="2">
        <f t="shared" si="2"/>
        <v>199.86947463906822</v>
      </c>
      <c r="F29" s="2">
        <v>5</v>
      </c>
      <c r="G29" s="2">
        <f t="shared" si="3"/>
        <v>4.8694746390682093</v>
      </c>
      <c r="H29" s="2">
        <f t="shared" si="4"/>
        <v>2.5799018288556731E-2</v>
      </c>
    </row>
    <row r="30" spans="1:11" x14ac:dyDescent="0.3">
      <c r="A30" s="2">
        <v>5520</v>
      </c>
      <c r="B30">
        <v>2.4072933349759764E-2</v>
      </c>
      <c r="C30" s="15">
        <f t="shared" si="0"/>
        <v>2.7670038333057201E-2</v>
      </c>
      <c r="D30" s="15">
        <f t="shared" si="1"/>
        <v>200</v>
      </c>
      <c r="E30" s="2">
        <f t="shared" si="2"/>
        <v>199.8616498083347</v>
      </c>
      <c r="F30" s="2">
        <v>5</v>
      </c>
      <c r="G30" s="2">
        <f t="shared" si="3"/>
        <v>4.8616498083347137</v>
      </c>
      <c r="H30" s="2">
        <f t="shared" si="4"/>
        <v>2.7368075063539384E-2</v>
      </c>
    </row>
    <row r="31" spans="1:11" x14ac:dyDescent="0.3">
      <c r="A31" s="2">
        <v>5720</v>
      </c>
      <c r="B31">
        <v>2.8682978567771196E-2</v>
      </c>
      <c r="C31" s="15">
        <f t="shared" si="0"/>
        <v>3.2968940882495627E-2</v>
      </c>
      <c r="D31" s="15">
        <f t="shared" si="1"/>
        <v>200</v>
      </c>
      <c r="E31" s="2">
        <f t="shared" si="2"/>
        <v>199.83515529558753</v>
      </c>
      <c r="F31" s="2">
        <v>5</v>
      </c>
      <c r="G31" s="2">
        <f t="shared" si="3"/>
        <v>4.8351552955875219</v>
      </c>
      <c r="H31" s="2">
        <f t="shared" si="4"/>
        <v>3.2700101617596268E-2</v>
      </c>
    </row>
    <row r="32" spans="1:11" x14ac:dyDescent="0.3">
      <c r="A32" s="2">
        <v>5920</v>
      </c>
      <c r="B32">
        <v>2.6092008900018913E-2</v>
      </c>
      <c r="C32" s="15">
        <f t="shared" si="0"/>
        <v>2.9990814827607945E-2</v>
      </c>
      <c r="D32" s="15">
        <f t="shared" si="1"/>
        <v>200</v>
      </c>
      <c r="E32" s="2">
        <f t="shared" si="2"/>
        <v>199.85004592586196</v>
      </c>
      <c r="F32" s="2">
        <v>5</v>
      </c>
      <c r="G32" s="2">
        <f t="shared" si="3"/>
        <v>4.8500459258619601</v>
      </c>
      <c r="H32" s="2">
        <f t="shared" si="4"/>
        <v>2.9699686690583392E-2</v>
      </c>
    </row>
    <row r="33" spans="1:8" x14ac:dyDescent="0.3">
      <c r="A33" s="2">
        <v>6120</v>
      </c>
      <c r="B33">
        <v>4.7768985753269627E-2</v>
      </c>
      <c r="C33" s="15">
        <f t="shared" si="0"/>
        <v>5.4906880176171985E-2</v>
      </c>
      <c r="D33" s="15">
        <f t="shared" si="1"/>
        <v>200</v>
      </c>
      <c r="E33" s="2">
        <f t="shared" si="2"/>
        <v>199.72546559911913</v>
      </c>
      <c r="F33" s="2">
        <v>5</v>
      </c>
      <c r="G33" s="2">
        <f t="shared" si="3"/>
        <v>4.7254655991191399</v>
      </c>
      <c r="H33" s="2">
        <f t="shared" si="4"/>
        <v>5.5098201865326171E-2</v>
      </c>
    </row>
    <row r="34" spans="1:8" x14ac:dyDescent="0.3">
      <c r="A34" s="2">
        <v>6320</v>
      </c>
      <c r="B34">
        <v>5.4634122356296277E-2</v>
      </c>
      <c r="C34" s="15">
        <f t="shared" si="0"/>
        <v>6.2797841788846301E-2</v>
      </c>
      <c r="D34" s="15">
        <f t="shared" si="1"/>
        <v>200</v>
      </c>
      <c r="E34" s="2">
        <f t="shared" si="2"/>
        <v>199.68601079105576</v>
      </c>
      <c r="F34" s="2">
        <v>5</v>
      </c>
      <c r="G34" s="2">
        <f t="shared" si="3"/>
        <v>4.6860107910557689</v>
      </c>
      <c r="H34" s="2">
        <f t="shared" si="4"/>
        <v>6.3285089820980509E-2</v>
      </c>
    </row>
    <row r="35" spans="1:8" x14ac:dyDescent="0.3">
      <c r="A35" s="2">
        <v>6520</v>
      </c>
      <c r="B35">
        <v>4.8685125495838678E-2</v>
      </c>
      <c r="C35" s="15">
        <f t="shared" si="0"/>
        <v>5.5959914363032964E-2</v>
      </c>
      <c r="D35" s="15">
        <f t="shared" si="1"/>
        <v>200</v>
      </c>
      <c r="E35" s="2">
        <f t="shared" si="2"/>
        <v>199.72020042818482</v>
      </c>
      <c r="F35" s="2">
        <v>5</v>
      </c>
      <c r="G35" s="2">
        <f t="shared" si="3"/>
        <v>4.7202004281848353</v>
      </c>
      <c r="H35" s="2">
        <f t="shared" si="4"/>
        <v>5.6186672769463958E-2</v>
      </c>
    </row>
    <row r="36" spans="1:8" x14ac:dyDescent="0.3">
      <c r="A36" s="2">
        <v>6720</v>
      </c>
      <c r="B36">
        <v>4.3926238658091032E-2</v>
      </c>
      <c r="C36" s="15">
        <f t="shared" si="0"/>
        <v>5.0489929492058661E-2</v>
      </c>
      <c r="D36" s="15">
        <f t="shared" si="1"/>
        <v>200</v>
      </c>
      <c r="E36" s="2">
        <f t="shared" si="2"/>
        <v>199.74755035253972</v>
      </c>
      <c r="F36" s="2">
        <v>5</v>
      </c>
      <c r="G36" s="2">
        <f t="shared" si="3"/>
        <v>4.7475503525397063</v>
      </c>
      <c r="H36" s="2">
        <f t="shared" si="4"/>
        <v>5.0546097125588683E-2</v>
      </c>
    </row>
    <row r="37" spans="1:8" x14ac:dyDescent="0.3">
      <c r="A37" s="2">
        <v>6920</v>
      </c>
      <c r="B37">
        <v>5.5665866324194541E-2</v>
      </c>
      <c r="C37" s="15">
        <f t="shared" si="0"/>
        <v>6.3983754395625911E-2</v>
      </c>
      <c r="D37" s="15">
        <f t="shared" si="1"/>
        <v>200</v>
      </c>
      <c r="E37" s="2">
        <f t="shared" si="2"/>
        <v>199.68008122802186</v>
      </c>
      <c r="F37" s="2">
        <v>5</v>
      </c>
      <c r="G37" s="2">
        <f t="shared" si="3"/>
        <v>4.6800812280218702</v>
      </c>
      <c r="H37" s="2">
        <f t="shared" si="4"/>
        <v>6.4521571664154537E-2</v>
      </c>
    </row>
    <row r="38" spans="1:8" x14ac:dyDescent="0.3">
      <c r="A38" s="2">
        <v>7120</v>
      </c>
      <c r="B38">
        <v>4.8377461898723773E-2</v>
      </c>
      <c r="C38" s="15">
        <f t="shared" si="0"/>
        <v>5.5606278044510085E-2</v>
      </c>
      <c r="D38" s="15">
        <f t="shared" si="1"/>
        <v>200</v>
      </c>
      <c r="E38" s="2">
        <f t="shared" si="2"/>
        <v>199.72196860977746</v>
      </c>
      <c r="F38" s="2">
        <v>5</v>
      </c>
      <c r="G38" s="2">
        <f t="shared" si="3"/>
        <v>4.7219686097774494</v>
      </c>
      <c r="H38" s="2">
        <f t="shared" si="4"/>
        <v>5.5820997331220444E-2</v>
      </c>
    </row>
    <row r="39" spans="1:8" x14ac:dyDescent="0.3">
      <c r="A39" s="2">
        <v>7320</v>
      </c>
      <c r="B39">
        <v>5.9397899606496184E-2</v>
      </c>
      <c r="C39" s="15">
        <f t="shared" si="0"/>
        <v>6.8273447823558833E-2</v>
      </c>
      <c r="D39" s="15">
        <f t="shared" si="1"/>
        <v>200</v>
      </c>
      <c r="E39" s="2">
        <f t="shared" si="2"/>
        <v>199.6586327608822</v>
      </c>
      <c r="F39" s="2">
        <v>5</v>
      </c>
      <c r="G39" s="2">
        <f t="shared" si="3"/>
        <v>4.658632760882206</v>
      </c>
      <c r="H39" s="2">
        <f t="shared" si="4"/>
        <v>6.9007611798639831E-2</v>
      </c>
    </row>
    <row r="40" spans="1:8" x14ac:dyDescent="0.3">
      <c r="A40" s="2">
        <v>7520</v>
      </c>
      <c r="B40">
        <v>3.9319009094332308E-2</v>
      </c>
      <c r="C40" s="15">
        <f t="shared" si="0"/>
        <v>4.5194263326818744E-2</v>
      </c>
      <c r="D40" s="15">
        <f t="shared" si="1"/>
        <v>200</v>
      </c>
      <c r="E40" s="2">
        <f t="shared" si="2"/>
        <v>199.77402868336591</v>
      </c>
      <c r="F40" s="2">
        <v>5</v>
      </c>
      <c r="G40" s="2">
        <f t="shared" si="3"/>
        <v>4.7740286833659065</v>
      </c>
      <c r="H40" s="2">
        <f t="shared" si="4"/>
        <v>4.5116880937305627E-2</v>
      </c>
    </row>
    <row r="41" spans="1:8" x14ac:dyDescent="0.3">
      <c r="A41" s="2">
        <v>7720</v>
      </c>
      <c r="B41">
        <v>5.5780611366375757E-2</v>
      </c>
      <c r="C41" s="15">
        <f t="shared" si="0"/>
        <v>6.4115645248707762E-2</v>
      </c>
      <c r="D41" s="15">
        <f t="shared" si="1"/>
        <v>200</v>
      </c>
      <c r="E41" s="2">
        <f t="shared" si="2"/>
        <v>199.67942177375647</v>
      </c>
      <c r="F41" s="2">
        <v>5</v>
      </c>
      <c r="G41" s="2">
        <f t="shared" si="3"/>
        <v>4.6794217737564612</v>
      </c>
      <c r="H41" s="2">
        <f t="shared" si="4"/>
        <v>6.465918561833181E-2</v>
      </c>
    </row>
    <row r="42" spans="1:8" x14ac:dyDescent="0.3">
      <c r="A42" s="2">
        <v>7920</v>
      </c>
      <c r="B42">
        <v>3.5916203028502493E-2</v>
      </c>
      <c r="C42" s="15">
        <f t="shared" si="0"/>
        <v>4.1282991986784472E-2</v>
      </c>
      <c r="D42" s="15">
        <f t="shared" si="1"/>
        <v>200</v>
      </c>
      <c r="E42" s="2">
        <f t="shared" si="2"/>
        <v>199.79358504006609</v>
      </c>
      <c r="F42" s="2">
        <v>5</v>
      </c>
      <c r="G42" s="2">
        <f t="shared" si="3"/>
        <v>4.7935850400660778</v>
      </c>
      <c r="H42" s="2">
        <f t="shared" si="4"/>
        <v>4.1126730596649813E-2</v>
      </c>
    </row>
    <row r="43" spans="1:8" x14ac:dyDescent="0.3">
      <c r="A43" s="2">
        <v>8120</v>
      </c>
      <c r="B43">
        <v>4.1805970320026545E-2</v>
      </c>
      <c r="C43" s="15">
        <f t="shared" si="0"/>
        <v>4.8052839448306371E-2</v>
      </c>
      <c r="D43" s="15">
        <f t="shared" si="1"/>
        <v>200</v>
      </c>
      <c r="E43" s="2">
        <f t="shared" si="2"/>
        <v>199.75973580275846</v>
      </c>
      <c r="F43" s="2">
        <v>5</v>
      </c>
      <c r="G43" s="2">
        <f t="shared" si="3"/>
        <v>4.7597358027584677</v>
      </c>
      <c r="H43" s="2">
        <f t="shared" si="4"/>
        <v>4.8043706202636149E-2</v>
      </c>
    </row>
    <row r="44" spans="1:8" x14ac:dyDescent="0.3">
      <c r="A44" s="2">
        <v>8320</v>
      </c>
      <c r="B44">
        <v>6.1658956871420319E-2</v>
      </c>
      <c r="C44" s="15">
        <f t="shared" si="0"/>
        <v>7.0872364220023354E-2</v>
      </c>
      <c r="D44" s="15">
        <f t="shared" si="1"/>
        <v>200</v>
      </c>
      <c r="E44" s="2">
        <f t="shared" si="2"/>
        <v>199.64563817889987</v>
      </c>
      <c r="F44" s="2">
        <v>5</v>
      </c>
      <c r="G44" s="2">
        <f t="shared" si="3"/>
        <v>4.6456381788998833</v>
      </c>
      <c r="H44" s="2">
        <f t="shared" si="4"/>
        <v>7.1735778483808826E-2</v>
      </c>
    </row>
    <row r="45" spans="1:8" x14ac:dyDescent="0.3">
      <c r="A45" s="2">
        <v>8520</v>
      </c>
      <c r="B45">
        <v>3.2477028526965018E-2</v>
      </c>
      <c r="C45" s="15">
        <f t="shared" si="0"/>
        <v>3.7329917847086225E-2</v>
      </c>
      <c r="D45" s="15">
        <f t="shared" si="1"/>
        <v>200</v>
      </c>
      <c r="E45" s="2">
        <f t="shared" si="2"/>
        <v>199.81335041076457</v>
      </c>
      <c r="F45" s="2">
        <v>5</v>
      </c>
      <c r="G45" s="2">
        <f t="shared" si="3"/>
        <v>4.8133504107645688</v>
      </c>
      <c r="H45" s="2">
        <f t="shared" si="4"/>
        <v>3.7110836007877013E-2</v>
      </c>
    </row>
    <row r="46" spans="1:8" x14ac:dyDescent="0.3">
      <c r="A46" s="2">
        <v>8720</v>
      </c>
      <c r="B46">
        <v>5.5523888131404103E-2</v>
      </c>
      <c r="C46" s="15">
        <f t="shared" si="0"/>
        <v>6.3820561070579429E-2</v>
      </c>
      <c r="D46" s="15">
        <f t="shared" si="1"/>
        <v>200</v>
      </c>
      <c r="E46" s="2">
        <f t="shared" si="2"/>
        <v>199.68089719464712</v>
      </c>
      <c r="F46" s="2">
        <v>5</v>
      </c>
      <c r="G46" s="2">
        <f t="shared" si="3"/>
        <v>4.6808971946471027</v>
      </c>
      <c r="H46" s="2">
        <f t="shared" si="4"/>
        <v>6.4351324405524102E-2</v>
      </c>
    </row>
    <row r="47" spans="1:8" x14ac:dyDescent="0.3">
      <c r="A47" s="2">
        <v>8920</v>
      </c>
      <c r="B47">
        <v>4.9658565511873767E-2</v>
      </c>
      <c r="C47" s="15">
        <f t="shared" si="0"/>
        <v>5.7078810933188236E-2</v>
      </c>
      <c r="D47" s="15">
        <f t="shared" si="1"/>
        <v>200</v>
      </c>
      <c r="E47" s="2">
        <f t="shared" si="2"/>
        <v>199.71460594533406</v>
      </c>
      <c r="F47" s="2">
        <v>5</v>
      </c>
      <c r="G47" s="2">
        <f t="shared" si="3"/>
        <v>4.7146059453340587</v>
      </c>
      <c r="H47" s="2">
        <f t="shared" si="4"/>
        <v>5.7344585166786845E-2</v>
      </c>
    </row>
    <row r="48" spans="1:8" x14ac:dyDescent="0.3">
      <c r="A48" s="2">
        <v>9120</v>
      </c>
      <c r="B48">
        <v>3.8283143894465493E-2</v>
      </c>
      <c r="C48" s="15">
        <f t="shared" si="0"/>
        <v>4.4003613671799419E-2</v>
      </c>
      <c r="D48" s="15">
        <f t="shared" si="1"/>
        <v>200</v>
      </c>
      <c r="E48" s="2">
        <f t="shared" si="2"/>
        <v>199.779981931641</v>
      </c>
      <c r="F48" s="2">
        <v>5</v>
      </c>
      <c r="G48" s="2">
        <f t="shared" si="3"/>
        <v>4.7799819316410028</v>
      </c>
      <c r="H48" s="2">
        <f t="shared" si="4"/>
        <v>4.3900450043984518E-2</v>
      </c>
    </row>
    <row r="49" spans="1:8" x14ac:dyDescent="0.3">
      <c r="A49" s="2">
        <v>9320</v>
      </c>
      <c r="B49">
        <v>4.8182575167894579E-2</v>
      </c>
      <c r="C49" s="15">
        <f t="shared" si="0"/>
        <v>5.5382270307924801E-2</v>
      </c>
      <c r="D49" s="15">
        <f t="shared" si="1"/>
        <v>200</v>
      </c>
      <c r="E49" s="2">
        <f t="shared" si="2"/>
        <v>199.72308864846039</v>
      </c>
      <c r="F49" s="2">
        <v>5</v>
      </c>
      <c r="G49" s="2">
        <f t="shared" si="3"/>
        <v>4.7230886484603758</v>
      </c>
      <c r="H49" s="2">
        <f t="shared" si="4"/>
        <v>5.5589436030522188E-2</v>
      </c>
    </row>
    <row r="50" spans="1:8" x14ac:dyDescent="0.3">
      <c r="A50" s="2">
        <v>9520</v>
      </c>
      <c r="B50">
        <v>5.0692267653692676E-2</v>
      </c>
      <c r="C50" s="15">
        <f t="shared" si="0"/>
        <v>5.8266974314589284E-2</v>
      </c>
      <c r="D50" s="15">
        <f t="shared" si="1"/>
        <v>200</v>
      </c>
      <c r="E50" s="2">
        <f t="shared" si="2"/>
        <v>199.70866512842704</v>
      </c>
      <c r="F50" s="2">
        <v>5</v>
      </c>
      <c r="G50" s="2">
        <f t="shared" si="3"/>
        <v>4.7086651284270538</v>
      </c>
      <c r="H50" s="2">
        <f t="shared" si="4"/>
        <v>5.8575720458773281E-2</v>
      </c>
    </row>
    <row r="51" spans="1:8" x14ac:dyDescent="0.3">
      <c r="A51" s="2">
        <v>9720</v>
      </c>
      <c r="B51">
        <v>6.0197328172100426E-2</v>
      </c>
      <c r="C51" s="15">
        <f t="shared" si="0"/>
        <v>6.9192331232299342E-2</v>
      </c>
      <c r="D51" s="15">
        <f t="shared" si="1"/>
        <v>200</v>
      </c>
      <c r="E51" s="2">
        <f t="shared" si="2"/>
        <v>199.65403834383849</v>
      </c>
      <c r="F51" s="2">
        <v>5</v>
      </c>
      <c r="G51" s="2">
        <f t="shared" si="3"/>
        <v>4.6540383438385033</v>
      </c>
      <c r="H51" s="2">
        <f t="shared" si="4"/>
        <v>6.9971302561665422E-2</v>
      </c>
    </row>
    <row r="52" spans="1:8" x14ac:dyDescent="0.3">
      <c r="A52" s="2">
        <v>9920</v>
      </c>
      <c r="B52">
        <v>7.1474127109686814E-2</v>
      </c>
      <c r="C52" s="15">
        <f t="shared" si="0"/>
        <v>8.2154169091594037E-2</v>
      </c>
      <c r="D52" s="15">
        <f t="shared" si="1"/>
        <v>200</v>
      </c>
      <c r="E52" s="2">
        <f t="shared" si="2"/>
        <v>199.58922915454204</v>
      </c>
      <c r="F52" s="2">
        <v>5</v>
      </c>
      <c r="G52" s="2">
        <f t="shared" si="3"/>
        <v>4.5892291545420303</v>
      </c>
      <c r="H52" s="2">
        <f t="shared" si="4"/>
        <v>8.3669876373825128E-2</v>
      </c>
    </row>
    <row r="53" spans="1:8" x14ac:dyDescent="0.3">
      <c r="A53" s="2">
        <v>10120</v>
      </c>
      <c r="B53">
        <v>7.3147497212000187E-2</v>
      </c>
      <c r="C53" s="15">
        <f t="shared" si="0"/>
        <v>8.4077583002299061E-2</v>
      </c>
      <c r="D53" s="15">
        <f t="shared" si="1"/>
        <v>200</v>
      </c>
      <c r="E53" s="2">
        <f t="shared" si="2"/>
        <v>199.5796120849885</v>
      </c>
      <c r="F53" s="2">
        <v>5</v>
      </c>
      <c r="G53" s="2">
        <f t="shared" si="3"/>
        <v>4.5796120849885043</v>
      </c>
      <c r="H53" s="2">
        <f t="shared" si="4"/>
        <v>8.571946374531865E-2</v>
      </c>
    </row>
    <row r="54" spans="1:8" x14ac:dyDescent="0.3">
      <c r="A54" s="2">
        <v>10320</v>
      </c>
      <c r="B54">
        <v>5.5492467949084107E-2</v>
      </c>
      <c r="C54" s="15">
        <f t="shared" si="0"/>
        <v>6.3784445918487476E-2</v>
      </c>
      <c r="D54" s="15">
        <f t="shared" si="1"/>
        <v>200</v>
      </c>
      <c r="E54" s="2">
        <f t="shared" si="2"/>
        <v>199.68107777040757</v>
      </c>
      <c r="F54" s="2">
        <v>5</v>
      </c>
      <c r="G54" s="2">
        <f t="shared" si="3"/>
        <v>4.6810777704075628</v>
      </c>
      <c r="H54" s="2">
        <f t="shared" si="4"/>
        <v>6.4313652302216168E-2</v>
      </c>
    </row>
    <row r="55" spans="1:8" x14ac:dyDescent="0.3">
      <c r="A55" s="2">
        <v>10520</v>
      </c>
      <c r="B55">
        <v>5.8627824887410238E-2</v>
      </c>
      <c r="C55" s="15">
        <f t="shared" si="0"/>
        <v>6.7388304468287627E-2</v>
      </c>
      <c r="D55" s="15">
        <f t="shared" si="1"/>
        <v>200</v>
      </c>
      <c r="E55" s="2">
        <f t="shared" si="2"/>
        <v>199.66305847765855</v>
      </c>
      <c r="F55" s="2">
        <v>5</v>
      </c>
      <c r="G55" s="2">
        <f t="shared" si="3"/>
        <v>4.663058477658562</v>
      </c>
      <c r="H55" s="2">
        <f t="shared" si="4"/>
        <v>6.8080225578786221E-2</v>
      </c>
    </row>
    <row r="56" spans="1:8" x14ac:dyDescent="0.3">
      <c r="A56" s="2">
        <v>10720</v>
      </c>
      <c r="B56">
        <v>6.5133667398421136E-2</v>
      </c>
      <c r="C56" s="15">
        <f t="shared" si="0"/>
        <v>7.4866284366001304E-2</v>
      </c>
      <c r="D56" s="15">
        <f t="shared" si="1"/>
        <v>200</v>
      </c>
      <c r="E56" s="2">
        <f t="shared" si="2"/>
        <v>199.62566857817001</v>
      </c>
      <c r="F56" s="2">
        <v>5</v>
      </c>
      <c r="G56" s="2">
        <f t="shared" si="3"/>
        <v>4.6256685781699938</v>
      </c>
      <c r="H56" s="2">
        <f t="shared" si="4"/>
        <v>7.5943583627047465E-2</v>
      </c>
    </row>
    <row r="57" spans="1:8" x14ac:dyDescent="0.3">
      <c r="A57" s="2">
        <v>10920</v>
      </c>
      <c r="B57">
        <v>6.9329383149540055E-2</v>
      </c>
      <c r="C57" s="15">
        <f t="shared" si="0"/>
        <v>7.9688946148896614E-2</v>
      </c>
      <c r="D57" s="15">
        <f t="shared" si="1"/>
        <v>200</v>
      </c>
      <c r="E57" s="2">
        <f t="shared" si="2"/>
        <v>199.60155526925553</v>
      </c>
      <c r="F57" s="2">
        <v>5</v>
      </c>
      <c r="G57" s="2">
        <f t="shared" si="3"/>
        <v>4.6015552692555168</v>
      </c>
      <c r="H57" s="2">
        <f t="shared" si="4"/>
        <v>8.1049353299695467E-2</v>
      </c>
    </row>
    <row r="58" spans="1:8" x14ac:dyDescent="0.3">
      <c r="A58" s="2">
        <v>11120</v>
      </c>
      <c r="B58">
        <v>6.6521564139289432E-2</v>
      </c>
      <c r="C58" s="15">
        <f t="shared" si="0"/>
        <v>7.6461567976194744E-2</v>
      </c>
      <c r="D58" s="15">
        <f t="shared" si="1"/>
        <v>200</v>
      </c>
      <c r="E58" s="2">
        <f t="shared" si="2"/>
        <v>199.61769216011902</v>
      </c>
      <c r="F58" s="2">
        <v>5</v>
      </c>
      <c r="G58" s="2">
        <f t="shared" si="3"/>
        <v>4.6176921601190264</v>
      </c>
      <c r="H58" s="2">
        <f t="shared" si="4"/>
        <v>7.7629496068071013E-2</v>
      </c>
    </row>
    <row r="59" spans="1:8" x14ac:dyDescent="0.3">
      <c r="A59" s="2">
        <v>11320</v>
      </c>
      <c r="B59">
        <v>7.5569239682202249E-2</v>
      </c>
      <c r="C59" s="15">
        <f t="shared" si="0"/>
        <v>8.6861195037014075E-2</v>
      </c>
      <c r="D59" s="15">
        <f t="shared" si="1"/>
        <v>200</v>
      </c>
      <c r="E59" s="2">
        <f t="shared" si="2"/>
        <v>199.56569402481492</v>
      </c>
      <c r="F59" s="2">
        <v>5</v>
      </c>
      <c r="G59" s="2">
        <f t="shared" si="3"/>
        <v>4.5656940248149294</v>
      </c>
      <c r="H59" s="2">
        <f t="shared" si="4"/>
        <v>8.8693487154134942E-2</v>
      </c>
    </row>
    <row r="60" spans="1:8" x14ac:dyDescent="0.3">
      <c r="A60" s="2">
        <v>11520</v>
      </c>
      <c r="B60">
        <v>5.4077313769751695E-2</v>
      </c>
      <c r="C60" s="15">
        <f t="shared" si="0"/>
        <v>6.2157831919254822E-2</v>
      </c>
      <c r="D60" s="15">
        <f t="shared" si="1"/>
        <v>200</v>
      </c>
      <c r="E60" s="2">
        <f t="shared" si="2"/>
        <v>199.68921084040372</v>
      </c>
      <c r="F60" s="2">
        <v>5</v>
      </c>
      <c r="G60" s="2">
        <f t="shared" si="3"/>
        <v>4.6892108404037263</v>
      </c>
      <c r="H60" s="2">
        <f t="shared" si="4"/>
        <v>6.2618454016172442E-2</v>
      </c>
    </row>
    <row r="61" spans="1:8" x14ac:dyDescent="0.3">
      <c r="A61" s="2">
        <v>11720</v>
      </c>
      <c r="B61">
        <v>5.2275623520844708E-2</v>
      </c>
      <c r="C61" s="15">
        <f t="shared" si="0"/>
        <v>6.0086923587177828E-2</v>
      </c>
      <c r="D61" s="15">
        <f t="shared" si="1"/>
        <v>200</v>
      </c>
      <c r="E61" s="2">
        <f t="shared" si="2"/>
        <v>199.69956538206412</v>
      </c>
      <c r="F61" s="2">
        <v>5</v>
      </c>
      <c r="G61" s="2">
        <f t="shared" si="3"/>
        <v>4.6995653820641108</v>
      </c>
      <c r="H61" s="2">
        <f t="shared" si="4"/>
        <v>6.0464577412284143E-2</v>
      </c>
    </row>
    <row r="62" spans="1:8" x14ac:dyDescent="0.3">
      <c r="A62" s="2">
        <v>11920</v>
      </c>
      <c r="B62">
        <v>5.9551613015003987E-2</v>
      </c>
      <c r="C62" s="15">
        <f t="shared" si="0"/>
        <v>6.8450129902303439E-2</v>
      </c>
      <c r="D62" s="15">
        <f t="shared" si="1"/>
        <v>200</v>
      </c>
      <c r="E62" s="2">
        <f t="shared" si="2"/>
        <v>199.65774935048847</v>
      </c>
      <c r="F62" s="2">
        <v>5</v>
      </c>
      <c r="G62" s="2">
        <f t="shared" si="3"/>
        <v>4.6577493504884826</v>
      </c>
      <c r="H62" s="2">
        <f t="shared" si="4"/>
        <v>6.9192833849320332E-2</v>
      </c>
    </row>
    <row r="63" spans="1:8" x14ac:dyDescent="0.3">
      <c r="A63" s="2">
        <v>12120</v>
      </c>
      <c r="B63">
        <v>4.975415593537813E-2</v>
      </c>
      <c r="C63" s="15">
        <f t="shared" si="0"/>
        <v>5.7188684983193253E-2</v>
      </c>
      <c r="D63" s="15">
        <f t="shared" si="1"/>
        <v>200</v>
      </c>
      <c r="E63" s="2">
        <f t="shared" si="2"/>
        <v>199.71405657508404</v>
      </c>
      <c r="F63" s="2">
        <v>5</v>
      </c>
      <c r="G63" s="2">
        <f t="shared" si="3"/>
        <v>4.714056575084034</v>
      </c>
      <c r="H63" s="2">
        <f t="shared" si="4"/>
        <v>5.7458366344102424E-2</v>
      </c>
    </row>
    <row r="64" spans="1:8" x14ac:dyDescent="0.3">
      <c r="A64" s="2">
        <v>12320</v>
      </c>
      <c r="B64">
        <v>7.4207660704099371E-2</v>
      </c>
      <c r="C64" s="15">
        <f t="shared" si="0"/>
        <v>8.5296161728849851E-2</v>
      </c>
      <c r="D64" s="15">
        <f t="shared" si="1"/>
        <v>200</v>
      </c>
      <c r="E64" s="2">
        <f t="shared" si="2"/>
        <v>199.57351919135576</v>
      </c>
      <c r="F64" s="2">
        <v>5</v>
      </c>
      <c r="G64" s="2">
        <f t="shared" si="3"/>
        <v>4.5735191913557509</v>
      </c>
      <c r="H64" s="2">
        <f t="shared" si="4"/>
        <v>8.7020259266939334E-2</v>
      </c>
    </row>
    <row r="65" spans="1:8" x14ac:dyDescent="0.3">
      <c r="A65" s="2">
        <v>12520</v>
      </c>
      <c r="B65">
        <v>6.1676104608733399E-2</v>
      </c>
      <c r="C65" s="15">
        <f t="shared" si="0"/>
        <v>7.0892074262911955E-2</v>
      </c>
      <c r="D65" s="15">
        <f t="shared" si="1"/>
        <v>200</v>
      </c>
      <c r="E65" s="2">
        <f t="shared" si="2"/>
        <v>199.64553962868544</v>
      </c>
      <c r="F65" s="2">
        <v>5</v>
      </c>
      <c r="G65" s="2">
        <f t="shared" si="3"/>
        <v>4.64553962868544</v>
      </c>
      <c r="H65" s="2">
        <f t="shared" si="4"/>
        <v>7.1756498576326863E-2</v>
      </c>
    </row>
    <row r="66" spans="1:8" x14ac:dyDescent="0.3">
      <c r="A66" s="2">
        <v>12720</v>
      </c>
      <c r="B66">
        <v>8.0456032771344763E-2</v>
      </c>
      <c r="C66" s="15">
        <f t="shared" si="0"/>
        <v>9.2478198587752608E-2</v>
      </c>
      <c r="D66" s="15">
        <f t="shared" si="1"/>
        <v>200</v>
      </c>
      <c r="E66" s="2">
        <f t="shared" si="2"/>
        <v>199.53760900706123</v>
      </c>
      <c r="F66" s="2">
        <v>5</v>
      </c>
      <c r="G66" s="2">
        <f t="shared" si="3"/>
        <v>4.5376090070612367</v>
      </c>
      <c r="H66" s="2">
        <f t="shared" si="4"/>
        <v>9.4723057877963562E-2</v>
      </c>
    </row>
    <row r="67" spans="1:8" x14ac:dyDescent="0.3">
      <c r="A67" s="2">
        <v>12920</v>
      </c>
      <c r="B67">
        <v>5.2896409424616285E-2</v>
      </c>
      <c r="C67" s="15">
        <f t="shared" ref="C67:C130" si="5">B67/$J$27</f>
        <v>6.0800470603007223E-2</v>
      </c>
      <c r="D67" s="15">
        <f t="shared" ref="D67:D130" si="6">$J$28</f>
        <v>200</v>
      </c>
      <c r="E67" s="2">
        <f t="shared" si="2"/>
        <v>199.69599764698498</v>
      </c>
      <c r="F67" s="2">
        <v>5</v>
      </c>
      <c r="G67" s="2">
        <f t="shared" si="3"/>
        <v>4.6959976469849636</v>
      </c>
      <c r="H67" s="2">
        <f t="shared" si="4"/>
        <v>6.1206162821444497E-2</v>
      </c>
    </row>
    <row r="68" spans="1:8" x14ac:dyDescent="0.3">
      <c r="A68" s="2">
        <v>13120</v>
      </c>
      <c r="B68">
        <v>6.3531686776110846E-2</v>
      </c>
      <c r="C68" s="15">
        <f t="shared" si="5"/>
        <v>7.3024927328863037E-2</v>
      </c>
      <c r="D68" s="15">
        <f t="shared" si="6"/>
        <v>200</v>
      </c>
      <c r="E68" s="2">
        <f t="shared" ref="E68:E131" si="7">D68-(F68*C68)</f>
        <v>199.63487536335569</v>
      </c>
      <c r="F68" s="2">
        <v>5</v>
      </c>
      <c r="G68" s="2">
        <f t="shared" ref="G68:G131" si="8">F68-(F68*C68)</f>
        <v>4.6348753633556852</v>
      </c>
      <c r="H68" s="2">
        <f t="shared" ref="H68:H131" si="9">LN((F68*E68)/(D68*G68))</f>
        <v>7.4001312436018415E-2</v>
      </c>
    </row>
    <row r="69" spans="1:8" x14ac:dyDescent="0.3">
      <c r="A69" s="2">
        <v>13320</v>
      </c>
      <c r="B69">
        <v>7.1376747560623954E-2</v>
      </c>
      <c r="C69" s="15">
        <f t="shared" si="5"/>
        <v>8.2042238575429832E-2</v>
      </c>
      <c r="D69" s="15">
        <f t="shared" si="6"/>
        <v>200</v>
      </c>
      <c r="E69" s="2">
        <f t="shared" si="7"/>
        <v>199.58978880712286</v>
      </c>
      <c r="F69" s="2">
        <v>5</v>
      </c>
      <c r="G69" s="2">
        <f t="shared" si="8"/>
        <v>4.5897888071228508</v>
      </c>
      <c r="H69" s="2">
        <f t="shared" si="9"/>
        <v>8.3550738680035E-2</v>
      </c>
    </row>
    <row r="70" spans="1:8" x14ac:dyDescent="0.3">
      <c r="A70" s="2">
        <v>13520</v>
      </c>
      <c r="B70">
        <v>6.640051742980127E-2</v>
      </c>
      <c r="C70" s="15">
        <f t="shared" si="5"/>
        <v>7.6322433827357788E-2</v>
      </c>
      <c r="D70" s="15">
        <f t="shared" si="6"/>
        <v>200</v>
      </c>
      <c r="E70" s="2">
        <f t="shared" si="7"/>
        <v>199.61838783086321</v>
      </c>
      <c r="F70" s="2">
        <v>5</v>
      </c>
      <c r="G70" s="2">
        <f t="shared" si="8"/>
        <v>4.6183878308632114</v>
      </c>
      <c r="H70" s="2">
        <f t="shared" si="9"/>
        <v>7.7482339085150245E-2</v>
      </c>
    </row>
    <row r="71" spans="1:8" x14ac:dyDescent="0.3">
      <c r="A71" s="2">
        <v>13720</v>
      </c>
      <c r="B71">
        <v>7.4504416933837483E-2</v>
      </c>
      <c r="C71" s="15">
        <f t="shared" si="5"/>
        <v>8.5637260843491367E-2</v>
      </c>
      <c r="D71" s="15">
        <f t="shared" si="6"/>
        <v>200</v>
      </c>
      <c r="E71" s="2">
        <f t="shared" si="7"/>
        <v>199.57181369578254</v>
      </c>
      <c r="F71" s="2">
        <v>5</v>
      </c>
      <c r="G71" s="2">
        <f t="shared" si="8"/>
        <v>4.5718136957825433</v>
      </c>
      <c r="H71" s="2">
        <f t="shared" si="9"/>
        <v>8.7384689694459922E-2</v>
      </c>
    </row>
    <row r="72" spans="1:8" x14ac:dyDescent="0.3">
      <c r="A72" s="2">
        <v>13920</v>
      </c>
      <c r="B72">
        <v>7.9504696050880036E-2</v>
      </c>
      <c r="C72" s="15">
        <f t="shared" si="5"/>
        <v>9.1384708104459811E-2</v>
      </c>
      <c r="D72" s="15">
        <f t="shared" si="6"/>
        <v>200</v>
      </c>
      <c r="E72" s="2">
        <f t="shared" si="7"/>
        <v>199.5430764594777</v>
      </c>
      <c r="F72" s="2">
        <v>5</v>
      </c>
      <c r="G72" s="2">
        <f t="shared" si="8"/>
        <v>4.5430764594777013</v>
      </c>
      <c r="H72" s="2">
        <f t="shared" si="9"/>
        <v>9.3546264201776475E-2</v>
      </c>
    </row>
    <row r="73" spans="1:8" x14ac:dyDescent="0.3">
      <c r="A73" s="2">
        <v>14120</v>
      </c>
      <c r="B73">
        <v>9.0753897406637085E-2</v>
      </c>
      <c r="C73" s="15">
        <f t="shared" si="5"/>
        <v>0.10431482460532998</v>
      </c>
      <c r="D73" s="15">
        <f t="shared" si="6"/>
        <v>200</v>
      </c>
      <c r="E73" s="2">
        <f t="shared" si="7"/>
        <v>199.47842587697335</v>
      </c>
      <c r="F73" s="2">
        <v>5</v>
      </c>
      <c r="G73" s="2">
        <f t="shared" si="8"/>
        <v>4.4784258769733505</v>
      </c>
      <c r="H73" s="2">
        <f t="shared" si="9"/>
        <v>0.10755501746465887</v>
      </c>
    </row>
    <row r="74" spans="1:8" x14ac:dyDescent="0.3">
      <c r="A74" s="2">
        <v>14320</v>
      </c>
      <c r="B74">
        <v>7.840390762489674E-2</v>
      </c>
      <c r="C74" s="15">
        <f t="shared" si="5"/>
        <v>9.0119434051605454E-2</v>
      </c>
      <c r="D74" s="15">
        <f t="shared" si="6"/>
        <v>200</v>
      </c>
      <c r="E74" s="2">
        <f t="shared" si="7"/>
        <v>199.54940282974198</v>
      </c>
      <c r="F74" s="2">
        <v>5</v>
      </c>
      <c r="G74" s="2">
        <f t="shared" si="8"/>
        <v>4.5494028297419726</v>
      </c>
      <c r="H74" s="2">
        <f t="shared" si="9"/>
        <v>9.2186406652957256E-2</v>
      </c>
    </row>
    <row r="75" spans="1:8" x14ac:dyDescent="0.3">
      <c r="A75" s="2">
        <v>14520</v>
      </c>
      <c r="B75">
        <v>8.1346381351243099E-2</v>
      </c>
      <c r="C75" s="15">
        <f t="shared" si="5"/>
        <v>9.3501587760049534E-2</v>
      </c>
      <c r="D75" s="15">
        <f t="shared" si="6"/>
        <v>200</v>
      </c>
      <c r="E75" s="2">
        <f t="shared" si="7"/>
        <v>199.53249206119975</v>
      </c>
      <c r="F75" s="2">
        <v>5</v>
      </c>
      <c r="G75" s="2">
        <f t="shared" si="8"/>
        <v>4.5324920611997523</v>
      </c>
      <c r="H75" s="2">
        <f t="shared" si="9"/>
        <v>9.5825724311773927E-2</v>
      </c>
    </row>
    <row r="76" spans="1:8" x14ac:dyDescent="0.3">
      <c r="A76" s="2">
        <v>14720</v>
      </c>
      <c r="B76">
        <v>7.5191776549242625E-2</v>
      </c>
      <c r="C76" s="15">
        <f t="shared" si="5"/>
        <v>8.6427329366945541E-2</v>
      </c>
      <c r="D76" s="15">
        <f t="shared" si="6"/>
        <v>200</v>
      </c>
      <c r="E76" s="2">
        <f t="shared" si="7"/>
        <v>199.56786335316528</v>
      </c>
      <c r="F76" s="2">
        <v>5</v>
      </c>
      <c r="G76" s="2">
        <f t="shared" si="8"/>
        <v>4.5678633531652721</v>
      </c>
      <c r="H76" s="2">
        <f t="shared" si="9"/>
        <v>8.8229333580294694E-2</v>
      </c>
    </row>
    <row r="77" spans="1:8" x14ac:dyDescent="0.3">
      <c r="A77" s="2">
        <v>14920</v>
      </c>
      <c r="B77">
        <v>6.8751073220310668E-2</v>
      </c>
      <c r="C77" s="15">
        <f t="shared" si="5"/>
        <v>7.9024222092311108E-2</v>
      </c>
      <c r="D77" s="15">
        <f t="shared" si="6"/>
        <v>200</v>
      </c>
      <c r="E77" s="2">
        <f t="shared" si="7"/>
        <v>199.60487888953844</v>
      </c>
      <c r="F77" s="2">
        <v>5</v>
      </c>
      <c r="G77" s="2">
        <f t="shared" si="8"/>
        <v>4.604878889538444</v>
      </c>
      <c r="H77" s="2">
        <f t="shared" si="9"/>
        <v>8.0343983212126269E-2</v>
      </c>
    </row>
    <row r="78" spans="1:8" x14ac:dyDescent="0.3">
      <c r="A78" s="2">
        <v>15120</v>
      </c>
      <c r="B78">
        <v>8.119318968301574E-2</v>
      </c>
      <c r="C78" s="15">
        <f t="shared" si="5"/>
        <v>9.3325505382776716E-2</v>
      </c>
      <c r="D78" s="15">
        <f t="shared" si="6"/>
        <v>200</v>
      </c>
      <c r="E78" s="2">
        <f t="shared" si="7"/>
        <v>199.5333724730861</v>
      </c>
      <c r="F78" s="2">
        <v>5</v>
      </c>
      <c r="G78" s="2">
        <f t="shared" si="8"/>
        <v>4.533372473086116</v>
      </c>
      <c r="H78" s="2">
        <f t="shared" si="9"/>
        <v>9.5635910987373562E-2</v>
      </c>
    </row>
    <row r="79" spans="1:8" x14ac:dyDescent="0.3">
      <c r="A79" s="2">
        <v>15320</v>
      </c>
      <c r="B79">
        <v>5.7384915623923775E-2</v>
      </c>
      <c r="C79" s="15">
        <f t="shared" si="5"/>
        <v>6.5959673130946875E-2</v>
      </c>
      <c r="D79" s="15">
        <f t="shared" si="6"/>
        <v>200</v>
      </c>
      <c r="E79" s="2">
        <f t="shared" si="7"/>
        <v>199.67020163434526</v>
      </c>
      <c r="F79" s="2">
        <v>5</v>
      </c>
      <c r="G79" s="2">
        <f t="shared" si="8"/>
        <v>4.6702016343452657</v>
      </c>
      <c r="H79" s="2">
        <f t="shared" si="9"/>
        <v>6.6585312254263188E-2</v>
      </c>
    </row>
    <row r="80" spans="1:8" x14ac:dyDescent="0.3">
      <c r="A80" s="2">
        <v>15520</v>
      </c>
      <c r="B80">
        <v>5.4585291791295815E-2</v>
      </c>
      <c r="C80" s="15">
        <f t="shared" si="5"/>
        <v>6.2741714702638868E-2</v>
      </c>
      <c r="D80" s="15">
        <f t="shared" si="6"/>
        <v>200</v>
      </c>
      <c r="E80" s="2">
        <f t="shared" si="7"/>
        <v>199.6862914264868</v>
      </c>
      <c r="F80" s="2">
        <v>5</v>
      </c>
      <c r="G80" s="2">
        <f t="shared" si="8"/>
        <v>4.6862914264868056</v>
      </c>
      <c r="H80" s="2">
        <f t="shared" si="9"/>
        <v>6.3226609078513588E-2</v>
      </c>
    </row>
    <row r="81" spans="1:8" x14ac:dyDescent="0.3">
      <c r="A81" s="2">
        <v>15720</v>
      </c>
      <c r="B81">
        <v>7.1545836383406655E-2</v>
      </c>
      <c r="C81" s="15">
        <f t="shared" si="5"/>
        <v>8.2236593544145586E-2</v>
      </c>
      <c r="D81" s="15">
        <f t="shared" si="6"/>
        <v>200</v>
      </c>
      <c r="E81" s="2">
        <f t="shared" si="7"/>
        <v>199.58881703227928</v>
      </c>
      <c r="F81" s="2">
        <v>5</v>
      </c>
      <c r="G81" s="2">
        <f t="shared" si="8"/>
        <v>4.5888170322792723</v>
      </c>
      <c r="H81" s="2">
        <f t="shared" si="9"/>
        <v>8.3757617618647223E-2</v>
      </c>
    </row>
    <row r="82" spans="1:8" x14ac:dyDescent="0.3">
      <c r="A82" s="2">
        <v>15920</v>
      </c>
      <c r="B82">
        <v>7.031251842540337E-2</v>
      </c>
      <c r="C82" s="15">
        <f t="shared" si="5"/>
        <v>8.0818986695865944E-2</v>
      </c>
      <c r="D82" s="15">
        <f t="shared" si="6"/>
        <v>200</v>
      </c>
      <c r="E82" s="2">
        <f t="shared" si="7"/>
        <v>199.59590506652066</v>
      </c>
      <c r="F82" s="2">
        <v>5</v>
      </c>
      <c r="G82" s="2">
        <f t="shared" si="8"/>
        <v>4.59590506652067</v>
      </c>
      <c r="H82" s="2">
        <f t="shared" si="9"/>
        <v>8.2249689755359082E-2</v>
      </c>
    </row>
    <row r="83" spans="1:8" x14ac:dyDescent="0.3">
      <c r="A83" s="2">
        <v>16120</v>
      </c>
      <c r="B83">
        <v>7.7429968735341193E-2</v>
      </c>
      <c r="C83" s="15">
        <f t="shared" si="5"/>
        <v>8.8999964063610562E-2</v>
      </c>
      <c r="D83" s="15">
        <f t="shared" si="6"/>
        <v>200</v>
      </c>
      <c r="E83" s="2">
        <f t="shared" si="7"/>
        <v>199.55500017968194</v>
      </c>
      <c r="F83" s="2">
        <v>5</v>
      </c>
      <c r="G83" s="2">
        <f t="shared" si="8"/>
        <v>4.5550001796819473</v>
      </c>
      <c r="H83" s="2">
        <f t="shared" si="9"/>
        <v>9.098486418505175E-2</v>
      </c>
    </row>
    <row r="84" spans="1:8" x14ac:dyDescent="0.3">
      <c r="A84" s="2">
        <v>16320</v>
      </c>
      <c r="B84">
        <v>7.438796895511389E-2</v>
      </c>
      <c r="C84" s="15">
        <f t="shared" si="5"/>
        <v>8.5503412592084937E-2</v>
      </c>
      <c r="D84" s="15">
        <f t="shared" si="6"/>
        <v>200</v>
      </c>
      <c r="E84" s="2">
        <f t="shared" si="7"/>
        <v>199.57248293703958</v>
      </c>
      <c r="F84" s="2">
        <v>5</v>
      </c>
      <c r="G84" s="2">
        <f t="shared" si="8"/>
        <v>4.5724829370395756</v>
      </c>
      <c r="H84" s="2">
        <f t="shared" si="9"/>
        <v>8.7241669594911933E-2</v>
      </c>
    </row>
    <row r="85" spans="1:8" x14ac:dyDescent="0.3">
      <c r="A85" s="2">
        <v>16520</v>
      </c>
      <c r="B85">
        <v>6.953882078225336E-2</v>
      </c>
      <c r="C85" s="15">
        <f t="shared" si="5"/>
        <v>7.9929679060061334E-2</v>
      </c>
      <c r="D85" s="15">
        <f t="shared" si="6"/>
        <v>200</v>
      </c>
      <c r="E85" s="2">
        <f t="shared" si="7"/>
        <v>199.60035160469968</v>
      </c>
      <c r="F85" s="2">
        <v>5</v>
      </c>
      <c r="G85" s="2">
        <f t="shared" si="8"/>
        <v>4.6003516046996937</v>
      </c>
      <c r="H85" s="2">
        <f t="shared" si="9"/>
        <v>8.1304934930204034E-2</v>
      </c>
    </row>
    <row r="86" spans="1:8" x14ac:dyDescent="0.3">
      <c r="A86" s="2">
        <v>16720</v>
      </c>
      <c r="B86">
        <v>9.1742542000405491E-2</v>
      </c>
      <c r="C86" s="15">
        <f t="shared" si="5"/>
        <v>0.10545119770161551</v>
      </c>
      <c r="D86" s="15">
        <f t="shared" si="6"/>
        <v>200</v>
      </c>
      <c r="E86" s="2">
        <f t="shared" si="7"/>
        <v>199.47274401149193</v>
      </c>
      <c r="F86" s="2">
        <v>5</v>
      </c>
      <c r="G86" s="2">
        <f t="shared" si="8"/>
        <v>4.4727440114919226</v>
      </c>
      <c r="H86" s="2">
        <f t="shared" si="9"/>
        <v>0.10879605828651433</v>
      </c>
    </row>
    <row r="87" spans="1:8" x14ac:dyDescent="0.3">
      <c r="A87" s="2">
        <v>16920</v>
      </c>
      <c r="B87">
        <v>7.5930297498087551E-2</v>
      </c>
      <c r="C87" s="15">
        <f t="shared" si="5"/>
        <v>8.7276204020790282E-2</v>
      </c>
      <c r="D87" s="15">
        <f t="shared" si="6"/>
        <v>200</v>
      </c>
      <c r="E87" s="2">
        <f t="shared" si="7"/>
        <v>199.56361897989603</v>
      </c>
      <c r="F87" s="2">
        <v>5</v>
      </c>
      <c r="G87" s="2">
        <f t="shared" si="8"/>
        <v>4.5636189798960487</v>
      </c>
      <c r="H87" s="2">
        <f t="shared" si="9"/>
        <v>8.9137678804565107E-2</v>
      </c>
    </row>
    <row r="88" spans="1:8" x14ac:dyDescent="0.3">
      <c r="A88" s="2">
        <v>17120</v>
      </c>
      <c r="B88">
        <v>9.7224955261750595E-2</v>
      </c>
      <c r="C88" s="15">
        <f t="shared" si="5"/>
        <v>0.11175282213994321</v>
      </c>
      <c r="D88" s="15">
        <f t="shared" si="6"/>
        <v>200</v>
      </c>
      <c r="E88" s="2">
        <f t="shared" si="7"/>
        <v>199.44123588930029</v>
      </c>
      <c r="F88" s="2">
        <v>5</v>
      </c>
      <c r="G88" s="2">
        <f t="shared" si="8"/>
        <v>4.4412358893002839</v>
      </c>
      <c r="H88" s="2">
        <f t="shared" si="9"/>
        <v>0.11570749072269021</v>
      </c>
    </row>
    <row r="89" spans="1:8" x14ac:dyDescent="0.3">
      <c r="A89" s="2">
        <v>17320</v>
      </c>
      <c r="B89">
        <v>7.859659519697762E-2</v>
      </c>
      <c r="C89" s="15">
        <f t="shared" si="5"/>
        <v>9.0340914019514509E-2</v>
      </c>
      <c r="D89" s="15">
        <f t="shared" si="6"/>
        <v>200</v>
      </c>
      <c r="E89" s="2">
        <f t="shared" si="7"/>
        <v>199.54829542990242</v>
      </c>
      <c r="F89" s="2">
        <v>5</v>
      </c>
      <c r="G89" s="2">
        <f t="shared" si="8"/>
        <v>4.5482954299024279</v>
      </c>
      <c r="H89" s="2">
        <f t="shared" si="9"/>
        <v>9.2424303293639223E-2</v>
      </c>
    </row>
    <row r="90" spans="1:8" x14ac:dyDescent="0.3">
      <c r="A90" s="2">
        <v>17520</v>
      </c>
      <c r="B90">
        <v>7.336358827296266E-2</v>
      </c>
      <c r="C90" s="15">
        <f t="shared" si="5"/>
        <v>8.4325963532140988E-2</v>
      </c>
      <c r="D90" s="15">
        <f t="shared" si="6"/>
        <v>200</v>
      </c>
      <c r="E90" s="2">
        <f t="shared" si="7"/>
        <v>199.57837018233928</v>
      </c>
      <c r="F90" s="2">
        <v>5</v>
      </c>
      <c r="G90" s="2">
        <f t="shared" si="8"/>
        <v>4.5783701823392953</v>
      </c>
      <c r="H90" s="2">
        <f t="shared" si="9"/>
        <v>8.5984458661376162E-2</v>
      </c>
    </row>
    <row r="91" spans="1:8" x14ac:dyDescent="0.3">
      <c r="A91" s="2">
        <v>17720</v>
      </c>
      <c r="B91">
        <v>8.5746314879666899E-2</v>
      </c>
      <c r="C91" s="15">
        <f t="shared" si="5"/>
        <v>9.8558982620306781E-2</v>
      </c>
      <c r="D91" s="15">
        <f t="shared" si="6"/>
        <v>200</v>
      </c>
      <c r="E91" s="2">
        <f t="shared" si="7"/>
        <v>199.50720508689847</v>
      </c>
      <c r="F91" s="2">
        <v>5</v>
      </c>
      <c r="G91" s="2">
        <f t="shared" si="8"/>
        <v>4.5072050868984661</v>
      </c>
      <c r="H91" s="2">
        <f t="shared" si="9"/>
        <v>0.10129365053219683</v>
      </c>
    </row>
    <row r="92" spans="1:8" x14ac:dyDescent="0.3">
      <c r="A92" s="2">
        <v>17920</v>
      </c>
      <c r="B92">
        <v>8.7639338367493699E-2</v>
      </c>
      <c r="C92" s="15">
        <f t="shared" si="5"/>
        <v>0.10073487168677436</v>
      </c>
      <c r="D92" s="15">
        <f t="shared" si="6"/>
        <v>200</v>
      </c>
      <c r="E92" s="2">
        <f t="shared" si="7"/>
        <v>199.49632564156613</v>
      </c>
      <c r="F92" s="2">
        <v>5</v>
      </c>
      <c r="G92" s="2">
        <f t="shared" si="8"/>
        <v>4.4963256415661279</v>
      </c>
      <c r="H92" s="2">
        <f t="shared" si="9"/>
        <v>0.10365582506712542</v>
      </c>
    </row>
    <row r="93" spans="1:8" x14ac:dyDescent="0.3">
      <c r="A93" s="2">
        <v>18120</v>
      </c>
      <c r="B93">
        <v>9.1389796768003517E-2</v>
      </c>
      <c r="C93" s="15">
        <f t="shared" si="5"/>
        <v>0.10504574341149829</v>
      </c>
      <c r="D93" s="15">
        <f t="shared" si="6"/>
        <v>200</v>
      </c>
      <c r="E93" s="2">
        <f t="shared" si="7"/>
        <v>199.4747712829425</v>
      </c>
      <c r="F93" s="2">
        <v>5</v>
      </c>
      <c r="G93" s="2">
        <f t="shared" si="8"/>
        <v>4.474771282942509</v>
      </c>
      <c r="H93" s="2">
        <f t="shared" si="9"/>
        <v>0.10835307402097218</v>
      </c>
    </row>
    <row r="94" spans="1:8" x14ac:dyDescent="0.3">
      <c r="A94" s="2">
        <v>18320</v>
      </c>
      <c r="B94">
        <v>8.121855450858724E-2</v>
      </c>
      <c r="C94" s="15">
        <f t="shared" si="5"/>
        <v>9.3354660354697971E-2</v>
      </c>
      <c r="D94" s="15">
        <f t="shared" si="6"/>
        <v>200</v>
      </c>
      <c r="E94" s="2">
        <f t="shared" si="7"/>
        <v>199.53322669822651</v>
      </c>
      <c r="F94" s="2">
        <v>5</v>
      </c>
      <c r="G94" s="2">
        <f t="shared" si="8"/>
        <v>4.5332266982265104</v>
      </c>
      <c r="H94" s="2">
        <f t="shared" si="9"/>
        <v>9.5667336866684813E-2</v>
      </c>
    </row>
    <row r="95" spans="1:8" x14ac:dyDescent="0.3">
      <c r="A95" s="2">
        <v>18520</v>
      </c>
      <c r="B95">
        <v>8.2134331546828421E-2</v>
      </c>
      <c r="C95" s="15">
        <f t="shared" si="5"/>
        <v>9.4407277640032664E-2</v>
      </c>
      <c r="D95" s="15">
        <f t="shared" si="6"/>
        <v>200</v>
      </c>
      <c r="E95" s="2">
        <f t="shared" si="7"/>
        <v>199.52796361179983</v>
      </c>
      <c r="F95" s="2">
        <v>5</v>
      </c>
      <c r="G95" s="2">
        <f t="shared" si="8"/>
        <v>4.5279636117998363</v>
      </c>
      <c r="H95" s="2">
        <f t="shared" si="9"/>
        <v>9.6802636268194062E-2</v>
      </c>
    </row>
    <row r="96" spans="1:8" x14ac:dyDescent="0.3">
      <c r="A96" s="2">
        <v>18720</v>
      </c>
      <c r="B96">
        <v>8.3048626386483831E-2</v>
      </c>
      <c r="C96" s="15">
        <f t="shared" si="5"/>
        <v>9.5458191248831994E-2</v>
      </c>
      <c r="D96" s="15">
        <f t="shared" si="6"/>
        <v>200</v>
      </c>
      <c r="E96" s="2">
        <f t="shared" si="7"/>
        <v>199.52270904375584</v>
      </c>
      <c r="F96" s="2">
        <v>5</v>
      </c>
      <c r="G96" s="2">
        <f t="shared" si="8"/>
        <v>4.5227090437558397</v>
      </c>
      <c r="H96" s="2">
        <f t="shared" si="9"/>
        <v>9.7937445259363279E-2</v>
      </c>
    </row>
    <row r="97" spans="1:8" x14ac:dyDescent="0.3">
      <c r="A97" s="2">
        <v>18920</v>
      </c>
      <c r="B97">
        <v>8.955794147636198E-2</v>
      </c>
      <c r="C97" s="15">
        <f t="shared" si="5"/>
        <v>0.10294016261650803</v>
      </c>
      <c r="D97" s="15">
        <f t="shared" si="6"/>
        <v>200</v>
      </c>
      <c r="E97" s="2">
        <f t="shared" si="7"/>
        <v>199.48529918691747</v>
      </c>
      <c r="F97" s="2">
        <v>5</v>
      </c>
      <c r="G97" s="2">
        <f t="shared" si="8"/>
        <v>4.4852991869174597</v>
      </c>
      <c r="H97" s="2">
        <f t="shared" si="9"/>
        <v>0.10605588958608134</v>
      </c>
    </row>
    <row r="98" spans="1:8" x14ac:dyDescent="0.3">
      <c r="A98" s="2">
        <v>19120</v>
      </c>
      <c r="B98">
        <v>0.10220065749648435</v>
      </c>
      <c r="C98" s="15">
        <f t="shared" si="5"/>
        <v>0.11747202011090156</v>
      </c>
      <c r="D98" s="15">
        <f t="shared" si="6"/>
        <v>200</v>
      </c>
      <c r="E98" s="2">
        <f t="shared" si="7"/>
        <v>199.41263989944548</v>
      </c>
      <c r="F98" s="2">
        <v>5</v>
      </c>
      <c r="G98" s="2">
        <f t="shared" si="8"/>
        <v>4.4126398994454918</v>
      </c>
      <c r="H98" s="2">
        <f t="shared" si="9"/>
        <v>0.12202366405740506</v>
      </c>
    </row>
    <row r="99" spans="1:8" x14ac:dyDescent="0.3">
      <c r="A99" s="2">
        <v>19320</v>
      </c>
      <c r="B99">
        <v>8.8747147609490554E-2</v>
      </c>
      <c r="C99" s="15">
        <f t="shared" si="5"/>
        <v>0.10200821564309259</v>
      </c>
      <c r="D99" s="15">
        <f t="shared" si="6"/>
        <v>200</v>
      </c>
      <c r="E99" s="2">
        <f t="shared" si="7"/>
        <v>199.48995892178453</v>
      </c>
      <c r="F99" s="2">
        <v>5</v>
      </c>
      <c r="G99" s="2">
        <f t="shared" si="8"/>
        <v>4.4899589217845373</v>
      </c>
      <c r="H99" s="2">
        <f t="shared" si="9"/>
        <v>0.10504089684092918</v>
      </c>
    </row>
    <row r="100" spans="1:8" x14ac:dyDescent="0.3">
      <c r="A100" s="2">
        <v>19520</v>
      </c>
      <c r="B100">
        <v>8.6137469472977762E-2</v>
      </c>
      <c r="C100" s="15">
        <f t="shared" si="5"/>
        <v>9.9008585601123869E-2</v>
      </c>
      <c r="D100" s="15">
        <f t="shared" si="6"/>
        <v>200</v>
      </c>
      <c r="E100" s="2">
        <f t="shared" si="7"/>
        <v>199.50495707199437</v>
      </c>
      <c r="F100" s="2">
        <v>5</v>
      </c>
      <c r="G100" s="2">
        <f t="shared" si="8"/>
        <v>4.5049570719943803</v>
      </c>
      <c r="H100" s="2">
        <f t="shared" si="9"/>
        <v>0.10178126734011754</v>
      </c>
    </row>
    <row r="101" spans="1:8" x14ac:dyDescent="0.3">
      <c r="A101" s="2">
        <v>19720</v>
      </c>
      <c r="B101">
        <v>8.3357104591215536E-2</v>
      </c>
      <c r="C101" s="15">
        <f t="shared" si="5"/>
        <v>9.5812763897948891E-2</v>
      </c>
      <c r="D101" s="15">
        <f t="shared" si="6"/>
        <v>200</v>
      </c>
      <c r="E101" s="2">
        <f t="shared" si="7"/>
        <v>199.52093618051026</v>
      </c>
      <c r="F101" s="2">
        <v>5</v>
      </c>
      <c r="G101" s="2">
        <f t="shared" si="8"/>
        <v>4.5209361805102555</v>
      </c>
      <c r="H101" s="2">
        <f t="shared" si="9"/>
        <v>9.8320627990770709E-2</v>
      </c>
    </row>
    <row r="102" spans="1:8" x14ac:dyDescent="0.3">
      <c r="A102" s="2">
        <v>19920</v>
      </c>
      <c r="B102">
        <v>8.1772100191247185E-2</v>
      </c>
      <c r="C102" s="15">
        <f t="shared" si="5"/>
        <v>9.3990919760054234E-2</v>
      </c>
      <c r="D102" s="15">
        <f t="shared" si="6"/>
        <v>200</v>
      </c>
      <c r="E102" s="2">
        <f t="shared" si="7"/>
        <v>199.53004540119971</v>
      </c>
      <c r="F102" s="2">
        <v>5</v>
      </c>
      <c r="G102" s="2">
        <f t="shared" si="8"/>
        <v>4.5300454011997289</v>
      </c>
      <c r="H102" s="2">
        <f t="shared" si="9"/>
        <v>9.6353412606581271E-2</v>
      </c>
    </row>
    <row r="103" spans="1:8" x14ac:dyDescent="0.3">
      <c r="A103" s="2">
        <v>20120</v>
      </c>
      <c r="B103">
        <v>9.5131786245555267E-2</v>
      </c>
      <c r="C103" s="15">
        <f t="shared" si="5"/>
        <v>0.10934688074201755</v>
      </c>
      <c r="D103" s="15">
        <f t="shared" si="6"/>
        <v>200</v>
      </c>
      <c r="E103" s="2">
        <f t="shared" si="7"/>
        <v>199.45326559628992</v>
      </c>
      <c r="F103" s="2">
        <v>5</v>
      </c>
      <c r="G103" s="2">
        <f t="shared" si="8"/>
        <v>4.4532655962899126</v>
      </c>
      <c r="H103" s="2">
        <f t="shared" si="9"/>
        <v>0.11306282819989392</v>
      </c>
    </row>
    <row r="104" spans="1:8" x14ac:dyDescent="0.3">
      <c r="A104" s="2">
        <v>20320</v>
      </c>
      <c r="B104">
        <v>9.2483144048643495E-2</v>
      </c>
      <c r="C104" s="15">
        <f t="shared" si="5"/>
        <v>0.10630246442372815</v>
      </c>
      <c r="D104" s="15">
        <f t="shared" si="6"/>
        <v>200</v>
      </c>
      <c r="E104" s="2">
        <f t="shared" si="7"/>
        <v>199.46848767788137</v>
      </c>
      <c r="F104" s="2">
        <v>5</v>
      </c>
      <c r="G104" s="2">
        <f t="shared" si="8"/>
        <v>4.4684876778813596</v>
      </c>
      <c r="H104" s="2">
        <f t="shared" si="9"/>
        <v>0.10972678895363133</v>
      </c>
    </row>
    <row r="105" spans="1:8" x14ac:dyDescent="0.3">
      <c r="A105" s="2">
        <v>20520</v>
      </c>
      <c r="B105">
        <v>9.5078535486276247E-2</v>
      </c>
      <c r="C105" s="15">
        <f t="shared" si="5"/>
        <v>0.10928567297273131</v>
      </c>
      <c r="D105" s="15">
        <f t="shared" si="6"/>
        <v>200</v>
      </c>
      <c r="E105" s="2">
        <f t="shared" si="7"/>
        <v>199.45357163513634</v>
      </c>
      <c r="F105" s="2">
        <v>5</v>
      </c>
      <c r="G105" s="2">
        <f t="shared" si="8"/>
        <v>4.4535716351363437</v>
      </c>
      <c r="H105" s="2">
        <f t="shared" si="9"/>
        <v>0.11299564260558993</v>
      </c>
    </row>
    <row r="106" spans="1:8" x14ac:dyDescent="0.3">
      <c r="A106" s="2">
        <v>20720</v>
      </c>
      <c r="B106">
        <v>0.10371031095437148</v>
      </c>
      <c r="C106" s="15">
        <f t="shared" si="5"/>
        <v>0.11920725397054194</v>
      </c>
      <c r="D106" s="15">
        <f t="shared" si="6"/>
        <v>200</v>
      </c>
      <c r="E106" s="2">
        <f t="shared" si="7"/>
        <v>199.4039637301473</v>
      </c>
      <c r="F106" s="2">
        <v>5</v>
      </c>
      <c r="G106" s="2">
        <f t="shared" si="8"/>
        <v>4.4039637301472903</v>
      </c>
      <c r="H106" s="2">
        <f t="shared" si="9"/>
        <v>0.12394829833668246</v>
      </c>
    </row>
    <row r="107" spans="1:8" x14ac:dyDescent="0.3">
      <c r="A107" s="2">
        <v>20920</v>
      </c>
      <c r="B107">
        <v>9.5262057843947257E-2</v>
      </c>
      <c r="C107" s="15">
        <f t="shared" si="5"/>
        <v>0.10949661821143362</v>
      </c>
      <c r="D107" s="15">
        <f t="shared" si="6"/>
        <v>200</v>
      </c>
      <c r="E107" s="2">
        <f t="shared" si="7"/>
        <v>199.45251690894284</v>
      </c>
      <c r="F107" s="2">
        <v>5</v>
      </c>
      <c r="G107" s="2">
        <f t="shared" si="8"/>
        <v>4.4525169089428323</v>
      </c>
      <c r="H107" s="2">
        <f t="shared" si="9"/>
        <v>0.11322720960209907</v>
      </c>
    </row>
    <row r="108" spans="1:8" x14ac:dyDescent="0.3">
      <c r="A108" s="2">
        <v>21120</v>
      </c>
      <c r="B108">
        <v>0.10621263248615975</v>
      </c>
      <c r="C108" s="15">
        <f t="shared" si="5"/>
        <v>0.12208348561627558</v>
      </c>
      <c r="D108" s="15">
        <f t="shared" si="6"/>
        <v>200</v>
      </c>
      <c r="E108" s="2">
        <f t="shared" si="7"/>
        <v>199.38958257191862</v>
      </c>
      <c r="F108" s="2">
        <v>5</v>
      </c>
      <c r="G108" s="2">
        <f t="shared" si="8"/>
        <v>4.3895825719186217</v>
      </c>
      <c r="H108" s="2">
        <f t="shared" si="9"/>
        <v>0.12714702173423284</v>
      </c>
    </row>
    <row r="109" spans="1:8" x14ac:dyDescent="0.3">
      <c r="A109" s="2">
        <v>21320</v>
      </c>
      <c r="B109">
        <v>9.1712234748756727E-2</v>
      </c>
      <c r="C109" s="15">
        <f t="shared" si="5"/>
        <v>0.10541636178018014</v>
      </c>
      <c r="D109" s="15">
        <f t="shared" si="6"/>
        <v>200</v>
      </c>
      <c r="E109" s="2">
        <f t="shared" si="7"/>
        <v>199.4729181910991</v>
      </c>
      <c r="F109" s="2">
        <v>5</v>
      </c>
      <c r="G109" s="2">
        <f t="shared" si="8"/>
        <v>4.4729181910990992</v>
      </c>
      <c r="H109" s="2">
        <f t="shared" si="9"/>
        <v>0.10875798979504418</v>
      </c>
    </row>
    <row r="110" spans="1:8" x14ac:dyDescent="0.3">
      <c r="A110" s="2">
        <v>21520</v>
      </c>
      <c r="B110">
        <v>9.6257215194547732E-2</v>
      </c>
      <c r="C110" s="15">
        <f t="shared" si="5"/>
        <v>0.11064047723511233</v>
      </c>
      <c r="D110" s="15">
        <f t="shared" si="6"/>
        <v>200</v>
      </c>
      <c r="E110" s="2">
        <f t="shared" si="7"/>
        <v>199.44679761382443</v>
      </c>
      <c r="F110" s="2">
        <v>5</v>
      </c>
      <c r="G110" s="2">
        <f t="shared" si="8"/>
        <v>4.4467976138244385</v>
      </c>
      <c r="H110" s="2">
        <f t="shared" si="9"/>
        <v>0.11448386825138872</v>
      </c>
    </row>
    <row r="111" spans="1:8" x14ac:dyDescent="0.3">
      <c r="A111" s="2">
        <v>21720</v>
      </c>
      <c r="B111">
        <v>8.6431608319590292E-2</v>
      </c>
      <c r="C111" s="15">
        <f t="shared" si="5"/>
        <v>9.9346676229414135E-2</v>
      </c>
      <c r="D111" s="15">
        <f t="shared" si="6"/>
        <v>200</v>
      </c>
      <c r="E111" s="2">
        <f t="shared" si="7"/>
        <v>199.50326661885293</v>
      </c>
      <c r="F111" s="2">
        <v>5</v>
      </c>
      <c r="G111" s="2">
        <f t="shared" si="8"/>
        <v>4.5032666188529298</v>
      </c>
      <c r="H111" s="2">
        <f t="shared" si="9"/>
        <v>0.10214810738341522</v>
      </c>
    </row>
    <row r="112" spans="1:8" x14ac:dyDescent="0.3">
      <c r="A112" s="2">
        <v>21920</v>
      </c>
      <c r="B112">
        <v>9.863422493180278E-2</v>
      </c>
      <c r="C112" s="15">
        <f t="shared" si="5"/>
        <v>0.11337267233540549</v>
      </c>
      <c r="D112" s="15">
        <f t="shared" si="6"/>
        <v>200</v>
      </c>
      <c r="E112" s="2">
        <f t="shared" si="7"/>
        <v>199.43313663832296</v>
      </c>
      <c r="F112" s="2">
        <v>5</v>
      </c>
      <c r="G112" s="2">
        <f t="shared" si="8"/>
        <v>4.4331366383229724</v>
      </c>
      <c r="H112" s="2">
        <f t="shared" si="9"/>
        <v>0.11749219306420101</v>
      </c>
    </row>
    <row r="113" spans="1:8" x14ac:dyDescent="0.3">
      <c r="A113" s="2">
        <v>22120</v>
      </c>
      <c r="B113">
        <v>8.5764418991827684E-2</v>
      </c>
      <c r="C113" s="15">
        <f t="shared" si="5"/>
        <v>9.8579791944629527E-2</v>
      </c>
      <c r="D113" s="15">
        <f t="shared" si="6"/>
        <v>200</v>
      </c>
      <c r="E113" s="2">
        <f t="shared" si="7"/>
        <v>199.50710104027686</v>
      </c>
      <c r="F113" s="2">
        <v>5</v>
      </c>
      <c r="G113" s="2">
        <f t="shared" si="8"/>
        <v>4.5071010402768525</v>
      </c>
      <c r="H113" s="2">
        <f t="shared" si="9"/>
        <v>0.1013162137905551</v>
      </c>
    </row>
    <row r="114" spans="1:8" x14ac:dyDescent="0.3">
      <c r="A114" s="2">
        <v>22320</v>
      </c>
      <c r="B114">
        <v>8.8983473933770332E-2</v>
      </c>
      <c r="C114" s="15">
        <f t="shared" si="5"/>
        <v>0.10227985509628774</v>
      </c>
      <c r="D114" s="15">
        <f t="shared" si="6"/>
        <v>200</v>
      </c>
      <c r="E114" s="2">
        <f t="shared" si="7"/>
        <v>199.48860072451856</v>
      </c>
      <c r="F114" s="2">
        <v>5</v>
      </c>
      <c r="G114" s="2">
        <f t="shared" si="8"/>
        <v>4.4886007245185615</v>
      </c>
      <c r="H114" s="2">
        <f t="shared" si="9"/>
        <v>0.10533663082070141</v>
      </c>
    </row>
    <row r="115" spans="1:8" x14ac:dyDescent="0.3">
      <c r="A115" s="2">
        <v>22520</v>
      </c>
      <c r="B115">
        <v>9.8973098973098972E-2</v>
      </c>
      <c r="C115" s="15">
        <f t="shared" si="5"/>
        <v>0.11376218272769997</v>
      </c>
      <c r="D115" s="15">
        <f t="shared" si="6"/>
        <v>200</v>
      </c>
      <c r="E115" s="2">
        <f t="shared" si="7"/>
        <v>199.43118908636151</v>
      </c>
      <c r="F115" s="2">
        <v>5</v>
      </c>
      <c r="G115" s="2">
        <f t="shared" si="8"/>
        <v>4.4311890863615</v>
      </c>
      <c r="H115" s="2">
        <f t="shared" si="9"/>
        <v>0.11792184103254133</v>
      </c>
    </row>
    <row r="116" spans="1:8" x14ac:dyDescent="0.3">
      <c r="A116" s="2">
        <v>22720</v>
      </c>
      <c r="B116">
        <v>8.0844713839557963E-2</v>
      </c>
      <c r="C116" s="15">
        <f t="shared" si="5"/>
        <v>9.2924958436273519E-2</v>
      </c>
      <c r="D116" s="15">
        <f t="shared" si="6"/>
        <v>200</v>
      </c>
      <c r="E116" s="2">
        <f t="shared" si="7"/>
        <v>199.53537520781865</v>
      </c>
      <c r="F116" s="2">
        <v>5</v>
      </c>
      <c r="G116" s="2">
        <f t="shared" si="8"/>
        <v>4.5353752078186327</v>
      </c>
      <c r="H116" s="2">
        <f t="shared" si="9"/>
        <v>9.5204269676609499E-2</v>
      </c>
    </row>
    <row r="117" spans="1:8" x14ac:dyDescent="0.3">
      <c r="A117" s="2">
        <v>22920</v>
      </c>
      <c r="B117">
        <v>8.5401182560380734E-2</v>
      </c>
      <c r="C117" s="15">
        <f t="shared" si="5"/>
        <v>9.8162278805035322E-2</v>
      </c>
      <c r="D117" s="15">
        <f t="shared" si="6"/>
        <v>200</v>
      </c>
      <c r="E117" s="2">
        <f t="shared" si="7"/>
        <v>199.50918860597483</v>
      </c>
      <c r="F117" s="2">
        <v>5</v>
      </c>
      <c r="G117" s="2">
        <f t="shared" si="8"/>
        <v>4.5091886059748232</v>
      </c>
      <c r="H117" s="2">
        <f t="shared" si="9"/>
        <v>0.10086361198521403</v>
      </c>
    </row>
    <row r="118" spans="1:8" x14ac:dyDescent="0.3">
      <c r="A118" s="2">
        <v>23120</v>
      </c>
      <c r="B118">
        <v>0.10136590342326003</v>
      </c>
      <c r="C118" s="15">
        <f t="shared" si="5"/>
        <v>0.11651253267041382</v>
      </c>
      <c r="D118" s="15">
        <f t="shared" si="6"/>
        <v>200</v>
      </c>
      <c r="E118" s="2">
        <f t="shared" si="7"/>
        <v>199.41743733664794</v>
      </c>
      <c r="F118" s="2">
        <v>5</v>
      </c>
      <c r="G118" s="2">
        <f t="shared" si="8"/>
        <v>4.4174373366479305</v>
      </c>
      <c r="H118" s="2">
        <f t="shared" si="9"/>
        <v>0.12096110876189378</v>
      </c>
    </row>
    <row r="119" spans="1:8" x14ac:dyDescent="0.3">
      <c r="A119" s="2">
        <v>23320</v>
      </c>
      <c r="B119">
        <v>9.5058888962337065E-2</v>
      </c>
      <c r="C119" s="15">
        <f t="shared" si="5"/>
        <v>0.10926309076130697</v>
      </c>
      <c r="D119" s="15">
        <f t="shared" si="6"/>
        <v>200</v>
      </c>
      <c r="E119" s="2">
        <f t="shared" si="7"/>
        <v>199.45368454619347</v>
      </c>
      <c r="F119" s="2">
        <v>5</v>
      </c>
      <c r="G119" s="2">
        <f t="shared" si="8"/>
        <v>4.4536845461934647</v>
      </c>
      <c r="H119" s="2">
        <f t="shared" si="9"/>
        <v>0.1129708561061296</v>
      </c>
    </row>
    <row r="120" spans="1:8" x14ac:dyDescent="0.3">
      <c r="A120" s="2">
        <v>23520</v>
      </c>
      <c r="B120">
        <v>0.12001201792026985</v>
      </c>
      <c r="C120" s="15">
        <f t="shared" si="5"/>
        <v>0.13794484818421821</v>
      </c>
      <c r="D120" s="15">
        <f t="shared" si="6"/>
        <v>200</v>
      </c>
      <c r="E120" s="2">
        <f t="shared" si="7"/>
        <v>199.31027575907891</v>
      </c>
      <c r="F120" s="2">
        <v>5</v>
      </c>
      <c r="G120" s="2">
        <f t="shared" si="8"/>
        <v>4.3102757590789089</v>
      </c>
      <c r="H120" s="2">
        <f t="shared" si="9"/>
        <v>0.1449814477347095</v>
      </c>
    </row>
    <row r="121" spans="1:8" x14ac:dyDescent="0.3">
      <c r="A121" s="2">
        <v>23720</v>
      </c>
      <c r="B121">
        <v>9.5384712908586258E-2</v>
      </c>
      <c r="C121" s="15">
        <f t="shared" si="5"/>
        <v>0.10963760104435202</v>
      </c>
      <c r="D121" s="15">
        <f t="shared" si="6"/>
        <v>200</v>
      </c>
      <c r="E121" s="2">
        <f t="shared" si="7"/>
        <v>199.45181199477824</v>
      </c>
      <c r="F121" s="2">
        <v>5</v>
      </c>
      <c r="G121" s="2">
        <f t="shared" si="8"/>
        <v>4.4518119947782395</v>
      </c>
      <c r="H121" s="2">
        <f t="shared" si="9"/>
        <v>0.11338200601706465</v>
      </c>
    </row>
    <row r="122" spans="1:8" x14ac:dyDescent="0.3">
      <c r="A122" s="2">
        <v>23920</v>
      </c>
      <c r="B122">
        <v>0.11522270851801486</v>
      </c>
      <c r="C122" s="15">
        <f t="shared" si="5"/>
        <v>0.13243989484829294</v>
      </c>
      <c r="D122" s="15">
        <f t="shared" si="6"/>
        <v>200</v>
      </c>
      <c r="E122" s="2">
        <f t="shared" si="7"/>
        <v>199.33780052575852</v>
      </c>
      <c r="F122" s="2">
        <v>5</v>
      </c>
      <c r="G122" s="2">
        <f t="shared" si="8"/>
        <v>4.337800525758535</v>
      </c>
      <c r="H122" s="2">
        <f t="shared" si="9"/>
        <v>0.13875399323148913</v>
      </c>
    </row>
    <row r="123" spans="1:8" x14ac:dyDescent="0.3">
      <c r="A123" s="2">
        <v>24120</v>
      </c>
      <c r="B123">
        <v>0.11509167907995874</v>
      </c>
      <c r="C123" s="15">
        <f t="shared" si="5"/>
        <v>0.13228928629880315</v>
      </c>
      <c r="D123" s="15">
        <f t="shared" si="6"/>
        <v>200</v>
      </c>
      <c r="E123" s="2">
        <f t="shared" si="7"/>
        <v>199.33855356850597</v>
      </c>
      <c r="F123" s="2">
        <v>5</v>
      </c>
      <c r="G123" s="2">
        <f t="shared" si="8"/>
        <v>4.3385535685059846</v>
      </c>
      <c r="H123" s="2">
        <f t="shared" si="9"/>
        <v>0.13858418588004984</v>
      </c>
    </row>
    <row r="124" spans="1:8" x14ac:dyDescent="0.3">
      <c r="A124" s="2">
        <v>24320</v>
      </c>
      <c r="B124">
        <v>0.1065005633110636</v>
      </c>
      <c r="C124" s="15">
        <f t="shared" si="5"/>
        <v>0.12241444058742942</v>
      </c>
      <c r="D124" s="15">
        <f t="shared" si="6"/>
        <v>200</v>
      </c>
      <c r="E124" s="2">
        <f t="shared" si="7"/>
        <v>199.38792779706284</v>
      </c>
      <c r="F124" s="2">
        <v>5</v>
      </c>
      <c r="G124" s="2">
        <f t="shared" si="8"/>
        <v>4.3879277970628525</v>
      </c>
      <c r="H124" s="2">
        <f t="shared" si="9"/>
        <v>0.12751577129552247</v>
      </c>
    </row>
    <row r="125" spans="1:8" x14ac:dyDescent="0.3">
      <c r="A125" s="2">
        <v>24520</v>
      </c>
      <c r="B125">
        <v>0.10979978823290514</v>
      </c>
      <c r="C125" s="15">
        <f t="shared" si="5"/>
        <v>0.12620665314127028</v>
      </c>
      <c r="D125" s="15">
        <f t="shared" si="6"/>
        <v>200</v>
      </c>
      <c r="E125" s="2">
        <f t="shared" si="7"/>
        <v>199.36896673429365</v>
      </c>
      <c r="F125" s="2">
        <v>5</v>
      </c>
      <c r="G125" s="2">
        <f t="shared" si="8"/>
        <v>4.3689667342936485</v>
      </c>
      <c r="H125" s="2">
        <f t="shared" si="9"/>
        <v>0.13175122216529009</v>
      </c>
    </row>
    <row r="126" spans="1:8" x14ac:dyDescent="0.3">
      <c r="A126" s="2">
        <v>24720</v>
      </c>
      <c r="B126">
        <v>0.11399219960064942</v>
      </c>
      <c r="C126" s="15">
        <f t="shared" si="5"/>
        <v>0.13102551678235566</v>
      </c>
      <c r="D126" s="15">
        <f t="shared" si="6"/>
        <v>200</v>
      </c>
      <c r="E126" s="2">
        <f t="shared" si="7"/>
        <v>199.34487241608821</v>
      </c>
      <c r="F126" s="2">
        <v>5</v>
      </c>
      <c r="G126" s="2">
        <f t="shared" si="8"/>
        <v>4.3448724160882222</v>
      </c>
      <c r="H126" s="2">
        <f t="shared" si="9"/>
        <v>0.13716050296781002</v>
      </c>
    </row>
    <row r="127" spans="1:8" x14ac:dyDescent="0.3">
      <c r="A127" s="2">
        <v>24920</v>
      </c>
      <c r="B127">
        <v>9.847315148395952E-2</v>
      </c>
      <c r="C127" s="15">
        <f t="shared" si="5"/>
        <v>0.11318753044133278</v>
      </c>
      <c r="D127" s="15">
        <f t="shared" si="6"/>
        <v>200</v>
      </c>
      <c r="E127" s="2">
        <f t="shared" si="7"/>
        <v>199.43406234779334</v>
      </c>
      <c r="F127" s="2">
        <v>5</v>
      </c>
      <c r="G127" s="2">
        <f t="shared" si="8"/>
        <v>4.4340623477933363</v>
      </c>
      <c r="H127" s="2">
        <f t="shared" si="9"/>
        <v>0.11728804064379834</v>
      </c>
    </row>
    <row r="128" spans="1:8" x14ac:dyDescent="0.3">
      <c r="A128" s="2">
        <v>25120</v>
      </c>
      <c r="B128">
        <v>0.12673861989015725</v>
      </c>
      <c r="C128" s="15">
        <f t="shared" si="5"/>
        <v>0.14567657458638764</v>
      </c>
      <c r="D128" s="15">
        <f t="shared" si="6"/>
        <v>200</v>
      </c>
      <c r="E128" s="2">
        <f t="shared" si="7"/>
        <v>199.27161712706805</v>
      </c>
      <c r="F128" s="2">
        <v>5</v>
      </c>
      <c r="G128" s="2">
        <f t="shared" si="8"/>
        <v>4.2716171270680618</v>
      </c>
      <c r="H128" s="2">
        <f t="shared" si="9"/>
        <v>0.153796876325869</v>
      </c>
    </row>
    <row r="129" spans="1:8" x14ac:dyDescent="0.3">
      <c r="A129" s="2">
        <v>25320</v>
      </c>
      <c r="B129">
        <v>9.1668819937659893E-2</v>
      </c>
      <c r="C129" s="15">
        <f t="shared" si="5"/>
        <v>0.10536645969845965</v>
      </c>
      <c r="D129" s="15">
        <f t="shared" si="6"/>
        <v>200</v>
      </c>
      <c r="E129" s="2">
        <f t="shared" si="7"/>
        <v>199.47316770150769</v>
      </c>
      <c r="F129" s="2">
        <v>5</v>
      </c>
      <c r="G129" s="2">
        <f t="shared" si="8"/>
        <v>4.4731677015077018</v>
      </c>
      <c r="H129" s="2">
        <f t="shared" si="9"/>
        <v>0.1087034597322091</v>
      </c>
    </row>
    <row r="130" spans="1:8" x14ac:dyDescent="0.3">
      <c r="A130" s="2">
        <v>25520</v>
      </c>
      <c r="B130">
        <v>0.11821493455934151</v>
      </c>
      <c r="C130" s="15">
        <f t="shared" si="5"/>
        <v>0.1358792351256799</v>
      </c>
      <c r="D130" s="15">
        <f t="shared" si="6"/>
        <v>200</v>
      </c>
      <c r="E130" s="2">
        <f t="shared" si="7"/>
        <v>199.3206038243716</v>
      </c>
      <c r="F130" s="2">
        <v>5</v>
      </c>
      <c r="G130" s="2">
        <f t="shared" si="8"/>
        <v>4.3206038243716005</v>
      </c>
      <c r="H130" s="2">
        <f t="shared" si="9"/>
        <v>0.14263998206795739</v>
      </c>
    </row>
    <row r="131" spans="1:8" x14ac:dyDescent="0.3">
      <c r="A131" s="2">
        <v>25720</v>
      </c>
      <c r="B131">
        <v>0.12322634816408166</v>
      </c>
      <c r="C131" s="15">
        <f t="shared" ref="C131:C194" si="10">B131/$J$27</f>
        <v>0.14163948064836973</v>
      </c>
      <c r="D131" s="15">
        <f t="shared" ref="D131:D194" si="11">$J$28</f>
        <v>200</v>
      </c>
      <c r="E131" s="2">
        <f t="shared" si="7"/>
        <v>199.29180259675815</v>
      </c>
      <c r="F131" s="2">
        <v>5</v>
      </c>
      <c r="G131" s="2">
        <f t="shared" si="8"/>
        <v>4.291802596758151</v>
      </c>
      <c r="H131" s="2">
        <f t="shared" si="9"/>
        <v>0.14918381087315472</v>
      </c>
    </row>
    <row r="132" spans="1:8" x14ac:dyDescent="0.3">
      <c r="A132" s="2">
        <v>25920</v>
      </c>
      <c r="B132">
        <v>0.10130033557046982</v>
      </c>
      <c r="C132" s="15">
        <f t="shared" si="10"/>
        <v>0.1164371673223791</v>
      </c>
      <c r="D132" s="15">
        <f t="shared" si="11"/>
        <v>200</v>
      </c>
      <c r="E132" s="2">
        <f t="shared" ref="E132:E195" si="12">D132-(F132*C132)</f>
        <v>199.4178141633881</v>
      </c>
      <c r="F132" s="2">
        <v>5</v>
      </c>
      <c r="G132" s="2">
        <f t="shared" ref="G132:G195" si="13">F132-(F132*C132)</f>
        <v>4.4178141633881047</v>
      </c>
      <c r="H132" s="2">
        <f t="shared" ref="H132:H195" si="14">LN((F132*E132)/(D132*G132))</f>
        <v>0.12087769765912984</v>
      </c>
    </row>
    <row r="133" spans="1:8" x14ac:dyDescent="0.3">
      <c r="A133" s="2">
        <v>26120</v>
      </c>
      <c r="B133">
        <v>0.11198661784832781</v>
      </c>
      <c r="C133" s="15">
        <f t="shared" si="10"/>
        <v>0.1287202504003768</v>
      </c>
      <c r="D133" s="15">
        <f t="shared" si="11"/>
        <v>200</v>
      </c>
      <c r="E133" s="2">
        <f t="shared" si="12"/>
        <v>199.35639874799813</v>
      </c>
      <c r="F133" s="2">
        <v>5</v>
      </c>
      <c r="G133" s="2">
        <f t="shared" si="13"/>
        <v>4.3563987479981163</v>
      </c>
      <c r="H133" s="2">
        <f t="shared" si="14"/>
        <v>0.13456897643131729</v>
      </c>
    </row>
    <row r="134" spans="1:8" x14ac:dyDescent="0.3">
      <c r="A134" s="2">
        <v>26320</v>
      </c>
      <c r="B134">
        <v>0.10854528390427029</v>
      </c>
      <c r="C134" s="15">
        <f t="shared" si="10"/>
        <v>0.12476469414283942</v>
      </c>
      <c r="D134" s="15">
        <f t="shared" si="11"/>
        <v>200</v>
      </c>
      <c r="E134" s="2">
        <f t="shared" si="12"/>
        <v>199.3761765292858</v>
      </c>
      <c r="F134" s="2">
        <v>5</v>
      </c>
      <c r="G134" s="2">
        <f t="shared" si="13"/>
        <v>4.3761765292858028</v>
      </c>
      <c r="H134" s="2">
        <f t="shared" si="14"/>
        <v>0.13013851585866362</v>
      </c>
    </row>
    <row r="135" spans="1:8" x14ac:dyDescent="0.3">
      <c r="A135" s="2">
        <v>26520</v>
      </c>
      <c r="B135">
        <v>0.13016767954366232</v>
      </c>
      <c r="C135" s="15">
        <f t="shared" si="10"/>
        <v>0.14961802246397968</v>
      </c>
      <c r="D135" s="15">
        <f t="shared" si="11"/>
        <v>200</v>
      </c>
      <c r="E135" s="2">
        <f t="shared" si="12"/>
        <v>199.25190988768011</v>
      </c>
      <c r="F135" s="2">
        <v>5</v>
      </c>
      <c r="G135" s="2">
        <f t="shared" si="13"/>
        <v>4.2519098876801014</v>
      </c>
      <c r="H135" s="2">
        <f t="shared" si="14"/>
        <v>0.15832218156456762</v>
      </c>
    </row>
    <row r="136" spans="1:8" x14ac:dyDescent="0.3">
      <c r="A136" s="2">
        <v>26720</v>
      </c>
      <c r="B136">
        <v>0.13548285346288122</v>
      </c>
      <c r="C136" s="15">
        <f t="shared" si="10"/>
        <v>0.15572741777342669</v>
      </c>
      <c r="D136" s="15">
        <f t="shared" si="11"/>
        <v>200</v>
      </c>
      <c r="E136" s="2">
        <f t="shared" si="12"/>
        <v>199.22136291113287</v>
      </c>
      <c r="F136" s="2">
        <v>5</v>
      </c>
      <c r="G136" s="2">
        <f t="shared" si="13"/>
        <v>4.2213629111328661</v>
      </c>
      <c r="H136" s="2">
        <f t="shared" si="14"/>
        <v>0.16537908818670027</v>
      </c>
    </row>
    <row r="137" spans="1:8" x14ac:dyDescent="0.3">
      <c r="A137" s="2">
        <v>26920</v>
      </c>
      <c r="B137">
        <v>0.10905771985766441</v>
      </c>
      <c r="C137" s="15">
        <f t="shared" si="10"/>
        <v>0.12535370098582116</v>
      </c>
      <c r="D137" s="15">
        <f t="shared" si="11"/>
        <v>200</v>
      </c>
      <c r="E137" s="2">
        <f t="shared" si="12"/>
        <v>199.37323149507088</v>
      </c>
      <c r="F137" s="2">
        <v>5</v>
      </c>
      <c r="G137" s="2">
        <f t="shared" si="13"/>
        <v>4.3732314950708941</v>
      </c>
      <c r="H137" s="2">
        <f t="shared" si="14"/>
        <v>0.1307969407530252</v>
      </c>
    </row>
    <row r="138" spans="1:8" x14ac:dyDescent="0.3">
      <c r="A138" s="2">
        <v>27120</v>
      </c>
      <c r="B138">
        <v>9.8176624393839909E-2</v>
      </c>
      <c r="C138" s="15">
        <f t="shared" si="10"/>
        <v>0.11284669470556312</v>
      </c>
      <c r="D138" s="15">
        <f t="shared" si="11"/>
        <v>200</v>
      </c>
      <c r="E138" s="2">
        <f t="shared" si="12"/>
        <v>199.43576652647218</v>
      </c>
      <c r="F138" s="2">
        <v>5</v>
      </c>
      <c r="G138" s="2">
        <f t="shared" si="13"/>
        <v>4.4357665264721842</v>
      </c>
      <c r="H138" s="2">
        <f t="shared" si="14"/>
        <v>0.11691232151404705</v>
      </c>
    </row>
    <row r="139" spans="1:8" x14ac:dyDescent="0.3">
      <c r="A139" s="2">
        <v>27320</v>
      </c>
      <c r="B139">
        <v>9.2926886674702405E-2</v>
      </c>
      <c r="C139" s="15">
        <f t="shared" si="10"/>
        <v>0.10681251341919817</v>
      </c>
      <c r="D139" s="15">
        <f t="shared" si="11"/>
        <v>200</v>
      </c>
      <c r="E139" s="2">
        <f t="shared" si="12"/>
        <v>199.46593743290401</v>
      </c>
      <c r="F139" s="2">
        <v>5</v>
      </c>
      <c r="G139" s="2">
        <f t="shared" si="13"/>
        <v>4.4659374329040089</v>
      </c>
      <c r="H139" s="2">
        <f t="shared" si="14"/>
        <v>0.1102848842835773</v>
      </c>
    </row>
    <row r="140" spans="1:8" x14ac:dyDescent="0.3">
      <c r="A140" s="2">
        <v>27520</v>
      </c>
      <c r="B140">
        <v>0.11148373451217829</v>
      </c>
      <c r="C140" s="15">
        <f t="shared" si="10"/>
        <v>0.12814222357721641</v>
      </c>
      <c r="D140" s="15">
        <f t="shared" si="11"/>
        <v>200</v>
      </c>
      <c r="E140" s="2">
        <f t="shared" si="12"/>
        <v>199.35928888211393</v>
      </c>
      <c r="F140" s="2">
        <v>5</v>
      </c>
      <c r="G140" s="2">
        <f t="shared" si="13"/>
        <v>4.3592888821139182</v>
      </c>
      <c r="H140" s="2">
        <f t="shared" si="14"/>
        <v>0.13392027084891411</v>
      </c>
    </row>
    <row r="141" spans="1:8" x14ac:dyDescent="0.3">
      <c r="A141" s="2">
        <v>27720</v>
      </c>
      <c r="B141">
        <v>9.7959693164983874E-2</v>
      </c>
      <c r="C141" s="15">
        <f t="shared" si="10"/>
        <v>0.11259734846549871</v>
      </c>
      <c r="D141" s="15">
        <f t="shared" si="11"/>
        <v>200</v>
      </c>
      <c r="E141" s="2">
        <f t="shared" si="12"/>
        <v>199.4370132576725</v>
      </c>
      <c r="F141" s="2">
        <v>5</v>
      </c>
      <c r="G141" s="2">
        <f t="shared" si="13"/>
        <v>4.4370132576725068</v>
      </c>
      <c r="H141" s="2">
        <f t="shared" si="14"/>
        <v>0.11663754897230001</v>
      </c>
    </row>
    <row r="142" spans="1:8" x14ac:dyDescent="0.3">
      <c r="A142" s="2">
        <v>27920</v>
      </c>
      <c r="B142">
        <v>0.1229531829893043</v>
      </c>
      <c r="C142" s="15">
        <f t="shared" si="10"/>
        <v>0.14132549768885552</v>
      </c>
      <c r="D142" s="15">
        <f t="shared" si="11"/>
        <v>200</v>
      </c>
      <c r="E142" s="2">
        <f t="shared" si="12"/>
        <v>199.29337251155573</v>
      </c>
      <c r="F142" s="2">
        <v>5</v>
      </c>
      <c r="G142" s="2">
        <f t="shared" si="13"/>
        <v>4.293372511555722</v>
      </c>
      <c r="H142" s="2">
        <f t="shared" si="14"/>
        <v>0.1488259613924437</v>
      </c>
    </row>
    <row r="143" spans="1:8" x14ac:dyDescent="0.3">
      <c r="A143" s="2">
        <v>28120</v>
      </c>
      <c r="B143">
        <v>0.10156329353537033</v>
      </c>
      <c r="C143" s="15">
        <f t="shared" si="10"/>
        <v>0.1167394178567475</v>
      </c>
      <c r="D143" s="15">
        <f t="shared" si="11"/>
        <v>200</v>
      </c>
      <c r="E143" s="2">
        <f t="shared" si="12"/>
        <v>199.41630291071627</v>
      </c>
      <c r="F143" s="2">
        <v>5</v>
      </c>
      <c r="G143" s="2">
        <f t="shared" si="13"/>
        <v>4.4163029107162624</v>
      </c>
      <c r="H143" s="2">
        <f t="shared" si="14"/>
        <v>0.12121225937019275</v>
      </c>
    </row>
    <row r="144" spans="1:8" x14ac:dyDescent="0.3">
      <c r="A144" s="2">
        <v>28320</v>
      </c>
      <c r="B144">
        <v>0.11647265959970078</v>
      </c>
      <c r="C144" s="15">
        <f t="shared" si="10"/>
        <v>0.13387662022954114</v>
      </c>
      <c r="D144" s="15">
        <f t="shared" si="11"/>
        <v>200</v>
      </c>
      <c r="E144" s="2">
        <f t="shared" si="12"/>
        <v>199.3306168988523</v>
      </c>
      <c r="F144" s="2">
        <v>5</v>
      </c>
      <c r="G144" s="2">
        <f t="shared" si="13"/>
        <v>4.330616898852294</v>
      </c>
      <c r="H144" s="2">
        <f t="shared" si="14"/>
        <v>0.14037538074502934</v>
      </c>
    </row>
    <row r="145" spans="1:8" x14ac:dyDescent="0.3">
      <c r="A145" s="2">
        <v>28520</v>
      </c>
      <c r="B145">
        <v>0.12070888111453032</v>
      </c>
      <c r="C145" s="15">
        <f t="shared" si="10"/>
        <v>0.13874584036152909</v>
      </c>
      <c r="D145" s="15">
        <f t="shared" si="11"/>
        <v>200</v>
      </c>
      <c r="E145" s="2">
        <f t="shared" si="12"/>
        <v>199.30627079819234</v>
      </c>
      <c r="F145" s="2">
        <v>5</v>
      </c>
      <c r="G145" s="2">
        <f t="shared" si="13"/>
        <v>4.3062707981923545</v>
      </c>
      <c r="H145" s="2">
        <f t="shared" si="14"/>
        <v>0.14589095118811829</v>
      </c>
    </row>
    <row r="146" spans="1:8" x14ac:dyDescent="0.3">
      <c r="A146" s="2">
        <v>28720</v>
      </c>
      <c r="B146">
        <v>0.14322839788842889</v>
      </c>
      <c r="C146" s="15">
        <f t="shared" si="10"/>
        <v>0.16463034240049298</v>
      </c>
      <c r="D146" s="15">
        <f t="shared" si="11"/>
        <v>200</v>
      </c>
      <c r="E146" s="2">
        <f t="shared" si="12"/>
        <v>199.17684828799753</v>
      </c>
      <c r="F146" s="2">
        <v>5</v>
      </c>
      <c r="G146" s="2">
        <f t="shared" si="13"/>
        <v>4.1768482879975348</v>
      </c>
      <c r="H146" s="2">
        <f t="shared" si="14"/>
        <v>0.17575669677783828</v>
      </c>
    </row>
    <row r="147" spans="1:8" x14ac:dyDescent="0.3">
      <c r="A147" s="2">
        <v>28920</v>
      </c>
      <c r="B147">
        <v>0.13274024285269501</v>
      </c>
      <c r="C147" s="15">
        <f t="shared" si="10"/>
        <v>0.1525749917847069</v>
      </c>
      <c r="D147" s="15">
        <f t="shared" si="11"/>
        <v>200</v>
      </c>
      <c r="E147" s="2">
        <f t="shared" si="12"/>
        <v>199.23712504107647</v>
      </c>
      <c r="F147" s="2">
        <v>5</v>
      </c>
      <c r="G147" s="2">
        <f t="shared" si="13"/>
        <v>4.2371250410764656</v>
      </c>
      <c r="H147" s="2">
        <f t="shared" si="14"/>
        <v>0.16173126145003525</v>
      </c>
    </row>
    <row r="148" spans="1:8" x14ac:dyDescent="0.3">
      <c r="A148" s="2">
        <v>29120</v>
      </c>
      <c r="B148">
        <v>0.12333964966347609</v>
      </c>
      <c r="C148" s="15">
        <f t="shared" si="10"/>
        <v>0.14176971225686907</v>
      </c>
      <c r="D148" s="15">
        <f t="shared" si="11"/>
        <v>200</v>
      </c>
      <c r="E148" s="2">
        <f t="shared" si="12"/>
        <v>199.29115143871564</v>
      </c>
      <c r="F148" s="2">
        <v>5</v>
      </c>
      <c r="G148" s="2">
        <f t="shared" si="13"/>
        <v>4.2911514387156551</v>
      </c>
      <c r="H148" s="2">
        <f t="shared" si="14"/>
        <v>0.1493322763591218</v>
      </c>
    </row>
    <row r="149" spans="1:8" x14ac:dyDescent="0.3">
      <c r="A149" s="2">
        <v>29320</v>
      </c>
      <c r="B149">
        <v>0.12690204924300352</v>
      </c>
      <c r="C149" s="15">
        <f t="shared" si="10"/>
        <v>0.14586442441724543</v>
      </c>
      <c r="D149" s="15">
        <f t="shared" si="11"/>
        <v>200</v>
      </c>
      <c r="E149" s="2">
        <f t="shared" si="12"/>
        <v>199.27067787791378</v>
      </c>
      <c r="F149" s="2">
        <v>5</v>
      </c>
      <c r="G149" s="2">
        <f t="shared" si="13"/>
        <v>4.2706778779137728</v>
      </c>
      <c r="H149" s="2">
        <f t="shared" si="14"/>
        <v>0.15401206848063659</v>
      </c>
    </row>
    <row r="150" spans="1:8" x14ac:dyDescent="0.3">
      <c r="A150" s="2">
        <v>29520</v>
      </c>
      <c r="B150">
        <v>0.12096679731495247</v>
      </c>
      <c r="C150" s="15">
        <f t="shared" si="10"/>
        <v>0.13904229576431318</v>
      </c>
      <c r="D150" s="15">
        <f t="shared" si="11"/>
        <v>200</v>
      </c>
      <c r="E150" s="2">
        <f t="shared" si="12"/>
        <v>199.30478852117844</v>
      </c>
      <c r="F150" s="2">
        <v>5</v>
      </c>
      <c r="G150" s="2">
        <f t="shared" si="13"/>
        <v>4.304788521178434</v>
      </c>
      <c r="H150" s="2">
        <f t="shared" si="14"/>
        <v>0.14622778684280893</v>
      </c>
    </row>
    <row r="151" spans="1:8" x14ac:dyDescent="0.3">
      <c r="A151" s="2">
        <v>29720</v>
      </c>
      <c r="B151">
        <v>0.1320226497379805</v>
      </c>
      <c r="C151" s="15">
        <f t="shared" si="10"/>
        <v>0.15175017211262126</v>
      </c>
      <c r="D151" s="15">
        <f t="shared" si="11"/>
        <v>200</v>
      </c>
      <c r="E151" s="2">
        <f t="shared" si="12"/>
        <v>199.24124913943689</v>
      </c>
      <c r="F151" s="2">
        <v>5</v>
      </c>
      <c r="G151" s="2">
        <f t="shared" si="13"/>
        <v>4.2412491394368939</v>
      </c>
      <c r="H151" s="2">
        <f t="shared" si="14"/>
        <v>0.16077910937975498</v>
      </c>
    </row>
    <row r="152" spans="1:8" x14ac:dyDescent="0.3">
      <c r="A152" s="2">
        <v>29920</v>
      </c>
      <c r="B152">
        <v>0.1123323043697696</v>
      </c>
      <c r="C152" s="15">
        <f t="shared" si="10"/>
        <v>0.12911759122962022</v>
      </c>
      <c r="D152" s="15">
        <f t="shared" si="11"/>
        <v>200</v>
      </c>
      <c r="E152" s="2">
        <f t="shared" si="12"/>
        <v>199.35441204385191</v>
      </c>
      <c r="F152" s="2">
        <v>5</v>
      </c>
      <c r="G152" s="2">
        <f t="shared" si="13"/>
        <v>4.354412043851899</v>
      </c>
      <c r="H152" s="2">
        <f t="shared" si="14"/>
        <v>0.13501515757934013</v>
      </c>
    </row>
    <row r="153" spans="1:8" x14ac:dyDescent="0.3">
      <c r="A153" s="2">
        <v>30120</v>
      </c>
      <c r="B153">
        <v>0.12056946903898585</v>
      </c>
      <c r="C153" s="15">
        <f t="shared" si="10"/>
        <v>0.13858559659653547</v>
      </c>
      <c r="D153" s="15">
        <f t="shared" si="11"/>
        <v>200</v>
      </c>
      <c r="E153" s="2">
        <f t="shared" si="12"/>
        <v>199.30707201701733</v>
      </c>
      <c r="F153" s="2">
        <v>5</v>
      </c>
      <c r="G153" s="2">
        <f t="shared" si="13"/>
        <v>4.3070720170173225</v>
      </c>
      <c r="H153" s="2">
        <f t="shared" si="14"/>
        <v>0.14570892989969172</v>
      </c>
    </row>
    <row r="154" spans="1:8" x14ac:dyDescent="0.3">
      <c r="A154" s="2">
        <v>30320</v>
      </c>
      <c r="B154">
        <v>0.11329040563641747</v>
      </c>
      <c r="C154" s="15">
        <f t="shared" si="10"/>
        <v>0.13021885705335343</v>
      </c>
      <c r="D154" s="15">
        <f t="shared" si="11"/>
        <v>200</v>
      </c>
      <c r="E154" s="2">
        <f t="shared" si="12"/>
        <v>199.34890571473323</v>
      </c>
      <c r="F154" s="2">
        <v>5</v>
      </c>
      <c r="G154" s="2">
        <f t="shared" si="13"/>
        <v>4.3489057147332328</v>
      </c>
      <c r="H154" s="2">
        <f t="shared" si="14"/>
        <v>0.13625287680924175</v>
      </c>
    </row>
    <row r="155" spans="1:8" x14ac:dyDescent="0.3">
      <c r="A155" s="2">
        <v>30520</v>
      </c>
      <c r="B155">
        <v>0.11817532570758803</v>
      </c>
      <c r="C155" s="15">
        <f t="shared" si="10"/>
        <v>0.1358337077098713</v>
      </c>
      <c r="D155" s="15">
        <f t="shared" si="11"/>
        <v>200</v>
      </c>
      <c r="E155" s="2">
        <f t="shared" si="12"/>
        <v>199.32083146145064</v>
      </c>
      <c r="F155" s="2">
        <v>5</v>
      </c>
      <c r="G155" s="2">
        <f t="shared" si="13"/>
        <v>4.3208314614506431</v>
      </c>
      <c r="H155" s="2">
        <f t="shared" si="14"/>
        <v>0.14258843911605426</v>
      </c>
    </row>
    <row r="156" spans="1:8" x14ac:dyDescent="0.3">
      <c r="A156" s="2">
        <v>30720</v>
      </c>
      <c r="B156">
        <v>0.12873644628137684</v>
      </c>
      <c r="C156" s="15">
        <f t="shared" si="10"/>
        <v>0.14797292676020327</v>
      </c>
      <c r="D156" s="15">
        <f t="shared" si="11"/>
        <v>200</v>
      </c>
      <c r="E156" s="2">
        <f t="shared" si="12"/>
        <v>199.26013536619899</v>
      </c>
      <c r="F156" s="2">
        <v>5</v>
      </c>
      <c r="G156" s="2">
        <f t="shared" si="13"/>
        <v>4.260135366198984</v>
      </c>
      <c r="H156" s="2">
        <f t="shared" si="14"/>
        <v>0.15643079396763579</v>
      </c>
    </row>
    <row r="157" spans="1:8" x14ac:dyDescent="0.3">
      <c r="A157" s="2">
        <v>30920</v>
      </c>
      <c r="B157">
        <v>0.1123533825394276</v>
      </c>
      <c r="C157" s="15">
        <f t="shared" si="10"/>
        <v>0.12914181901083632</v>
      </c>
      <c r="D157" s="15">
        <f t="shared" si="11"/>
        <v>200</v>
      </c>
      <c r="E157" s="2">
        <f t="shared" si="12"/>
        <v>199.35429090494583</v>
      </c>
      <c r="F157" s="2">
        <v>5</v>
      </c>
      <c r="G157" s="2">
        <f t="shared" si="13"/>
        <v>4.3542909049458185</v>
      </c>
      <c r="H157" s="2">
        <f t="shared" si="14"/>
        <v>0.13504237011791206</v>
      </c>
    </row>
    <row r="158" spans="1:8" x14ac:dyDescent="0.3">
      <c r="A158" s="2">
        <v>31120</v>
      </c>
      <c r="B158">
        <v>0.1208811419349351</v>
      </c>
      <c r="C158" s="15">
        <f t="shared" si="10"/>
        <v>0.13894384130452311</v>
      </c>
      <c r="D158" s="15">
        <f t="shared" si="11"/>
        <v>200</v>
      </c>
      <c r="E158" s="2">
        <f t="shared" si="12"/>
        <v>199.30528079347738</v>
      </c>
      <c r="F158" s="2">
        <v>5</v>
      </c>
      <c r="G158" s="2">
        <f t="shared" si="13"/>
        <v>4.3052807934773849</v>
      </c>
      <c r="H158" s="2">
        <f t="shared" si="14"/>
        <v>0.14611590874128921</v>
      </c>
    </row>
    <row r="159" spans="1:8" x14ac:dyDescent="0.3">
      <c r="A159" s="2">
        <v>31320</v>
      </c>
      <c r="B159">
        <v>0.12917901554466016</v>
      </c>
      <c r="C159" s="15">
        <f t="shared" si="10"/>
        <v>0.14848162706282778</v>
      </c>
      <c r="D159" s="15">
        <f t="shared" si="11"/>
        <v>200</v>
      </c>
      <c r="E159" s="2">
        <f t="shared" si="12"/>
        <v>199.25759186468585</v>
      </c>
      <c r="F159" s="2">
        <v>5</v>
      </c>
      <c r="G159" s="2">
        <f t="shared" si="13"/>
        <v>4.2575918646858613</v>
      </c>
      <c r="H159" s="2">
        <f t="shared" si="14"/>
        <v>0.1570152545724072</v>
      </c>
    </row>
    <row r="160" spans="1:8" x14ac:dyDescent="0.3">
      <c r="A160" s="2">
        <v>31520</v>
      </c>
      <c r="B160">
        <v>0.13825662261971522</v>
      </c>
      <c r="C160" s="15">
        <f t="shared" si="10"/>
        <v>0.15891565818358072</v>
      </c>
      <c r="D160" s="15">
        <f t="shared" si="11"/>
        <v>200</v>
      </c>
      <c r="E160" s="2">
        <f t="shared" si="12"/>
        <v>199.20542170908209</v>
      </c>
      <c r="F160" s="2">
        <v>5</v>
      </c>
      <c r="G160" s="2">
        <f t="shared" si="13"/>
        <v>4.2054217090820964</v>
      </c>
      <c r="H160" s="2">
        <f t="shared" si="14"/>
        <v>0.1690825321504055</v>
      </c>
    </row>
    <row r="161" spans="1:8" x14ac:dyDescent="0.3">
      <c r="A161" s="2">
        <v>31720</v>
      </c>
      <c r="B161">
        <v>0.12455878798611095</v>
      </c>
      <c r="C161" s="15">
        <f t="shared" si="10"/>
        <v>0.14317102067369075</v>
      </c>
      <c r="D161" s="15">
        <f t="shared" si="11"/>
        <v>200</v>
      </c>
      <c r="E161" s="2">
        <f t="shared" si="12"/>
        <v>199.28414489663155</v>
      </c>
      <c r="F161" s="2">
        <v>5</v>
      </c>
      <c r="G161" s="2">
        <f t="shared" si="13"/>
        <v>4.2841448966315463</v>
      </c>
      <c r="H161" s="2">
        <f t="shared" si="14"/>
        <v>0.15093124122789087</v>
      </c>
    </row>
    <row r="162" spans="1:8" x14ac:dyDescent="0.3">
      <c r="A162" s="2">
        <v>31920</v>
      </c>
      <c r="B162">
        <v>0.1134978571092168</v>
      </c>
      <c r="C162" s="15">
        <f t="shared" si="10"/>
        <v>0.13045730702208827</v>
      </c>
      <c r="D162" s="15">
        <f t="shared" si="11"/>
        <v>200</v>
      </c>
      <c r="E162" s="2">
        <f t="shared" si="12"/>
        <v>199.34771346488955</v>
      </c>
      <c r="F162" s="2">
        <v>5</v>
      </c>
      <c r="G162" s="2">
        <f t="shared" si="13"/>
        <v>4.3477134648895586</v>
      </c>
      <c r="H162" s="2">
        <f t="shared" si="14"/>
        <v>0.13652108304669858</v>
      </c>
    </row>
    <row r="163" spans="1:8" x14ac:dyDescent="0.3">
      <c r="A163" s="2">
        <v>32120</v>
      </c>
      <c r="B163">
        <v>0.12409813754917132</v>
      </c>
      <c r="C163" s="15">
        <f t="shared" si="10"/>
        <v>0.14264153741284061</v>
      </c>
      <c r="D163" s="15">
        <f t="shared" si="11"/>
        <v>200</v>
      </c>
      <c r="E163" s="2">
        <f t="shared" si="12"/>
        <v>199.2867923129358</v>
      </c>
      <c r="F163" s="2">
        <v>5</v>
      </c>
      <c r="G163" s="2">
        <f t="shared" si="13"/>
        <v>4.2867923129357965</v>
      </c>
      <c r="H163" s="2">
        <f t="shared" si="14"/>
        <v>0.1503267598661184</v>
      </c>
    </row>
    <row r="164" spans="1:8" x14ac:dyDescent="0.3">
      <c r="A164" s="2">
        <v>32320</v>
      </c>
      <c r="B164">
        <v>0.12142060960141446</v>
      </c>
      <c r="C164" s="15">
        <f t="shared" si="10"/>
        <v>0.1395639190820856</v>
      </c>
      <c r="D164" s="15">
        <f t="shared" si="11"/>
        <v>200</v>
      </c>
      <c r="E164" s="2">
        <f t="shared" si="12"/>
        <v>199.30218040458956</v>
      </c>
      <c r="F164" s="2">
        <v>5</v>
      </c>
      <c r="G164" s="2">
        <f t="shared" si="13"/>
        <v>4.3021804045895724</v>
      </c>
      <c r="H164" s="2">
        <f t="shared" si="14"/>
        <v>0.14682074834168665</v>
      </c>
    </row>
    <row r="165" spans="1:8" x14ac:dyDescent="0.3">
      <c r="A165" s="2">
        <v>32520</v>
      </c>
      <c r="B165">
        <v>0.12815100504069032</v>
      </c>
      <c r="C165" s="15">
        <f t="shared" si="10"/>
        <v>0.14730000579389693</v>
      </c>
      <c r="D165" s="15">
        <f t="shared" si="11"/>
        <v>200</v>
      </c>
      <c r="E165" s="2">
        <f t="shared" si="12"/>
        <v>199.26349997103051</v>
      </c>
      <c r="F165" s="2">
        <v>5</v>
      </c>
      <c r="G165" s="2">
        <f t="shared" si="13"/>
        <v>4.263499971030515</v>
      </c>
      <c r="H165" s="2">
        <f t="shared" si="14"/>
        <v>0.15565820278839199</v>
      </c>
    </row>
    <row r="166" spans="1:8" x14ac:dyDescent="0.3">
      <c r="A166" s="2">
        <v>32720</v>
      </c>
      <c r="B166">
        <v>0.11180147109622922</v>
      </c>
      <c r="C166" s="15">
        <f t="shared" si="10"/>
        <v>0.12850743804164277</v>
      </c>
      <c r="D166" s="15">
        <f t="shared" si="11"/>
        <v>200</v>
      </c>
      <c r="E166" s="2">
        <f t="shared" si="12"/>
        <v>199.3574628097918</v>
      </c>
      <c r="F166" s="2">
        <v>5</v>
      </c>
      <c r="G166" s="2">
        <f t="shared" si="13"/>
        <v>4.3574628097917865</v>
      </c>
      <c r="H166" s="2">
        <f t="shared" si="14"/>
        <v>0.13433009111019636</v>
      </c>
    </row>
    <row r="167" spans="1:8" x14ac:dyDescent="0.3">
      <c r="A167" s="2">
        <v>32920</v>
      </c>
      <c r="B167">
        <v>0.11930884440128482</v>
      </c>
      <c r="C167" s="15">
        <f t="shared" si="10"/>
        <v>0.13713660276009751</v>
      </c>
      <c r="D167" s="15">
        <f t="shared" si="11"/>
        <v>200</v>
      </c>
      <c r="E167" s="2">
        <f t="shared" si="12"/>
        <v>199.31431698619951</v>
      </c>
      <c r="F167" s="2">
        <v>5</v>
      </c>
      <c r="G167" s="2">
        <f t="shared" si="13"/>
        <v>4.3143169861995121</v>
      </c>
      <c r="H167" s="2">
        <f t="shared" si="14"/>
        <v>0.14406458312687528</v>
      </c>
    </row>
    <row r="168" spans="1:8" x14ac:dyDescent="0.3">
      <c r="A168" s="2">
        <v>33120</v>
      </c>
      <c r="B168">
        <v>0.12947119618111877</v>
      </c>
      <c r="C168" s="15">
        <f t="shared" si="10"/>
        <v>0.14881746687484917</v>
      </c>
      <c r="D168" s="15">
        <f t="shared" si="11"/>
        <v>200</v>
      </c>
      <c r="E168" s="2">
        <f t="shared" si="12"/>
        <v>199.25591266562574</v>
      </c>
      <c r="F168" s="2">
        <v>5</v>
      </c>
      <c r="G168" s="2">
        <f t="shared" si="13"/>
        <v>4.255912665625754</v>
      </c>
      <c r="H168" s="2">
        <f t="shared" si="14"/>
        <v>0.15740130618991557</v>
      </c>
    </row>
    <row r="169" spans="1:8" x14ac:dyDescent="0.3">
      <c r="A169" s="2">
        <v>33320</v>
      </c>
      <c r="B169">
        <v>0.12352530187937999</v>
      </c>
      <c r="C169" s="15">
        <f t="shared" si="10"/>
        <v>0.14198310560848273</v>
      </c>
      <c r="D169" s="15">
        <f t="shared" si="11"/>
        <v>200</v>
      </c>
      <c r="E169" s="2">
        <f t="shared" si="12"/>
        <v>199.29008447195758</v>
      </c>
      <c r="F169" s="2">
        <v>5</v>
      </c>
      <c r="G169" s="2">
        <f t="shared" si="13"/>
        <v>4.2900844719575861</v>
      </c>
      <c r="H169" s="2">
        <f t="shared" si="14"/>
        <v>0.14957559691666505</v>
      </c>
    </row>
    <row r="170" spans="1:8" x14ac:dyDescent="0.3">
      <c r="A170" s="2">
        <v>33520</v>
      </c>
      <c r="B170">
        <v>0.12695429383602633</v>
      </c>
      <c r="C170" s="15">
        <f t="shared" si="10"/>
        <v>0.14592447567359348</v>
      </c>
      <c r="D170" s="15">
        <f t="shared" si="11"/>
        <v>200</v>
      </c>
      <c r="E170" s="2">
        <f t="shared" si="12"/>
        <v>199.27037762163204</v>
      </c>
      <c r="F170" s="2">
        <v>5</v>
      </c>
      <c r="G170" s="2">
        <f t="shared" si="13"/>
        <v>4.2703776216320328</v>
      </c>
      <c r="H170" s="2">
        <f t="shared" si="14"/>
        <v>0.15408087064406115</v>
      </c>
    </row>
    <row r="171" spans="1:8" x14ac:dyDescent="0.3">
      <c r="A171" s="2">
        <v>33720</v>
      </c>
      <c r="B171">
        <v>0.13609204333488581</v>
      </c>
      <c r="C171" s="15">
        <f t="shared" si="10"/>
        <v>0.15642763601711013</v>
      </c>
      <c r="D171" s="15">
        <f t="shared" si="11"/>
        <v>200</v>
      </c>
      <c r="E171" s="2">
        <f t="shared" si="12"/>
        <v>199.21786181991445</v>
      </c>
      <c r="F171" s="2">
        <v>5</v>
      </c>
      <c r="G171" s="2">
        <f t="shared" si="13"/>
        <v>4.2178618199144493</v>
      </c>
      <c r="H171" s="2">
        <f t="shared" si="14"/>
        <v>0.16619123288931664</v>
      </c>
    </row>
    <row r="172" spans="1:8" x14ac:dyDescent="0.3">
      <c r="A172" s="2">
        <v>33920</v>
      </c>
      <c r="B172">
        <v>0.14046281713125489</v>
      </c>
      <c r="C172" s="15">
        <f t="shared" si="10"/>
        <v>0.16145151394397114</v>
      </c>
      <c r="D172" s="15">
        <f t="shared" si="11"/>
        <v>200</v>
      </c>
      <c r="E172" s="2">
        <f t="shared" si="12"/>
        <v>199.19274243028013</v>
      </c>
      <c r="F172" s="2">
        <v>5</v>
      </c>
      <c r="G172" s="2">
        <f t="shared" si="13"/>
        <v>4.1927424302801439</v>
      </c>
      <c r="H172" s="2">
        <f t="shared" si="14"/>
        <v>0.17203841899270994</v>
      </c>
    </row>
    <row r="173" spans="1:8" x14ac:dyDescent="0.3">
      <c r="A173" s="2">
        <v>34120</v>
      </c>
      <c r="B173">
        <v>0.13730730728350529</v>
      </c>
      <c r="C173" s="15">
        <f t="shared" si="10"/>
        <v>0.15782449113046584</v>
      </c>
      <c r="D173" s="15">
        <f t="shared" si="11"/>
        <v>200</v>
      </c>
      <c r="E173" s="2">
        <f t="shared" si="12"/>
        <v>199.21087754434768</v>
      </c>
      <c r="F173" s="2">
        <v>5</v>
      </c>
      <c r="G173" s="2">
        <f t="shared" si="13"/>
        <v>4.2108775443476709</v>
      </c>
      <c r="H173" s="2">
        <f t="shared" si="14"/>
        <v>0.1678134268809974</v>
      </c>
    </row>
    <row r="174" spans="1:8" x14ac:dyDescent="0.3">
      <c r="A174" s="2">
        <v>34320</v>
      </c>
      <c r="B174">
        <v>0.1279655414958209</v>
      </c>
      <c r="C174" s="15">
        <f t="shared" si="10"/>
        <v>0.14708682930554126</v>
      </c>
      <c r="D174" s="15">
        <f t="shared" si="11"/>
        <v>200</v>
      </c>
      <c r="E174" s="2">
        <f t="shared" si="12"/>
        <v>199.26456585347231</v>
      </c>
      <c r="F174" s="2">
        <v>5</v>
      </c>
      <c r="G174" s="2">
        <f t="shared" si="13"/>
        <v>4.2645658534722939</v>
      </c>
      <c r="H174" s="2">
        <f t="shared" si="14"/>
        <v>0.15541358138246228</v>
      </c>
    </row>
    <row r="175" spans="1:8" x14ac:dyDescent="0.3">
      <c r="A175" s="2">
        <v>34520</v>
      </c>
      <c r="B175">
        <v>0.12208632634091075</v>
      </c>
      <c r="C175" s="15">
        <f t="shared" si="10"/>
        <v>0.14032911073667903</v>
      </c>
      <c r="D175" s="15">
        <f t="shared" si="11"/>
        <v>200</v>
      </c>
      <c r="E175" s="2">
        <f t="shared" si="12"/>
        <v>199.29835444631661</v>
      </c>
      <c r="F175" s="2">
        <v>5</v>
      </c>
      <c r="G175" s="2">
        <f t="shared" si="13"/>
        <v>4.2983544463166048</v>
      </c>
      <c r="H175" s="2">
        <f t="shared" si="14"/>
        <v>0.14769125385089377</v>
      </c>
    </row>
    <row r="176" spans="1:8" x14ac:dyDescent="0.3">
      <c r="A176" s="2">
        <v>34720</v>
      </c>
      <c r="B176">
        <v>0.12272961847269062</v>
      </c>
      <c r="C176" s="15">
        <f t="shared" si="10"/>
        <v>0.14106852698010416</v>
      </c>
      <c r="D176" s="15">
        <f t="shared" si="11"/>
        <v>200</v>
      </c>
      <c r="E176" s="2">
        <f t="shared" si="12"/>
        <v>199.29465736509948</v>
      </c>
      <c r="F176" s="2">
        <v>5</v>
      </c>
      <c r="G176" s="2">
        <f t="shared" si="13"/>
        <v>4.2946573650994795</v>
      </c>
      <c r="H176" s="2">
        <f t="shared" si="14"/>
        <v>0.14853318878947727</v>
      </c>
    </row>
    <row r="177" spans="1:8" x14ac:dyDescent="0.3">
      <c r="A177" s="2">
        <v>34920</v>
      </c>
      <c r="B177">
        <v>0.12204819076323865</v>
      </c>
      <c r="C177" s="15">
        <f t="shared" si="10"/>
        <v>0.14028527673935479</v>
      </c>
      <c r="D177" s="15">
        <f t="shared" si="11"/>
        <v>200</v>
      </c>
      <c r="E177" s="2">
        <f t="shared" si="12"/>
        <v>199.29857361630323</v>
      </c>
      <c r="F177" s="2">
        <v>5</v>
      </c>
      <c r="G177" s="2">
        <f t="shared" si="13"/>
        <v>4.2985736163032264</v>
      </c>
      <c r="H177" s="2">
        <f t="shared" si="14"/>
        <v>0.14764136558089802</v>
      </c>
    </row>
    <row r="178" spans="1:8" x14ac:dyDescent="0.3">
      <c r="A178" s="2">
        <v>35120</v>
      </c>
      <c r="B178">
        <v>0.12116104553727931</v>
      </c>
      <c r="C178" s="15">
        <f t="shared" si="10"/>
        <v>0.13926556958307967</v>
      </c>
      <c r="D178" s="15">
        <f t="shared" si="11"/>
        <v>200</v>
      </c>
      <c r="E178" s="2">
        <f t="shared" si="12"/>
        <v>199.3036721520846</v>
      </c>
      <c r="F178" s="2">
        <v>5</v>
      </c>
      <c r="G178" s="2">
        <f t="shared" si="13"/>
        <v>4.3036721520846015</v>
      </c>
      <c r="H178" s="2">
        <f t="shared" si="14"/>
        <v>0.14648155106847577</v>
      </c>
    </row>
    <row r="179" spans="1:8" x14ac:dyDescent="0.3">
      <c r="A179" s="2">
        <v>35320</v>
      </c>
      <c r="B179">
        <v>0.12779187817258883</v>
      </c>
      <c r="C179" s="15">
        <f t="shared" si="10"/>
        <v>0.146887216290332</v>
      </c>
      <c r="D179" s="15">
        <f t="shared" si="11"/>
        <v>200</v>
      </c>
      <c r="E179" s="2">
        <f t="shared" si="12"/>
        <v>199.26556391854834</v>
      </c>
      <c r="F179" s="2">
        <v>5</v>
      </c>
      <c r="G179" s="2">
        <f t="shared" si="13"/>
        <v>4.2655639185483398</v>
      </c>
      <c r="H179" s="2">
        <f t="shared" si="14"/>
        <v>0.15518458075886787</v>
      </c>
    </row>
    <row r="180" spans="1:8" x14ac:dyDescent="0.3">
      <c r="A180" s="2">
        <v>35520</v>
      </c>
      <c r="B180">
        <v>0.11827078792743768</v>
      </c>
      <c r="C180" s="15">
        <f t="shared" si="10"/>
        <v>0.13594343439935366</v>
      </c>
      <c r="D180" s="15">
        <f t="shared" si="11"/>
        <v>200</v>
      </c>
      <c r="E180" s="2">
        <f t="shared" si="12"/>
        <v>199.32028282800323</v>
      </c>
      <c r="F180" s="2">
        <v>5</v>
      </c>
      <c r="G180" s="2">
        <f t="shared" si="13"/>
        <v>4.3202828280032319</v>
      </c>
      <c r="H180" s="2">
        <f t="shared" si="14"/>
        <v>0.14271266870457516</v>
      </c>
    </row>
    <row r="181" spans="1:8" x14ac:dyDescent="0.3">
      <c r="A181" s="2">
        <v>35720</v>
      </c>
      <c r="B181">
        <v>0.14234734993772763</v>
      </c>
      <c r="C181" s="15">
        <f t="shared" si="10"/>
        <v>0.16361764360658348</v>
      </c>
      <c r="D181" s="15">
        <f t="shared" si="11"/>
        <v>200</v>
      </c>
      <c r="E181" s="2">
        <f t="shared" si="12"/>
        <v>199.18191178196707</v>
      </c>
      <c r="F181" s="2">
        <v>5</v>
      </c>
      <c r="G181" s="2">
        <f t="shared" si="13"/>
        <v>4.1819117819670826</v>
      </c>
      <c r="H181" s="2">
        <f t="shared" si="14"/>
        <v>0.17457057652166741</v>
      </c>
    </row>
    <row r="182" spans="1:8" x14ac:dyDescent="0.3">
      <c r="A182" s="2">
        <v>35920</v>
      </c>
      <c r="B182">
        <v>0.13602232521976967</v>
      </c>
      <c r="C182" s="15">
        <f t="shared" si="10"/>
        <v>0.15634750025260882</v>
      </c>
      <c r="D182" s="15">
        <f t="shared" si="11"/>
        <v>200</v>
      </c>
      <c r="E182" s="2">
        <f t="shared" si="12"/>
        <v>199.21826249873695</v>
      </c>
      <c r="F182" s="2">
        <v>5</v>
      </c>
      <c r="G182" s="2">
        <f t="shared" si="13"/>
        <v>4.2182624987369559</v>
      </c>
      <c r="H182" s="2">
        <f t="shared" si="14"/>
        <v>0.16609825293813951</v>
      </c>
    </row>
    <row r="183" spans="1:8" x14ac:dyDescent="0.3">
      <c r="A183" s="2">
        <v>36120</v>
      </c>
      <c r="B183">
        <v>0.13173148954017497</v>
      </c>
      <c r="C183" s="15">
        <f t="shared" si="10"/>
        <v>0.15141550521859193</v>
      </c>
      <c r="D183" s="15">
        <f t="shared" si="11"/>
        <v>200</v>
      </c>
      <c r="E183" s="2">
        <f t="shared" si="12"/>
        <v>199.24292247390704</v>
      </c>
      <c r="F183" s="2">
        <v>5</v>
      </c>
      <c r="G183" s="2">
        <f t="shared" si="13"/>
        <v>4.2429224739070399</v>
      </c>
      <c r="H183" s="2">
        <f t="shared" si="14"/>
        <v>0.1603930475665751</v>
      </c>
    </row>
    <row r="184" spans="1:8" x14ac:dyDescent="0.3">
      <c r="A184" s="2">
        <v>36320</v>
      </c>
      <c r="B184">
        <v>0.14375552859400906</v>
      </c>
      <c r="C184" s="15">
        <f t="shared" si="10"/>
        <v>0.16523623976322879</v>
      </c>
      <c r="D184" s="15">
        <f t="shared" si="11"/>
        <v>200</v>
      </c>
      <c r="E184" s="2">
        <f t="shared" si="12"/>
        <v>199.17381880118387</v>
      </c>
      <c r="F184" s="2">
        <v>5</v>
      </c>
      <c r="G184" s="2">
        <f t="shared" si="13"/>
        <v>4.173818801183856</v>
      </c>
      <c r="H184" s="2">
        <f t="shared" si="14"/>
        <v>0.17646705427694639</v>
      </c>
    </row>
    <row r="185" spans="1:8" x14ac:dyDescent="0.3">
      <c r="A185" s="2">
        <v>36520</v>
      </c>
      <c r="B185">
        <v>0.131491966774926</v>
      </c>
      <c r="C185" s="15">
        <f t="shared" si="10"/>
        <v>0.15114019169531726</v>
      </c>
      <c r="D185" s="15">
        <f t="shared" si="11"/>
        <v>200</v>
      </c>
      <c r="E185" s="2">
        <f t="shared" si="12"/>
        <v>199.24429904152342</v>
      </c>
      <c r="F185" s="2">
        <v>5</v>
      </c>
      <c r="G185" s="2">
        <f t="shared" si="13"/>
        <v>4.2442990415234139</v>
      </c>
      <c r="H185" s="2">
        <f t="shared" si="14"/>
        <v>0.16007557060252847</v>
      </c>
    </row>
    <row r="186" spans="1:8" x14ac:dyDescent="0.3">
      <c r="A186" s="2">
        <v>36720</v>
      </c>
      <c r="B186">
        <v>0.13669749504753195</v>
      </c>
      <c r="C186" s="15">
        <f t="shared" si="10"/>
        <v>0.15712355752589879</v>
      </c>
      <c r="D186" s="15">
        <f t="shared" si="11"/>
        <v>200</v>
      </c>
      <c r="E186" s="2">
        <f t="shared" si="12"/>
        <v>199.21438221237051</v>
      </c>
      <c r="F186" s="2">
        <v>5</v>
      </c>
      <c r="G186" s="2">
        <f t="shared" si="13"/>
        <v>4.2143822123705057</v>
      </c>
      <c r="H186" s="2">
        <f t="shared" si="14"/>
        <v>0.16699907641263723</v>
      </c>
    </row>
    <row r="187" spans="1:8" x14ac:dyDescent="0.3">
      <c r="A187" s="2">
        <v>36920</v>
      </c>
      <c r="B187">
        <v>0.13445498285652682</v>
      </c>
      <c r="C187" s="15">
        <f t="shared" si="10"/>
        <v>0.15454595730635268</v>
      </c>
      <c r="D187" s="15">
        <f t="shared" si="11"/>
        <v>200</v>
      </c>
      <c r="E187" s="2">
        <f t="shared" si="12"/>
        <v>199.22727021346824</v>
      </c>
      <c r="F187" s="2">
        <v>5</v>
      </c>
      <c r="G187" s="2">
        <f t="shared" si="13"/>
        <v>4.2272702134682367</v>
      </c>
      <c r="H187" s="2">
        <f t="shared" si="14"/>
        <v>0.16401033519744865</v>
      </c>
    </row>
    <row r="188" spans="1:8" x14ac:dyDescent="0.3">
      <c r="A188" s="2">
        <v>37120</v>
      </c>
      <c r="B188">
        <v>0.11967020633281017</v>
      </c>
      <c r="C188" s="15">
        <f t="shared" si="10"/>
        <v>0.13755196130208067</v>
      </c>
      <c r="D188" s="15">
        <f t="shared" si="11"/>
        <v>200</v>
      </c>
      <c r="E188" s="2">
        <f t="shared" si="12"/>
        <v>199.3122401934896</v>
      </c>
      <c r="F188" s="2">
        <v>5</v>
      </c>
      <c r="G188" s="2">
        <f t="shared" si="13"/>
        <v>4.3122401934895969</v>
      </c>
      <c r="H188" s="2">
        <f t="shared" si="14"/>
        <v>0.14453565158735496</v>
      </c>
    </row>
    <row r="189" spans="1:8" x14ac:dyDescent="0.3">
      <c r="A189" s="2">
        <v>37320</v>
      </c>
      <c r="B189">
        <v>0.14592766378068095</v>
      </c>
      <c r="C189" s="15">
        <f t="shared" si="10"/>
        <v>0.16773294687434592</v>
      </c>
      <c r="D189" s="15">
        <f t="shared" si="11"/>
        <v>200</v>
      </c>
      <c r="E189" s="2">
        <f t="shared" si="12"/>
        <v>199.16133526562828</v>
      </c>
      <c r="F189" s="2">
        <v>5</v>
      </c>
      <c r="G189" s="2">
        <f t="shared" si="13"/>
        <v>4.1613352656282707</v>
      </c>
      <c r="H189" s="2">
        <f t="shared" si="14"/>
        <v>0.1793997720390953</v>
      </c>
    </row>
    <row r="190" spans="1:8" x14ac:dyDescent="0.3">
      <c r="A190" s="2">
        <v>37520</v>
      </c>
      <c r="B190">
        <v>0.14128340845755324</v>
      </c>
      <c r="C190" s="15">
        <f t="shared" si="10"/>
        <v>0.16239472236500374</v>
      </c>
      <c r="D190" s="15">
        <f t="shared" si="11"/>
        <v>200</v>
      </c>
      <c r="E190" s="2">
        <f t="shared" si="12"/>
        <v>199.18802638817499</v>
      </c>
      <c r="F190" s="2">
        <v>5</v>
      </c>
      <c r="G190" s="2">
        <f t="shared" si="13"/>
        <v>4.1880263881749809</v>
      </c>
      <c r="H190" s="2">
        <f t="shared" si="14"/>
        <v>0.17314018684705618</v>
      </c>
    </row>
    <row r="191" spans="1:8" x14ac:dyDescent="0.3">
      <c r="A191" s="2">
        <v>37720</v>
      </c>
      <c r="B191">
        <v>0.13765593269509718</v>
      </c>
      <c r="C191" s="15">
        <f t="shared" si="10"/>
        <v>0.15822520999436457</v>
      </c>
      <c r="D191" s="15">
        <f t="shared" si="11"/>
        <v>200</v>
      </c>
      <c r="E191" s="2">
        <f t="shared" si="12"/>
        <v>199.20887395002816</v>
      </c>
      <c r="F191" s="2">
        <v>5</v>
      </c>
      <c r="G191" s="2">
        <f t="shared" si="13"/>
        <v>4.2088739500281775</v>
      </c>
      <c r="H191" s="2">
        <f t="shared" si="14"/>
        <v>0.1682792963706064</v>
      </c>
    </row>
    <row r="192" spans="1:8" x14ac:dyDescent="0.3">
      <c r="A192" s="2">
        <v>37920</v>
      </c>
      <c r="B192">
        <v>0.15396809854853524</v>
      </c>
      <c r="C192" s="15">
        <f t="shared" si="10"/>
        <v>0.1769748259178566</v>
      </c>
      <c r="D192" s="15">
        <f t="shared" si="11"/>
        <v>200</v>
      </c>
      <c r="E192" s="2">
        <f t="shared" si="12"/>
        <v>199.11512587041071</v>
      </c>
      <c r="F192" s="2">
        <v>5</v>
      </c>
      <c r="G192" s="2">
        <f t="shared" si="13"/>
        <v>4.1151258704107168</v>
      </c>
      <c r="H192" s="2">
        <f t="shared" si="14"/>
        <v>0.19033430343972335</v>
      </c>
    </row>
    <row r="193" spans="1:8" x14ac:dyDescent="0.3">
      <c r="A193" s="2">
        <v>38120</v>
      </c>
      <c r="B193">
        <v>0.14339152119700749</v>
      </c>
      <c r="C193" s="15">
        <f t="shared" si="10"/>
        <v>0.16481784045633044</v>
      </c>
      <c r="D193" s="15">
        <f t="shared" si="11"/>
        <v>200</v>
      </c>
      <c r="E193" s="2">
        <f t="shared" si="12"/>
        <v>199.17591079771836</v>
      </c>
      <c r="F193" s="2">
        <v>5</v>
      </c>
      <c r="G193" s="2">
        <f t="shared" si="13"/>
        <v>4.1759107977183483</v>
      </c>
      <c r="H193" s="2">
        <f t="shared" si="14"/>
        <v>0.1759764643410773</v>
      </c>
    </row>
    <row r="194" spans="1:8" x14ac:dyDescent="0.3">
      <c r="A194" s="2">
        <v>38320</v>
      </c>
      <c r="B194">
        <v>0.14448809798936907</v>
      </c>
      <c r="C194" s="15">
        <f t="shared" si="10"/>
        <v>0.16607827355099894</v>
      </c>
      <c r="D194" s="15">
        <f t="shared" si="11"/>
        <v>200</v>
      </c>
      <c r="E194" s="2">
        <f t="shared" si="12"/>
        <v>199.169608632245</v>
      </c>
      <c r="F194" s="2">
        <v>5</v>
      </c>
      <c r="G194" s="2">
        <f t="shared" si="13"/>
        <v>4.169608632245005</v>
      </c>
      <c r="H194" s="2">
        <f t="shared" si="14"/>
        <v>0.1774551340622437</v>
      </c>
    </row>
    <row r="195" spans="1:8" x14ac:dyDescent="0.3">
      <c r="A195" s="2">
        <v>38520</v>
      </c>
      <c r="B195">
        <v>0.13304278710480325</v>
      </c>
      <c r="C195" s="15">
        <f t="shared" ref="C195:C258" si="15">B195/$J$27</f>
        <v>0.15292274379862442</v>
      </c>
      <c r="D195" s="15">
        <f t="shared" ref="D195:D258" si="16">$J$28</f>
        <v>200</v>
      </c>
      <c r="E195" s="2">
        <f t="shared" si="12"/>
        <v>199.23538628100687</v>
      </c>
      <c r="F195" s="2">
        <v>5</v>
      </c>
      <c r="G195" s="2">
        <f t="shared" si="13"/>
        <v>4.2353862810068783</v>
      </c>
      <c r="H195" s="2">
        <f t="shared" si="14"/>
        <v>0.16213298171665336</v>
      </c>
    </row>
    <row r="196" spans="1:8" x14ac:dyDescent="0.3">
      <c r="A196" s="2">
        <v>38720</v>
      </c>
      <c r="B196">
        <v>0.12650940248603293</v>
      </c>
      <c r="C196" s="15">
        <f t="shared" si="15"/>
        <v>0.14541310630578497</v>
      </c>
      <c r="D196" s="15">
        <f t="shared" si="16"/>
        <v>200</v>
      </c>
      <c r="E196" s="2">
        <f t="shared" ref="E196:E259" si="17">D196-(F196*C196)</f>
        <v>199.27293446847108</v>
      </c>
      <c r="F196" s="2">
        <v>5</v>
      </c>
      <c r="G196" s="2">
        <f t="shared" ref="G196:G259" si="18">F196-(F196*C196)</f>
        <v>4.2729344684710755</v>
      </c>
      <c r="H196" s="2">
        <f t="shared" ref="H196:H259" si="19">LN((F196*E196)/(D196*G196))</f>
        <v>0.15349514055787308</v>
      </c>
    </row>
    <row r="197" spans="1:8" x14ac:dyDescent="0.3">
      <c r="A197" s="2">
        <v>38920</v>
      </c>
      <c r="B197">
        <v>0.1322978737260265</v>
      </c>
      <c r="C197" s="15">
        <f t="shared" si="15"/>
        <v>0.15206652152416839</v>
      </c>
      <c r="D197" s="15">
        <f t="shared" si="16"/>
        <v>200</v>
      </c>
      <c r="E197" s="2">
        <f t="shared" si="17"/>
        <v>199.23966739237915</v>
      </c>
      <c r="F197" s="2">
        <v>5</v>
      </c>
      <c r="G197" s="2">
        <f t="shared" si="18"/>
        <v>4.2396673923791584</v>
      </c>
      <c r="H197" s="2">
        <f t="shared" si="19"/>
        <v>0.16114418373471151</v>
      </c>
    </row>
    <row r="198" spans="1:8" x14ac:dyDescent="0.3">
      <c r="A198" s="2">
        <v>39120</v>
      </c>
      <c r="B198">
        <v>0.11718152622725188</v>
      </c>
      <c r="C198" s="15">
        <f t="shared" si="15"/>
        <v>0.13469140945661134</v>
      </c>
      <c r="D198" s="15">
        <f t="shared" si="16"/>
        <v>200</v>
      </c>
      <c r="E198" s="2">
        <f t="shared" si="17"/>
        <v>199.32654295271695</v>
      </c>
      <c r="F198" s="2">
        <v>5</v>
      </c>
      <c r="G198" s="2">
        <f t="shared" si="18"/>
        <v>4.3265429527169434</v>
      </c>
      <c r="H198" s="2">
        <f t="shared" si="19"/>
        <v>0.14129611629751343</v>
      </c>
    </row>
    <row r="199" spans="1:8" x14ac:dyDescent="0.3">
      <c r="A199" s="2">
        <v>39320</v>
      </c>
      <c r="B199">
        <v>0.12625167108702567</v>
      </c>
      <c r="C199" s="15">
        <f t="shared" si="15"/>
        <v>0.1451168633184203</v>
      </c>
      <c r="D199" s="15">
        <f t="shared" si="16"/>
        <v>200</v>
      </c>
      <c r="E199" s="2">
        <f t="shared" si="17"/>
        <v>199.27441568340791</v>
      </c>
      <c r="F199" s="2">
        <v>5</v>
      </c>
      <c r="G199" s="2">
        <f t="shared" si="18"/>
        <v>4.2744156834078986</v>
      </c>
      <c r="H199" s="2">
        <f t="shared" si="19"/>
        <v>0.15315598318043389</v>
      </c>
    </row>
    <row r="200" spans="1:8" x14ac:dyDescent="0.3">
      <c r="A200" s="2">
        <v>39520</v>
      </c>
      <c r="B200">
        <v>0.13447356033265337</v>
      </c>
      <c r="C200" s="15">
        <f t="shared" si="15"/>
        <v>0.15456731072718777</v>
      </c>
      <c r="D200" s="15">
        <f t="shared" si="16"/>
        <v>200</v>
      </c>
      <c r="E200" s="2">
        <f t="shared" si="17"/>
        <v>199.22716344636407</v>
      </c>
      <c r="F200" s="2">
        <v>5</v>
      </c>
      <c r="G200" s="2">
        <f t="shared" si="18"/>
        <v>4.2271634463640613</v>
      </c>
      <c r="H200" s="2">
        <f t="shared" si="19"/>
        <v>0.16403505635952878</v>
      </c>
    </row>
    <row r="201" spans="1:8" x14ac:dyDescent="0.3">
      <c r="A201" s="2">
        <v>39720</v>
      </c>
      <c r="B201">
        <v>0.1518460328050755</v>
      </c>
      <c r="C201" s="15">
        <f t="shared" si="15"/>
        <v>0.17453566989089137</v>
      </c>
      <c r="D201" s="15">
        <f t="shared" si="16"/>
        <v>200</v>
      </c>
      <c r="E201" s="2">
        <f t="shared" si="17"/>
        <v>199.12732165054555</v>
      </c>
      <c r="F201" s="2">
        <v>5</v>
      </c>
      <c r="G201" s="2">
        <f t="shared" si="18"/>
        <v>4.127321650545543</v>
      </c>
      <c r="H201" s="2">
        <f t="shared" si="19"/>
        <v>0.18743628747521993</v>
      </c>
    </row>
    <row r="202" spans="1:8" x14ac:dyDescent="0.3">
      <c r="A202" s="2">
        <v>39920</v>
      </c>
      <c r="B202">
        <v>0.1251599406001625</v>
      </c>
      <c r="C202" s="15">
        <f t="shared" si="15"/>
        <v>0.14386200068984195</v>
      </c>
      <c r="D202" s="15">
        <f t="shared" si="16"/>
        <v>200</v>
      </c>
      <c r="E202" s="2">
        <f t="shared" si="17"/>
        <v>199.28068999655079</v>
      </c>
      <c r="F202" s="2">
        <v>5</v>
      </c>
      <c r="G202" s="2">
        <f t="shared" si="18"/>
        <v>4.2806899965507901</v>
      </c>
      <c r="H202" s="2">
        <f t="shared" si="19"/>
        <v>0.15172066853407762</v>
      </c>
    </row>
    <row r="203" spans="1:8" x14ac:dyDescent="0.3">
      <c r="A203" s="2">
        <v>40120</v>
      </c>
      <c r="B203">
        <v>0.13657453466707667</v>
      </c>
      <c r="C203" s="15">
        <f t="shared" si="15"/>
        <v>0.15698222375526055</v>
      </c>
      <c r="D203" s="15">
        <f t="shared" si="16"/>
        <v>200</v>
      </c>
      <c r="E203" s="2">
        <f t="shared" si="17"/>
        <v>199.21508888122369</v>
      </c>
      <c r="F203" s="2">
        <v>5</v>
      </c>
      <c r="G203" s="2">
        <f t="shared" si="18"/>
        <v>4.2150888812236973</v>
      </c>
      <c r="H203" s="2">
        <f t="shared" si="19"/>
        <v>0.16683495744626817</v>
      </c>
    </row>
    <row r="204" spans="1:8" x14ac:dyDescent="0.3">
      <c r="A204" s="2">
        <v>40320</v>
      </c>
      <c r="B204">
        <v>0.13590773940265516</v>
      </c>
      <c r="C204" s="15">
        <f t="shared" si="15"/>
        <v>0.15621579241684502</v>
      </c>
      <c r="D204" s="15">
        <f t="shared" si="16"/>
        <v>200</v>
      </c>
      <c r="E204" s="2">
        <f t="shared" si="17"/>
        <v>199.21892103791578</v>
      </c>
      <c r="F204" s="2">
        <v>5</v>
      </c>
      <c r="G204" s="2">
        <f t="shared" si="18"/>
        <v>4.2189210379157753</v>
      </c>
      <c r="H204" s="2">
        <f t="shared" si="19"/>
        <v>0.16594545451819748</v>
      </c>
    </row>
    <row r="205" spans="1:8" x14ac:dyDescent="0.3">
      <c r="A205" s="2">
        <v>40520</v>
      </c>
      <c r="B205">
        <v>0.14935954915233762</v>
      </c>
      <c r="C205" s="15">
        <f t="shared" si="15"/>
        <v>0.17167764270383634</v>
      </c>
      <c r="D205" s="15">
        <f t="shared" si="16"/>
        <v>200</v>
      </c>
      <c r="E205" s="2">
        <f t="shared" si="17"/>
        <v>199.14161178648081</v>
      </c>
      <c r="F205" s="2">
        <v>5</v>
      </c>
      <c r="G205" s="2">
        <f t="shared" si="18"/>
        <v>4.1416117864808184</v>
      </c>
      <c r="H205" s="2">
        <f t="shared" si="19"/>
        <v>0.18405170207102176</v>
      </c>
    </row>
    <row r="206" spans="1:8" x14ac:dyDescent="0.3">
      <c r="A206" s="2">
        <v>40720</v>
      </c>
      <c r="B206">
        <v>0.13697486784753782</v>
      </c>
      <c r="C206" s="15">
        <f t="shared" si="15"/>
        <v>0.15744237683625037</v>
      </c>
      <c r="D206" s="15">
        <f t="shared" si="16"/>
        <v>200</v>
      </c>
      <c r="E206" s="2">
        <f t="shared" si="17"/>
        <v>199.21278811581874</v>
      </c>
      <c r="F206" s="2">
        <v>5</v>
      </c>
      <c r="G206" s="2">
        <f t="shared" si="18"/>
        <v>4.2127881158187481</v>
      </c>
      <c r="H206" s="2">
        <f t="shared" si="19"/>
        <v>0.16736939755836133</v>
      </c>
    </row>
    <row r="207" spans="1:8" x14ac:dyDescent="0.3">
      <c r="A207" s="2">
        <v>40920</v>
      </c>
      <c r="B207">
        <v>0.15007209796657256</v>
      </c>
      <c r="C207" s="15">
        <f t="shared" si="15"/>
        <v>0.17249666432939376</v>
      </c>
      <c r="D207" s="15">
        <f t="shared" si="16"/>
        <v>200</v>
      </c>
      <c r="E207" s="2">
        <f t="shared" si="17"/>
        <v>199.13751667835302</v>
      </c>
      <c r="F207" s="2">
        <v>5</v>
      </c>
      <c r="G207" s="2">
        <f t="shared" si="18"/>
        <v>4.1375166783530313</v>
      </c>
      <c r="H207" s="2">
        <f t="shared" si="19"/>
        <v>0.18502039882108579</v>
      </c>
    </row>
    <row r="208" spans="1:8" x14ac:dyDescent="0.3">
      <c r="A208" s="2">
        <v>41120</v>
      </c>
      <c r="B208">
        <v>0.15365424401568978</v>
      </c>
      <c r="C208" s="15">
        <f t="shared" si="15"/>
        <v>0.17661407358125261</v>
      </c>
      <c r="D208" s="15">
        <f t="shared" si="16"/>
        <v>200</v>
      </c>
      <c r="E208" s="2">
        <f t="shared" si="17"/>
        <v>199.11692963209373</v>
      </c>
      <c r="F208" s="2">
        <v>5</v>
      </c>
      <c r="G208" s="2">
        <f t="shared" si="18"/>
        <v>4.1169296320937372</v>
      </c>
      <c r="H208" s="2">
        <f t="shared" si="19"/>
        <v>0.18990513353322308</v>
      </c>
    </row>
    <row r="209" spans="1:8" x14ac:dyDescent="0.3">
      <c r="A209" s="2">
        <v>41320</v>
      </c>
      <c r="B209">
        <v>0.1637402383304081</v>
      </c>
      <c r="C209" s="15">
        <f t="shared" si="15"/>
        <v>0.18820717049472196</v>
      </c>
      <c r="D209" s="15">
        <f t="shared" si="16"/>
        <v>200</v>
      </c>
      <c r="E209" s="2">
        <f t="shared" si="17"/>
        <v>199.05896414752638</v>
      </c>
      <c r="F209" s="2">
        <v>5</v>
      </c>
      <c r="G209" s="2">
        <f t="shared" si="18"/>
        <v>4.0589641475263907</v>
      </c>
      <c r="H209" s="2">
        <f t="shared" si="19"/>
        <v>0.20379382398693865</v>
      </c>
    </row>
    <row r="210" spans="1:8" x14ac:dyDescent="0.3">
      <c r="A210" s="2">
        <v>41520</v>
      </c>
      <c r="B210">
        <v>0.13528481012658228</v>
      </c>
      <c r="C210" s="15">
        <f t="shared" si="15"/>
        <v>0.15549978175469228</v>
      </c>
      <c r="D210" s="15">
        <f t="shared" si="16"/>
        <v>200</v>
      </c>
      <c r="E210" s="2">
        <f t="shared" si="17"/>
        <v>199.22250109122655</v>
      </c>
      <c r="F210" s="2">
        <v>5</v>
      </c>
      <c r="G210" s="2">
        <f t="shared" si="18"/>
        <v>4.2225010912265386</v>
      </c>
      <c r="H210" s="2">
        <f t="shared" si="19"/>
        <v>0.16511521381146835</v>
      </c>
    </row>
    <row r="211" spans="1:8" x14ac:dyDescent="0.3">
      <c r="A211" s="2">
        <v>41720</v>
      </c>
      <c r="B211">
        <v>0.13239299352762521</v>
      </c>
      <c r="C211" s="15">
        <f t="shared" si="15"/>
        <v>0.15217585462945427</v>
      </c>
      <c r="D211" s="15">
        <f t="shared" si="16"/>
        <v>200</v>
      </c>
      <c r="E211" s="2">
        <f t="shared" si="17"/>
        <v>199.23912072685272</v>
      </c>
      <c r="F211" s="2">
        <v>5</v>
      </c>
      <c r="G211" s="2">
        <f t="shared" si="18"/>
        <v>4.2391207268527289</v>
      </c>
      <c r="H211" s="2">
        <f t="shared" si="19"/>
        <v>0.16127038894949342</v>
      </c>
    </row>
    <row r="212" spans="1:8" x14ac:dyDescent="0.3">
      <c r="A212" s="2">
        <v>41920</v>
      </c>
      <c r="B212">
        <v>0.15028331166181036</v>
      </c>
      <c r="C212" s="15">
        <f t="shared" si="15"/>
        <v>0.17273943869173605</v>
      </c>
      <c r="D212" s="15">
        <f t="shared" si="16"/>
        <v>200</v>
      </c>
      <c r="E212" s="2">
        <f t="shared" si="17"/>
        <v>199.13630280654132</v>
      </c>
      <c r="F212" s="2">
        <v>5</v>
      </c>
      <c r="G212" s="2">
        <f t="shared" si="18"/>
        <v>4.1363028065413197</v>
      </c>
      <c r="H212" s="2">
        <f t="shared" si="19"/>
        <v>0.18530772793391243</v>
      </c>
    </row>
    <row r="213" spans="1:8" x14ac:dyDescent="0.3">
      <c r="A213" s="2">
        <v>42120</v>
      </c>
      <c r="B213">
        <v>0.14277541955302159</v>
      </c>
      <c r="C213" s="15">
        <f t="shared" si="15"/>
        <v>0.16410967764715126</v>
      </c>
      <c r="D213" s="15">
        <f t="shared" si="16"/>
        <v>200</v>
      </c>
      <c r="E213" s="2">
        <f t="shared" si="17"/>
        <v>199.17945161176425</v>
      </c>
      <c r="F213" s="2">
        <v>5</v>
      </c>
      <c r="G213" s="2">
        <f t="shared" si="18"/>
        <v>4.179451611764244</v>
      </c>
      <c r="H213" s="2">
        <f t="shared" si="19"/>
        <v>0.17514668658412055</v>
      </c>
    </row>
    <row r="214" spans="1:8" x14ac:dyDescent="0.3">
      <c r="A214" s="2">
        <v>42320</v>
      </c>
      <c r="B214">
        <v>0.14719273077374437</v>
      </c>
      <c r="C214" s="15">
        <f t="shared" si="15"/>
        <v>0.16918704686637284</v>
      </c>
      <c r="D214" s="15">
        <f t="shared" si="16"/>
        <v>200</v>
      </c>
      <c r="E214" s="2">
        <f t="shared" si="17"/>
        <v>199.15406476566812</v>
      </c>
      <c r="F214" s="2">
        <v>5</v>
      </c>
      <c r="G214" s="2">
        <f t="shared" si="18"/>
        <v>4.154064765668136</v>
      </c>
      <c r="H214" s="2">
        <f t="shared" si="19"/>
        <v>0.18111194938885017</v>
      </c>
    </row>
    <row r="215" spans="1:8" x14ac:dyDescent="0.3">
      <c r="A215" s="2">
        <v>42520</v>
      </c>
      <c r="B215">
        <v>0.13867331061408783</v>
      </c>
      <c r="C215" s="15">
        <f t="shared" si="15"/>
        <v>0.15939460990125037</v>
      </c>
      <c r="D215" s="15">
        <f t="shared" si="16"/>
        <v>200</v>
      </c>
      <c r="E215" s="2">
        <f t="shared" si="17"/>
        <v>199.20302695049375</v>
      </c>
      <c r="F215" s="2">
        <v>5</v>
      </c>
      <c r="G215" s="2">
        <f t="shared" si="18"/>
        <v>4.2030269504937481</v>
      </c>
      <c r="H215" s="2">
        <f t="shared" si="19"/>
        <v>0.16964011824921638</v>
      </c>
    </row>
    <row r="216" spans="1:8" x14ac:dyDescent="0.3">
      <c r="A216" s="2">
        <v>42720</v>
      </c>
      <c r="B216">
        <v>0.15396136208410577</v>
      </c>
      <c r="C216" s="15">
        <f t="shared" si="15"/>
        <v>0.176967082855294</v>
      </c>
      <c r="D216" s="15">
        <f t="shared" si="16"/>
        <v>200</v>
      </c>
      <c r="E216" s="2">
        <f t="shared" si="17"/>
        <v>199.11516458572353</v>
      </c>
      <c r="F216" s="2">
        <v>5</v>
      </c>
      <c r="G216" s="2">
        <f t="shared" si="18"/>
        <v>4.1151645857235302</v>
      </c>
      <c r="H216" s="2">
        <f t="shared" si="19"/>
        <v>0.19032508987008764</v>
      </c>
    </row>
    <row r="217" spans="1:8" x14ac:dyDescent="0.3">
      <c r="A217" s="2">
        <v>42920</v>
      </c>
      <c r="B217">
        <v>0.15604278854177195</v>
      </c>
      <c r="C217" s="15">
        <f t="shared" si="15"/>
        <v>0.179359527059508</v>
      </c>
      <c r="D217" s="15">
        <f t="shared" si="16"/>
        <v>200</v>
      </c>
      <c r="E217" s="2">
        <f t="shared" si="17"/>
        <v>199.10320236470247</v>
      </c>
      <c r="F217" s="2">
        <v>5</v>
      </c>
      <c r="G217" s="2">
        <f t="shared" si="18"/>
        <v>4.1032023647024598</v>
      </c>
      <c r="H217" s="2">
        <f t="shared" si="19"/>
        <v>0.19317610762963566</v>
      </c>
    </row>
    <row r="218" spans="1:8" x14ac:dyDescent="0.3">
      <c r="A218" s="2">
        <v>43120</v>
      </c>
      <c r="B218">
        <v>0.12810909967009609</v>
      </c>
      <c r="C218" s="15">
        <f t="shared" si="15"/>
        <v>0.14725183870125988</v>
      </c>
      <c r="D218" s="15">
        <f t="shared" si="16"/>
        <v>200</v>
      </c>
      <c r="E218" s="2">
        <f t="shared" si="17"/>
        <v>199.2637408064937</v>
      </c>
      <c r="F218" s="2">
        <v>5</v>
      </c>
      <c r="G218" s="2">
        <f t="shared" si="18"/>
        <v>4.2637408064937006</v>
      </c>
      <c r="H218" s="2">
        <f t="shared" si="19"/>
        <v>0.1556029252745631</v>
      </c>
    </row>
    <row r="219" spans="1:8" x14ac:dyDescent="0.3">
      <c r="A219" s="2">
        <v>43320</v>
      </c>
      <c r="B219">
        <v>0.15833770945720149</v>
      </c>
      <c r="C219" s="15">
        <f t="shared" si="15"/>
        <v>0.18199736719218562</v>
      </c>
      <c r="D219" s="15">
        <f t="shared" si="16"/>
        <v>200</v>
      </c>
      <c r="E219" s="2">
        <f t="shared" si="17"/>
        <v>199.09001316403908</v>
      </c>
      <c r="F219" s="2">
        <v>5</v>
      </c>
      <c r="G219" s="2">
        <f t="shared" si="18"/>
        <v>4.090013164039072</v>
      </c>
      <c r="H219" s="2">
        <f t="shared" si="19"/>
        <v>0.19632940715782185</v>
      </c>
    </row>
    <row r="220" spans="1:8" x14ac:dyDescent="0.3">
      <c r="A220" s="2">
        <v>43520</v>
      </c>
      <c r="B220">
        <v>0.13202428188693321</v>
      </c>
      <c r="C220" s="15">
        <f t="shared" si="15"/>
        <v>0.15175204814590024</v>
      </c>
      <c r="D220" s="15">
        <f t="shared" si="16"/>
        <v>200</v>
      </c>
      <c r="E220" s="2">
        <f t="shared" si="17"/>
        <v>199.24123975927048</v>
      </c>
      <c r="F220" s="2">
        <v>5</v>
      </c>
      <c r="G220" s="2">
        <f t="shared" si="18"/>
        <v>4.2412397592704991</v>
      </c>
      <c r="H220" s="2">
        <f t="shared" si="19"/>
        <v>0.16078127395458355</v>
      </c>
    </row>
    <row r="221" spans="1:8" x14ac:dyDescent="0.3">
      <c r="A221" s="2">
        <v>43720</v>
      </c>
      <c r="B221">
        <v>0.13877746711541292</v>
      </c>
      <c r="C221" s="15">
        <f t="shared" si="15"/>
        <v>0.15951433001771601</v>
      </c>
      <c r="D221" s="15">
        <f t="shared" si="16"/>
        <v>200</v>
      </c>
      <c r="E221" s="2">
        <f t="shared" si="17"/>
        <v>199.20242834991143</v>
      </c>
      <c r="F221" s="2">
        <v>5</v>
      </c>
      <c r="G221" s="2">
        <f t="shared" si="18"/>
        <v>4.2024283499114201</v>
      </c>
      <c r="H221" s="2">
        <f t="shared" si="19"/>
        <v>0.16977954471502013</v>
      </c>
    </row>
    <row r="222" spans="1:8" x14ac:dyDescent="0.3">
      <c r="A222" s="2">
        <v>43920</v>
      </c>
      <c r="B222">
        <v>0.15161306731065022</v>
      </c>
      <c r="C222" s="15">
        <f t="shared" si="15"/>
        <v>0.17426789346051749</v>
      </c>
      <c r="D222" s="15">
        <f t="shared" si="16"/>
        <v>200</v>
      </c>
      <c r="E222" s="2">
        <f t="shared" si="17"/>
        <v>199.12866053269741</v>
      </c>
      <c r="F222" s="2">
        <v>5</v>
      </c>
      <c r="G222" s="2">
        <f t="shared" si="18"/>
        <v>4.1286605326974124</v>
      </c>
      <c r="H222" s="2">
        <f t="shared" si="19"/>
        <v>0.18711866889238235</v>
      </c>
    </row>
    <row r="223" spans="1:8" x14ac:dyDescent="0.3">
      <c r="A223" s="2">
        <v>44120</v>
      </c>
      <c r="B223">
        <v>0.15569466310936808</v>
      </c>
      <c r="C223" s="15">
        <f t="shared" si="15"/>
        <v>0.17895938288433114</v>
      </c>
      <c r="D223" s="15">
        <f t="shared" si="16"/>
        <v>200</v>
      </c>
      <c r="E223" s="2">
        <f t="shared" si="17"/>
        <v>199.10520308557835</v>
      </c>
      <c r="F223" s="2">
        <v>5</v>
      </c>
      <c r="G223" s="2">
        <f t="shared" si="18"/>
        <v>4.1052030855783439</v>
      </c>
      <c r="H223" s="2">
        <f t="shared" si="19"/>
        <v>0.19269867522532297</v>
      </c>
    </row>
    <row r="224" spans="1:8" x14ac:dyDescent="0.3">
      <c r="A224" s="2">
        <v>44320</v>
      </c>
      <c r="B224">
        <v>0.15543662997255625</v>
      </c>
      <c r="C224" s="15">
        <f t="shared" si="15"/>
        <v>0.17866279307190375</v>
      </c>
      <c r="D224" s="15">
        <f t="shared" si="16"/>
        <v>200</v>
      </c>
      <c r="E224" s="2">
        <f t="shared" si="17"/>
        <v>199.10668603464049</v>
      </c>
      <c r="F224" s="2">
        <v>5</v>
      </c>
      <c r="G224" s="2">
        <f t="shared" si="18"/>
        <v>4.1066860346404814</v>
      </c>
      <c r="H224" s="2">
        <f t="shared" si="19"/>
        <v>0.19234495202784582</v>
      </c>
    </row>
    <row r="225" spans="1:8" x14ac:dyDescent="0.3">
      <c r="A225" s="2">
        <v>44520</v>
      </c>
      <c r="B225">
        <v>0.14843862219540921</v>
      </c>
      <c r="C225" s="15">
        <f t="shared" si="15"/>
        <v>0.17061910597173471</v>
      </c>
      <c r="D225" s="15">
        <f t="shared" si="16"/>
        <v>200</v>
      </c>
      <c r="E225" s="2">
        <f t="shared" si="17"/>
        <v>199.14690447014132</v>
      </c>
      <c r="F225" s="2">
        <v>5</v>
      </c>
      <c r="G225" s="2">
        <f t="shared" si="18"/>
        <v>4.146904470141326</v>
      </c>
      <c r="H225" s="2">
        <f t="shared" si="19"/>
        <v>0.18280116657944576</v>
      </c>
    </row>
    <row r="226" spans="1:8" x14ac:dyDescent="0.3">
      <c r="A226" s="2">
        <v>44720</v>
      </c>
      <c r="B226">
        <v>0.14840678793798071</v>
      </c>
      <c r="C226" s="15">
        <f t="shared" si="15"/>
        <v>0.17058251487124218</v>
      </c>
      <c r="D226" s="15">
        <f t="shared" si="16"/>
        <v>200</v>
      </c>
      <c r="E226" s="2">
        <f t="shared" si="17"/>
        <v>199.14708742564378</v>
      </c>
      <c r="F226" s="2">
        <v>5</v>
      </c>
      <c r="G226" s="2">
        <f t="shared" si="18"/>
        <v>4.1470874256437895</v>
      </c>
      <c r="H226" s="2">
        <f t="shared" si="19"/>
        <v>0.18275796767664579</v>
      </c>
    </row>
    <row r="227" spans="1:8" x14ac:dyDescent="0.3">
      <c r="A227" s="2">
        <v>44920</v>
      </c>
      <c r="B227">
        <v>0.16195938416110051</v>
      </c>
      <c r="C227" s="15">
        <f t="shared" si="15"/>
        <v>0.18616021167942587</v>
      </c>
      <c r="D227" s="15">
        <f t="shared" si="16"/>
        <v>200</v>
      </c>
      <c r="E227" s="2">
        <f t="shared" si="17"/>
        <v>199.06919894160288</v>
      </c>
      <c r="F227" s="2">
        <v>5</v>
      </c>
      <c r="G227" s="2">
        <f t="shared" si="18"/>
        <v>4.0691989416028704</v>
      </c>
      <c r="H227" s="2">
        <f t="shared" si="19"/>
        <v>0.20132688370234458</v>
      </c>
    </row>
    <row r="228" spans="1:8" x14ac:dyDescent="0.3">
      <c r="A228" s="2">
        <v>45120</v>
      </c>
      <c r="B228">
        <v>0.16612153066626334</v>
      </c>
      <c r="C228" s="15">
        <f t="shared" si="15"/>
        <v>0.19094428812214176</v>
      </c>
      <c r="D228" s="15">
        <f t="shared" si="16"/>
        <v>200</v>
      </c>
      <c r="E228" s="2">
        <f t="shared" si="17"/>
        <v>199.04527855938929</v>
      </c>
      <c r="F228" s="2">
        <v>5</v>
      </c>
      <c r="G228" s="2">
        <f t="shared" si="18"/>
        <v>4.045278559389291</v>
      </c>
      <c r="H228" s="2">
        <f t="shared" si="19"/>
        <v>0.20710246192447829</v>
      </c>
    </row>
    <row r="229" spans="1:8" x14ac:dyDescent="0.3">
      <c r="A229" s="2">
        <v>45320</v>
      </c>
      <c r="B229">
        <v>0.15322556929018852</v>
      </c>
      <c r="C229" s="15">
        <f t="shared" si="15"/>
        <v>0.17612134401171095</v>
      </c>
      <c r="D229" s="15">
        <f t="shared" si="16"/>
        <v>200</v>
      </c>
      <c r="E229" s="2">
        <f t="shared" si="17"/>
        <v>199.11939327994145</v>
      </c>
      <c r="F229" s="2">
        <v>5</v>
      </c>
      <c r="G229" s="2">
        <f t="shared" si="18"/>
        <v>4.1193932799414448</v>
      </c>
      <c r="H229" s="2">
        <f t="shared" si="19"/>
        <v>0.18931926656646889</v>
      </c>
    </row>
    <row r="230" spans="1:8" x14ac:dyDescent="0.3">
      <c r="A230" s="2">
        <v>45520</v>
      </c>
      <c r="B230">
        <v>0.15617637880805429</v>
      </c>
      <c r="C230" s="15">
        <f t="shared" si="15"/>
        <v>0.17951307908971759</v>
      </c>
      <c r="D230" s="15">
        <f t="shared" si="16"/>
        <v>200</v>
      </c>
      <c r="E230" s="2">
        <f t="shared" si="17"/>
        <v>199.10243460455141</v>
      </c>
      <c r="F230" s="2">
        <v>5</v>
      </c>
      <c r="G230" s="2">
        <f t="shared" si="18"/>
        <v>4.1024346045514122</v>
      </c>
      <c r="H230" s="2">
        <f t="shared" si="19"/>
        <v>0.19335938146503207</v>
      </c>
    </row>
    <row r="231" spans="1:8" x14ac:dyDescent="0.3">
      <c r="A231" s="2">
        <v>45720</v>
      </c>
      <c r="B231">
        <v>0.14071722843350651</v>
      </c>
      <c r="C231" s="15">
        <f t="shared" si="15"/>
        <v>0.16174394072816839</v>
      </c>
      <c r="D231" s="15">
        <f t="shared" si="16"/>
        <v>200</v>
      </c>
      <c r="E231" s="2">
        <f t="shared" si="17"/>
        <v>199.19128029635917</v>
      </c>
      <c r="F231" s="2">
        <v>5</v>
      </c>
      <c r="G231" s="2">
        <f t="shared" si="18"/>
        <v>4.1912802963591584</v>
      </c>
      <c r="H231" s="2">
        <f t="shared" si="19"/>
        <v>0.17237986921546156</v>
      </c>
    </row>
    <row r="232" spans="1:8" x14ac:dyDescent="0.3">
      <c r="A232" s="2">
        <v>45920</v>
      </c>
      <c r="B232">
        <v>0.14916474626837128</v>
      </c>
      <c r="C232" s="15">
        <f t="shared" si="15"/>
        <v>0.1714537313429555</v>
      </c>
      <c r="D232" s="15">
        <f t="shared" si="16"/>
        <v>200</v>
      </c>
      <c r="E232" s="2">
        <f t="shared" si="17"/>
        <v>199.14273134328522</v>
      </c>
      <c r="F232" s="2">
        <v>5</v>
      </c>
      <c r="G232" s="2">
        <f t="shared" si="18"/>
        <v>4.1427313432852229</v>
      </c>
      <c r="H232" s="2">
        <f t="shared" si="19"/>
        <v>0.18378704138964214</v>
      </c>
    </row>
    <row r="233" spans="1:8" x14ac:dyDescent="0.3">
      <c r="A233" s="2">
        <v>46120</v>
      </c>
      <c r="B233">
        <v>0.16183149285795045</v>
      </c>
      <c r="C233" s="15">
        <f t="shared" si="15"/>
        <v>0.18601321018155226</v>
      </c>
      <c r="D233" s="15">
        <f t="shared" si="16"/>
        <v>200</v>
      </c>
      <c r="E233" s="2">
        <f t="shared" si="17"/>
        <v>199.06993394909225</v>
      </c>
      <c r="F233" s="2">
        <v>5</v>
      </c>
      <c r="G233" s="2">
        <f t="shared" si="18"/>
        <v>4.0699339490922384</v>
      </c>
      <c r="H233" s="2">
        <f t="shared" si="19"/>
        <v>0.20114996515590336</v>
      </c>
    </row>
    <row r="234" spans="1:8" x14ac:dyDescent="0.3">
      <c r="A234" s="2">
        <v>46320</v>
      </c>
      <c r="B234">
        <v>0.14909231719572574</v>
      </c>
      <c r="C234" s="15">
        <f t="shared" si="15"/>
        <v>0.17137047953531695</v>
      </c>
      <c r="D234" s="15">
        <f t="shared" si="16"/>
        <v>200</v>
      </c>
      <c r="E234" s="2">
        <f t="shared" si="17"/>
        <v>199.14314760232341</v>
      </c>
      <c r="F234" s="2">
        <v>5</v>
      </c>
      <c r="G234" s="2">
        <f t="shared" si="18"/>
        <v>4.1431476023234151</v>
      </c>
      <c r="H234" s="2">
        <f t="shared" si="19"/>
        <v>0.18368865731925044</v>
      </c>
    </row>
    <row r="235" spans="1:8" x14ac:dyDescent="0.3">
      <c r="A235" s="2">
        <v>46520</v>
      </c>
      <c r="B235">
        <v>0.17308370654905406</v>
      </c>
      <c r="C235" s="15">
        <f t="shared" si="15"/>
        <v>0.19894678913684374</v>
      </c>
      <c r="D235" s="15">
        <f t="shared" si="16"/>
        <v>200</v>
      </c>
      <c r="E235" s="2">
        <f t="shared" si="17"/>
        <v>199.00526605431577</v>
      </c>
      <c r="F235" s="2">
        <v>5</v>
      </c>
      <c r="G235" s="2">
        <f t="shared" si="18"/>
        <v>4.005266054315781</v>
      </c>
      <c r="H235" s="2">
        <f t="shared" si="19"/>
        <v>0.21684182399024837</v>
      </c>
    </row>
    <row r="236" spans="1:8" x14ac:dyDescent="0.3">
      <c r="A236" s="2">
        <v>46720</v>
      </c>
      <c r="B236">
        <v>0.15435603810790904</v>
      </c>
      <c r="C236" s="15">
        <f t="shared" si="15"/>
        <v>0.17742073345736672</v>
      </c>
      <c r="D236" s="15">
        <f t="shared" si="16"/>
        <v>200</v>
      </c>
      <c r="E236" s="2">
        <f t="shared" si="17"/>
        <v>199.11289633271318</v>
      </c>
      <c r="F236" s="2">
        <v>5</v>
      </c>
      <c r="G236" s="2">
        <f t="shared" si="18"/>
        <v>4.1128963327131665</v>
      </c>
      <c r="H236" s="2">
        <f t="shared" si="19"/>
        <v>0.19086504385708186</v>
      </c>
    </row>
    <row r="237" spans="1:8" x14ac:dyDescent="0.3">
      <c r="A237" s="2">
        <v>46920</v>
      </c>
      <c r="B237">
        <v>0.14155522392384706</v>
      </c>
      <c r="C237" s="15">
        <f t="shared" si="15"/>
        <v>0.1627071539354564</v>
      </c>
      <c r="D237" s="15">
        <f t="shared" si="16"/>
        <v>200</v>
      </c>
      <c r="E237" s="2">
        <f t="shared" si="17"/>
        <v>199.18646423032271</v>
      </c>
      <c r="F237" s="2">
        <v>5</v>
      </c>
      <c r="G237" s="2">
        <f t="shared" si="18"/>
        <v>4.1864642303227182</v>
      </c>
      <c r="H237" s="2">
        <f t="shared" si="19"/>
        <v>0.17350541950382839</v>
      </c>
    </row>
    <row r="238" spans="1:8" x14ac:dyDescent="0.3">
      <c r="A238" s="2">
        <v>47120</v>
      </c>
      <c r="B238">
        <v>0.18383420380783924</v>
      </c>
      <c r="C238" s="15">
        <f t="shared" si="15"/>
        <v>0.21130368253774626</v>
      </c>
      <c r="D238" s="15">
        <f t="shared" si="16"/>
        <v>200</v>
      </c>
      <c r="E238" s="2">
        <f t="shared" si="17"/>
        <v>198.94348158731128</v>
      </c>
      <c r="F238" s="2">
        <v>5</v>
      </c>
      <c r="G238" s="2">
        <f t="shared" si="18"/>
        <v>3.9434815873112687</v>
      </c>
      <c r="H238" s="2">
        <f t="shared" si="19"/>
        <v>0.23207733342595557</v>
      </c>
    </row>
    <row r="239" spans="1:8" x14ac:dyDescent="0.3">
      <c r="A239" s="2">
        <v>47320</v>
      </c>
      <c r="B239">
        <v>0.15955504996620246</v>
      </c>
      <c r="C239" s="15">
        <f t="shared" si="15"/>
        <v>0.18339660915655454</v>
      </c>
      <c r="D239" s="15">
        <f t="shared" si="16"/>
        <v>200</v>
      </c>
      <c r="E239" s="2">
        <f t="shared" si="17"/>
        <v>199.08301695421721</v>
      </c>
      <c r="F239" s="2">
        <v>5</v>
      </c>
      <c r="G239" s="2">
        <f t="shared" si="18"/>
        <v>4.0830169542172277</v>
      </c>
      <c r="H239" s="2">
        <f t="shared" si="19"/>
        <v>0.19800628952230406</v>
      </c>
    </row>
    <row r="240" spans="1:8" x14ac:dyDescent="0.3">
      <c r="A240" s="2">
        <v>47520</v>
      </c>
      <c r="B240">
        <v>0.15871497122312589</v>
      </c>
      <c r="C240" s="15">
        <f t="shared" si="15"/>
        <v>0.18243100140589183</v>
      </c>
      <c r="D240" s="15">
        <f t="shared" si="16"/>
        <v>200</v>
      </c>
      <c r="E240" s="2">
        <f t="shared" si="17"/>
        <v>199.08784499297053</v>
      </c>
      <c r="F240" s="2">
        <v>5</v>
      </c>
      <c r="G240" s="2">
        <f t="shared" si="18"/>
        <v>4.0878449929705409</v>
      </c>
      <c r="H240" s="2">
        <f t="shared" si="19"/>
        <v>0.19684877072183185</v>
      </c>
    </row>
    <row r="241" spans="1:8" x14ac:dyDescent="0.3">
      <c r="A241" s="2">
        <v>47720</v>
      </c>
      <c r="B241">
        <v>0.15583628509823522</v>
      </c>
      <c r="C241" s="15">
        <f t="shared" si="15"/>
        <v>0.1791221667795807</v>
      </c>
      <c r="D241" s="15">
        <f t="shared" si="16"/>
        <v>200</v>
      </c>
      <c r="E241" s="2">
        <f t="shared" si="17"/>
        <v>199.1043891661021</v>
      </c>
      <c r="F241" s="2">
        <v>5</v>
      </c>
      <c r="G241" s="2">
        <f t="shared" si="18"/>
        <v>4.1043891661020968</v>
      </c>
      <c r="H241" s="2">
        <f t="shared" si="19"/>
        <v>0.19289287232535385</v>
      </c>
    </row>
    <row r="242" spans="1:8" x14ac:dyDescent="0.3">
      <c r="A242" s="2">
        <v>47920</v>
      </c>
      <c r="B242">
        <v>0.16030996889896662</v>
      </c>
      <c r="C242" s="15">
        <f t="shared" si="15"/>
        <v>0.18426433206777773</v>
      </c>
      <c r="D242" s="15">
        <f t="shared" si="16"/>
        <v>200</v>
      </c>
      <c r="E242" s="2">
        <f t="shared" si="17"/>
        <v>199.07867833966111</v>
      </c>
      <c r="F242" s="2">
        <v>5</v>
      </c>
      <c r="G242" s="2">
        <f t="shared" si="18"/>
        <v>4.0786783396611117</v>
      </c>
      <c r="H242" s="2">
        <f t="shared" si="19"/>
        <v>0.19904766143423547</v>
      </c>
    </row>
    <row r="243" spans="1:8" x14ac:dyDescent="0.3">
      <c r="A243" s="2">
        <v>48120</v>
      </c>
      <c r="B243">
        <v>0.19155578101221368</v>
      </c>
      <c r="C243" s="15">
        <f t="shared" si="15"/>
        <v>0.22017905863472836</v>
      </c>
      <c r="D243" s="15">
        <f t="shared" si="16"/>
        <v>200</v>
      </c>
      <c r="E243" s="2">
        <f t="shared" si="17"/>
        <v>198.89910470682636</v>
      </c>
      <c r="F243" s="2">
        <v>5</v>
      </c>
      <c r="G243" s="2">
        <f t="shared" si="18"/>
        <v>3.8991047068263582</v>
      </c>
      <c r="H243" s="2">
        <f t="shared" si="19"/>
        <v>0.24317126608335235</v>
      </c>
    </row>
    <row r="244" spans="1:8" x14ac:dyDescent="0.3">
      <c r="A244" s="2">
        <v>48320</v>
      </c>
      <c r="B244">
        <v>0.18907304222575999</v>
      </c>
      <c r="C244" s="15">
        <f t="shared" si="15"/>
        <v>0.21732533589167816</v>
      </c>
      <c r="D244" s="15">
        <f t="shared" si="16"/>
        <v>200</v>
      </c>
      <c r="E244" s="2">
        <f t="shared" si="17"/>
        <v>198.91337332054161</v>
      </c>
      <c r="F244" s="2">
        <v>5</v>
      </c>
      <c r="G244" s="2">
        <f t="shared" si="18"/>
        <v>3.9133733205416092</v>
      </c>
      <c r="H244" s="2">
        <f t="shared" si="19"/>
        <v>0.23959022201269076</v>
      </c>
    </row>
    <row r="245" spans="1:8" x14ac:dyDescent="0.3">
      <c r="A245" s="2">
        <v>48520</v>
      </c>
      <c r="B245">
        <v>0.16345316909767096</v>
      </c>
      <c r="C245" s="15">
        <f t="shared" si="15"/>
        <v>0.18787720585939191</v>
      </c>
      <c r="D245" s="15">
        <f t="shared" si="16"/>
        <v>200</v>
      </c>
      <c r="E245" s="2">
        <f t="shared" si="17"/>
        <v>199.06061397070303</v>
      </c>
      <c r="F245" s="2">
        <v>5</v>
      </c>
      <c r="G245" s="2">
        <f t="shared" si="18"/>
        <v>4.0606139707030406</v>
      </c>
      <c r="H245" s="2">
        <f t="shared" si="19"/>
        <v>0.20339573055769294</v>
      </c>
    </row>
    <row r="246" spans="1:8" x14ac:dyDescent="0.3">
      <c r="A246" s="2">
        <v>48720</v>
      </c>
      <c r="B246">
        <v>0.15687856607688316</v>
      </c>
      <c r="C246" s="15">
        <f t="shared" si="15"/>
        <v>0.18032019089296916</v>
      </c>
      <c r="D246" s="15">
        <f t="shared" si="16"/>
        <v>200</v>
      </c>
      <c r="E246" s="2">
        <f t="shared" si="17"/>
        <v>199.09839904553516</v>
      </c>
      <c r="F246" s="2">
        <v>5</v>
      </c>
      <c r="G246" s="2">
        <f t="shared" si="18"/>
        <v>4.098399045535154</v>
      </c>
      <c r="H246" s="2">
        <f t="shared" si="19"/>
        <v>0.19432329521161498</v>
      </c>
    </row>
    <row r="247" spans="1:8" x14ac:dyDescent="0.3">
      <c r="A247" s="2">
        <v>48920</v>
      </c>
      <c r="B247">
        <v>0.15153423939568061</v>
      </c>
      <c r="C247" s="15">
        <f t="shared" si="15"/>
        <v>0.17417728666170185</v>
      </c>
      <c r="D247" s="15">
        <f t="shared" si="16"/>
        <v>200</v>
      </c>
      <c r="E247" s="2">
        <f t="shared" si="17"/>
        <v>199.1291135666915</v>
      </c>
      <c r="F247" s="2">
        <v>5</v>
      </c>
      <c r="G247" s="2">
        <f t="shared" si="18"/>
        <v>4.1291135666914904</v>
      </c>
      <c r="H247" s="2">
        <f t="shared" si="19"/>
        <v>0.18701122094235575</v>
      </c>
    </row>
    <row r="248" spans="1:8" x14ac:dyDescent="0.3">
      <c r="A248" s="2">
        <v>49120</v>
      </c>
      <c r="B248">
        <v>0.17223728291880244</v>
      </c>
      <c r="C248" s="15">
        <f t="shared" si="15"/>
        <v>0.19797388841241659</v>
      </c>
      <c r="D248" s="15">
        <f t="shared" si="16"/>
        <v>200</v>
      </c>
      <c r="E248" s="2">
        <f t="shared" si="17"/>
        <v>199.01013055793791</v>
      </c>
      <c r="F248" s="2">
        <v>5</v>
      </c>
      <c r="G248" s="2">
        <f t="shared" si="18"/>
        <v>4.0101305579379174</v>
      </c>
      <c r="H248" s="2">
        <f t="shared" si="19"/>
        <v>0.21565247776341231</v>
      </c>
    </row>
    <row r="249" spans="1:8" x14ac:dyDescent="0.3">
      <c r="A249" s="2">
        <v>49320</v>
      </c>
      <c r="B249">
        <v>0.1639094870984574</v>
      </c>
      <c r="C249" s="15">
        <f t="shared" si="15"/>
        <v>0.18840170930857172</v>
      </c>
      <c r="D249" s="15">
        <f t="shared" si="16"/>
        <v>200</v>
      </c>
      <c r="E249" s="2">
        <f t="shared" si="17"/>
        <v>199.05799145345713</v>
      </c>
      <c r="F249" s="2">
        <v>5</v>
      </c>
      <c r="G249" s="2">
        <f t="shared" si="18"/>
        <v>4.0579914534571415</v>
      </c>
      <c r="H249" s="2">
        <f t="shared" si="19"/>
        <v>0.20402860719252416</v>
      </c>
    </row>
    <row r="250" spans="1:8" x14ac:dyDescent="0.3">
      <c r="A250" s="2">
        <v>49520</v>
      </c>
      <c r="B250">
        <v>0.16317443434538773</v>
      </c>
      <c r="C250" s="15">
        <f t="shared" si="15"/>
        <v>0.18755682108665256</v>
      </c>
      <c r="D250" s="15">
        <f t="shared" si="16"/>
        <v>200</v>
      </c>
      <c r="E250" s="2">
        <f t="shared" si="17"/>
        <v>199.06221589456675</v>
      </c>
      <c r="F250" s="2">
        <v>5</v>
      </c>
      <c r="G250" s="2">
        <f t="shared" si="18"/>
        <v>4.0622158945667373</v>
      </c>
      <c r="H250" s="2">
        <f t="shared" si="19"/>
        <v>0.20300935286900698</v>
      </c>
    </row>
    <row r="251" spans="1:8" x14ac:dyDescent="0.3">
      <c r="A251" s="2">
        <v>49720</v>
      </c>
      <c r="B251">
        <v>0.16287386059817696</v>
      </c>
      <c r="C251" s="15">
        <f t="shared" si="15"/>
        <v>0.18721133402089307</v>
      </c>
      <c r="D251" s="15">
        <f t="shared" si="16"/>
        <v>200</v>
      </c>
      <c r="E251" s="2">
        <f t="shared" si="17"/>
        <v>199.06394332989552</v>
      </c>
      <c r="F251" s="2">
        <v>5</v>
      </c>
      <c r="G251" s="2">
        <f t="shared" si="18"/>
        <v>4.063943329895535</v>
      </c>
      <c r="H251" s="2">
        <f t="shared" si="19"/>
        <v>0.20259287649961047</v>
      </c>
    </row>
    <row r="252" spans="1:8" x14ac:dyDescent="0.3">
      <c r="A252" s="2">
        <v>49920</v>
      </c>
      <c r="B252">
        <v>0.15071003425771756</v>
      </c>
      <c r="C252" s="15">
        <f t="shared" si="15"/>
        <v>0.17322992443415811</v>
      </c>
      <c r="D252" s="15">
        <f t="shared" si="16"/>
        <v>200</v>
      </c>
      <c r="E252" s="2">
        <f t="shared" si="17"/>
        <v>199.13385037782922</v>
      </c>
      <c r="F252" s="2">
        <v>5</v>
      </c>
      <c r="G252" s="2">
        <f t="shared" si="18"/>
        <v>4.1338503778292095</v>
      </c>
      <c r="H252" s="2">
        <f t="shared" si="19"/>
        <v>0.18588849194056267</v>
      </c>
    </row>
    <row r="253" spans="1:8" x14ac:dyDescent="0.3">
      <c r="A253" s="2">
        <v>50120</v>
      </c>
      <c r="B253">
        <v>0.1777988623847962</v>
      </c>
      <c r="C253" s="15">
        <f t="shared" si="15"/>
        <v>0.20436650848827148</v>
      </c>
      <c r="D253" s="15">
        <f t="shared" si="16"/>
        <v>200</v>
      </c>
      <c r="E253" s="2">
        <f t="shared" si="17"/>
        <v>198.97816745755864</v>
      </c>
      <c r="F253" s="2">
        <v>5</v>
      </c>
      <c r="G253" s="2">
        <f t="shared" si="18"/>
        <v>3.9781674575586425</v>
      </c>
      <c r="H253" s="2">
        <f t="shared" si="19"/>
        <v>0.22349437786030762</v>
      </c>
    </row>
    <row r="254" spans="1:8" x14ac:dyDescent="0.3">
      <c r="A254" s="2">
        <v>50320</v>
      </c>
      <c r="B254">
        <v>0.16875557778496963</v>
      </c>
      <c r="C254" s="15">
        <f t="shared" si="15"/>
        <v>0.19397192848847084</v>
      </c>
      <c r="D254" s="15">
        <f t="shared" si="16"/>
        <v>200</v>
      </c>
      <c r="E254" s="2">
        <f t="shared" si="17"/>
        <v>199.03014035755766</v>
      </c>
      <c r="F254" s="2">
        <v>5</v>
      </c>
      <c r="G254" s="2">
        <f t="shared" si="18"/>
        <v>4.030140357557646</v>
      </c>
      <c r="H254" s="2">
        <f t="shared" si="19"/>
        <v>0.2107756146948109</v>
      </c>
    </row>
    <row r="255" spans="1:8" x14ac:dyDescent="0.3">
      <c r="A255" s="2">
        <v>50520</v>
      </c>
      <c r="B255">
        <v>0.15163606770988702</v>
      </c>
      <c r="C255" s="15">
        <f t="shared" si="15"/>
        <v>0.17429433070101957</v>
      </c>
      <c r="D255" s="15">
        <f t="shared" si="16"/>
        <v>200</v>
      </c>
      <c r="E255" s="2">
        <f t="shared" si="17"/>
        <v>199.1285283464949</v>
      </c>
      <c r="F255" s="2">
        <v>5</v>
      </c>
      <c r="G255" s="2">
        <f t="shared" si="18"/>
        <v>4.1285283464949023</v>
      </c>
      <c r="H255" s="2">
        <f t="shared" si="19"/>
        <v>0.18715002230991776</v>
      </c>
    </row>
    <row r="256" spans="1:8" x14ac:dyDescent="0.3">
      <c r="A256" s="2">
        <v>50720</v>
      </c>
      <c r="B256">
        <v>0.16589890769938725</v>
      </c>
      <c r="C256" s="15">
        <f t="shared" si="15"/>
        <v>0.1906883996544681</v>
      </c>
      <c r="D256" s="15">
        <f t="shared" si="16"/>
        <v>200</v>
      </c>
      <c r="E256" s="2">
        <f t="shared" si="17"/>
        <v>199.04655800172765</v>
      </c>
      <c r="F256" s="2">
        <v>5</v>
      </c>
      <c r="G256" s="2">
        <f t="shared" si="18"/>
        <v>4.046558001727659</v>
      </c>
      <c r="H256" s="2">
        <f t="shared" si="19"/>
        <v>0.20679265940154068</v>
      </c>
    </row>
    <row r="257" spans="1:8" x14ac:dyDescent="0.3">
      <c r="A257" s="2">
        <v>50920</v>
      </c>
      <c r="B257">
        <v>0.16476931712425796</v>
      </c>
      <c r="C257" s="15">
        <f t="shared" si="15"/>
        <v>0.18939001968305513</v>
      </c>
      <c r="D257" s="15">
        <f t="shared" si="16"/>
        <v>200</v>
      </c>
      <c r="E257" s="2">
        <f t="shared" si="17"/>
        <v>199.05304990158473</v>
      </c>
      <c r="F257" s="2">
        <v>5</v>
      </c>
      <c r="G257" s="2">
        <f t="shared" si="18"/>
        <v>4.0530499015847248</v>
      </c>
      <c r="H257" s="2">
        <f t="shared" si="19"/>
        <v>0.20522225767467125</v>
      </c>
    </row>
    <row r="258" spans="1:8" x14ac:dyDescent="0.3">
      <c r="A258" s="2">
        <v>51120</v>
      </c>
      <c r="B258">
        <v>0.16426028122439212</v>
      </c>
      <c r="C258" s="15">
        <f t="shared" si="15"/>
        <v>0.18880492094757714</v>
      </c>
      <c r="D258" s="15">
        <f t="shared" si="16"/>
        <v>200</v>
      </c>
      <c r="E258" s="2">
        <f t="shared" si="17"/>
        <v>199.05597539526212</v>
      </c>
      <c r="F258" s="2">
        <v>5</v>
      </c>
      <c r="G258" s="2">
        <f t="shared" si="18"/>
        <v>4.0559753952621147</v>
      </c>
      <c r="H258" s="2">
        <f t="shared" si="19"/>
        <v>0.20451541443746912</v>
      </c>
    </row>
    <row r="259" spans="1:8" x14ac:dyDescent="0.3">
      <c r="A259" s="2">
        <v>51320</v>
      </c>
      <c r="B259">
        <v>0.15515847367278746</v>
      </c>
      <c r="C259" s="15">
        <f t="shared" ref="C259:C322" si="20">B259/$J$27</f>
        <v>0.17834307318711201</v>
      </c>
      <c r="D259" s="15">
        <f t="shared" ref="D259:D322" si="21">$J$28</f>
        <v>200</v>
      </c>
      <c r="E259" s="2">
        <f t="shared" si="17"/>
        <v>199.10828463406443</v>
      </c>
      <c r="F259" s="2">
        <v>5</v>
      </c>
      <c r="G259" s="2">
        <f t="shared" si="18"/>
        <v>4.1082846340644394</v>
      </c>
      <c r="H259" s="2">
        <f t="shared" si="19"/>
        <v>0.19196378909475539</v>
      </c>
    </row>
    <row r="260" spans="1:8" x14ac:dyDescent="0.3">
      <c r="A260" s="2">
        <v>51520</v>
      </c>
      <c r="B260">
        <v>0.16138500789697485</v>
      </c>
      <c r="C260" s="15">
        <f t="shared" si="20"/>
        <v>0.18550000907698258</v>
      </c>
      <c r="D260" s="15">
        <f t="shared" si="21"/>
        <v>200</v>
      </c>
      <c r="E260" s="2">
        <f t="shared" ref="E260:E323" si="22">D260-(F260*C260)</f>
        <v>199.0724999546151</v>
      </c>
      <c r="F260" s="2">
        <v>5</v>
      </c>
      <c r="G260" s="2">
        <f t="shared" ref="G260:G323" si="23">F260-(F260*C260)</f>
        <v>4.0724999546150871</v>
      </c>
      <c r="H260" s="2">
        <f t="shared" ref="H260:H323" si="24">LN((F260*E260)/(D260*G260))</f>
        <v>0.2005325752917877</v>
      </c>
    </row>
    <row r="261" spans="1:8" x14ac:dyDescent="0.3">
      <c r="A261" s="2">
        <v>51720</v>
      </c>
      <c r="B261">
        <v>0.17525663089571403</v>
      </c>
      <c r="C261" s="15">
        <f t="shared" si="20"/>
        <v>0.20144440332840693</v>
      </c>
      <c r="D261" s="15">
        <f t="shared" si="21"/>
        <v>200</v>
      </c>
      <c r="E261" s="2">
        <f t="shared" si="22"/>
        <v>198.99277798335797</v>
      </c>
      <c r="F261" s="2">
        <v>5</v>
      </c>
      <c r="G261" s="2">
        <f t="shared" si="23"/>
        <v>3.9927779833579651</v>
      </c>
      <c r="H261" s="2">
        <f t="shared" si="24"/>
        <v>0.21990185333889095</v>
      </c>
    </row>
    <row r="262" spans="1:8" x14ac:dyDescent="0.3">
      <c r="A262" s="2">
        <v>51920</v>
      </c>
      <c r="B262">
        <v>0.1563651065650262</v>
      </c>
      <c r="C262" s="15">
        <f t="shared" si="20"/>
        <v>0.17973000754600713</v>
      </c>
      <c r="D262" s="15">
        <f t="shared" si="21"/>
        <v>200</v>
      </c>
      <c r="E262" s="2">
        <f t="shared" si="22"/>
        <v>199.10134996226998</v>
      </c>
      <c r="F262" s="2">
        <v>5</v>
      </c>
      <c r="G262" s="2">
        <f t="shared" si="23"/>
        <v>4.1013499622699641</v>
      </c>
      <c r="H262" s="2">
        <f t="shared" si="24"/>
        <v>0.19361835864941196</v>
      </c>
    </row>
    <row r="263" spans="1:8" x14ac:dyDescent="0.3">
      <c r="A263" s="2">
        <v>52120</v>
      </c>
      <c r="B263">
        <v>0.17550678649076817</v>
      </c>
      <c r="C263" s="15">
        <f t="shared" si="20"/>
        <v>0.20173193849513582</v>
      </c>
      <c r="D263" s="15">
        <f t="shared" si="21"/>
        <v>200</v>
      </c>
      <c r="E263" s="2">
        <f t="shared" si="22"/>
        <v>198.99134030752433</v>
      </c>
      <c r="F263" s="2">
        <v>5</v>
      </c>
      <c r="G263" s="2">
        <f t="shared" si="23"/>
        <v>3.9913403075243208</v>
      </c>
      <c r="H263" s="2">
        <f t="shared" si="24"/>
        <v>0.22025476245395392</v>
      </c>
    </row>
    <row r="264" spans="1:8" x14ac:dyDescent="0.3">
      <c r="A264" s="2">
        <v>52320</v>
      </c>
      <c r="B264">
        <v>0.15859119129079491</v>
      </c>
      <c r="C264" s="15">
        <f t="shared" si="20"/>
        <v>0.18228872562160334</v>
      </c>
      <c r="D264" s="15">
        <f t="shared" si="21"/>
        <v>200</v>
      </c>
      <c r="E264" s="2">
        <f t="shared" si="22"/>
        <v>199.088556371892</v>
      </c>
      <c r="F264" s="2">
        <v>5</v>
      </c>
      <c r="G264" s="2">
        <f t="shared" si="23"/>
        <v>4.0885563718919835</v>
      </c>
      <c r="H264" s="2">
        <f t="shared" si="24"/>
        <v>0.19667833607807236</v>
      </c>
    </row>
    <row r="265" spans="1:8" x14ac:dyDescent="0.3">
      <c r="A265" s="2">
        <v>52520</v>
      </c>
      <c r="B265">
        <v>0.18013615629402666</v>
      </c>
      <c r="C265" s="15">
        <f t="shared" si="20"/>
        <v>0.2070530532115249</v>
      </c>
      <c r="D265" s="15">
        <f t="shared" si="21"/>
        <v>200</v>
      </c>
      <c r="E265" s="2">
        <f t="shared" si="22"/>
        <v>198.96473473394238</v>
      </c>
      <c r="F265" s="2">
        <v>5</v>
      </c>
      <c r="G265" s="2">
        <f t="shared" si="23"/>
        <v>3.9647347339423753</v>
      </c>
      <c r="H265" s="2">
        <f t="shared" si="24"/>
        <v>0.22680919157164078</v>
      </c>
    </row>
    <row r="266" spans="1:8" x14ac:dyDescent="0.3">
      <c r="A266" s="2">
        <v>52720</v>
      </c>
      <c r="B266">
        <v>0.16633670494222672</v>
      </c>
      <c r="C266" s="15">
        <f t="shared" si="20"/>
        <v>0.19119161487612266</v>
      </c>
      <c r="D266" s="15">
        <f t="shared" si="21"/>
        <v>200</v>
      </c>
      <c r="E266" s="2">
        <f t="shared" si="22"/>
        <v>199.04404192561938</v>
      </c>
      <c r="F266" s="2">
        <v>5</v>
      </c>
      <c r="G266" s="2">
        <f t="shared" si="23"/>
        <v>4.0440419256193865</v>
      </c>
      <c r="H266" s="2">
        <f t="shared" si="24"/>
        <v>0.20740199386455077</v>
      </c>
    </row>
    <row r="267" spans="1:8" x14ac:dyDescent="0.3">
      <c r="A267" s="2">
        <v>52920</v>
      </c>
      <c r="B267">
        <v>0.1815924371578351</v>
      </c>
      <c r="C267" s="15">
        <f t="shared" si="20"/>
        <v>0.20872693926187944</v>
      </c>
      <c r="D267" s="15">
        <f t="shared" si="21"/>
        <v>200</v>
      </c>
      <c r="E267" s="2">
        <f t="shared" si="22"/>
        <v>198.9563653036906</v>
      </c>
      <c r="F267" s="2">
        <v>5</v>
      </c>
      <c r="G267" s="2">
        <f t="shared" si="23"/>
        <v>3.9563653036906028</v>
      </c>
      <c r="H267" s="2">
        <f t="shared" si="24"/>
        <v>0.22888032555833324</v>
      </c>
    </row>
    <row r="268" spans="1:8" x14ac:dyDescent="0.3">
      <c r="A268" s="2">
        <v>53120</v>
      </c>
      <c r="B268">
        <v>0.17003935724376451</v>
      </c>
      <c r="C268" s="15">
        <f t="shared" si="20"/>
        <v>0.19544753706179829</v>
      </c>
      <c r="D268" s="15">
        <f t="shared" si="21"/>
        <v>200</v>
      </c>
      <c r="E268" s="2">
        <f t="shared" si="22"/>
        <v>199.02276231469102</v>
      </c>
      <c r="F268" s="2">
        <v>5</v>
      </c>
      <c r="G268" s="2">
        <f t="shared" si="23"/>
        <v>4.0227623146910085</v>
      </c>
      <c r="H268" s="2">
        <f t="shared" si="24"/>
        <v>0.21257093794591073</v>
      </c>
    </row>
    <row r="269" spans="1:8" x14ac:dyDescent="0.3">
      <c r="A269" s="2">
        <v>53320</v>
      </c>
      <c r="B269">
        <v>0.1817095606615074</v>
      </c>
      <c r="C269" s="15">
        <f t="shared" si="20"/>
        <v>0.20886156397874414</v>
      </c>
      <c r="D269" s="15">
        <f t="shared" si="21"/>
        <v>200</v>
      </c>
      <c r="E269" s="2">
        <f t="shared" si="22"/>
        <v>198.95569218010627</v>
      </c>
      <c r="F269" s="2">
        <v>5</v>
      </c>
      <c r="G269" s="2">
        <f t="shared" si="23"/>
        <v>3.9556921801062792</v>
      </c>
      <c r="H269" s="2">
        <f t="shared" si="24"/>
        <v>0.22904709361877923</v>
      </c>
    </row>
    <row r="270" spans="1:8" x14ac:dyDescent="0.3">
      <c r="A270" s="2">
        <v>53520</v>
      </c>
      <c r="B270">
        <v>0.15776542001723651</v>
      </c>
      <c r="C270" s="15">
        <f t="shared" si="20"/>
        <v>0.18133956323820288</v>
      </c>
      <c r="D270" s="15">
        <f t="shared" si="21"/>
        <v>200</v>
      </c>
      <c r="E270" s="2">
        <f t="shared" si="22"/>
        <v>199.09330218380899</v>
      </c>
      <c r="F270" s="2">
        <v>5</v>
      </c>
      <c r="G270" s="2">
        <f t="shared" si="23"/>
        <v>4.0933021838089854</v>
      </c>
      <c r="H270" s="2">
        <f t="shared" si="24"/>
        <v>0.19554209172404236</v>
      </c>
    </row>
    <row r="271" spans="1:8" x14ac:dyDescent="0.3">
      <c r="A271" s="2">
        <v>53720</v>
      </c>
      <c r="B271">
        <v>0.19051227274282723</v>
      </c>
      <c r="C271" s="15">
        <f t="shared" si="20"/>
        <v>0.21897962384233013</v>
      </c>
      <c r="D271" s="15">
        <f t="shared" si="21"/>
        <v>200</v>
      </c>
      <c r="E271" s="2">
        <f t="shared" si="22"/>
        <v>198.90510188078835</v>
      </c>
      <c r="F271" s="2">
        <v>5</v>
      </c>
      <c r="G271" s="2">
        <f t="shared" si="23"/>
        <v>3.9051018807883491</v>
      </c>
      <c r="H271" s="2">
        <f t="shared" si="24"/>
        <v>0.24166450911673398</v>
      </c>
    </row>
    <row r="272" spans="1:8" x14ac:dyDescent="0.3">
      <c r="A272" s="2">
        <v>53920</v>
      </c>
      <c r="B272">
        <v>0.18427252806918887</v>
      </c>
      <c r="C272" s="15">
        <f t="shared" si="20"/>
        <v>0.21180750352780331</v>
      </c>
      <c r="D272" s="15">
        <f t="shared" si="21"/>
        <v>200</v>
      </c>
      <c r="E272" s="2">
        <f t="shared" si="22"/>
        <v>198.94096248236099</v>
      </c>
      <c r="F272" s="2">
        <v>5</v>
      </c>
      <c r="G272" s="2">
        <f t="shared" si="23"/>
        <v>3.9409624823609835</v>
      </c>
      <c r="H272" s="2">
        <f t="shared" si="24"/>
        <v>0.23270367731176933</v>
      </c>
    </row>
    <row r="273" spans="1:8" x14ac:dyDescent="0.3">
      <c r="A273" s="2">
        <v>54120</v>
      </c>
      <c r="B273">
        <v>0.16842568910931086</v>
      </c>
      <c r="C273" s="15">
        <f t="shared" si="20"/>
        <v>0.19359274610265614</v>
      </c>
      <c r="D273" s="15">
        <f t="shared" si="21"/>
        <v>200</v>
      </c>
      <c r="E273" s="2">
        <f t="shared" si="22"/>
        <v>199.03203626948672</v>
      </c>
      <c r="F273" s="2">
        <v>5</v>
      </c>
      <c r="G273" s="2">
        <f t="shared" si="23"/>
        <v>4.0320362694867189</v>
      </c>
      <c r="H273" s="2">
        <f t="shared" si="24"/>
        <v>0.21031481779546199</v>
      </c>
    </row>
    <row r="274" spans="1:8" x14ac:dyDescent="0.3">
      <c r="A274" s="2">
        <v>54320</v>
      </c>
      <c r="B274">
        <v>0.19076795326858323</v>
      </c>
      <c r="C274" s="15">
        <f t="shared" si="20"/>
        <v>0.21927350950411867</v>
      </c>
      <c r="D274" s="15">
        <f t="shared" si="21"/>
        <v>200</v>
      </c>
      <c r="E274" s="2">
        <f t="shared" si="22"/>
        <v>198.9036324524794</v>
      </c>
      <c r="F274" s="2">
        <v>5</v>
      </c>
      <c r="G274" s="2">
        <f t="shared" si="23"/>
        <v>3.9036324524794068</v>
      </c>
      <c r="H274" s="2">
        <f t="shared" si="24"/>
        <v>0.24203347656131463</v>
      </c>
    </row>
    <row r="275" spans="1:8" x14ac:dyDescent="0.3">
      <c r="A275" s="2">
        <v>54520</v>
      </c>
      <c r="B275">
        <v>0.15139416042400589</v>
      </c>
      <c r="C275" s="15">
        <f t="shared" si="20"/>
        <v>0.17401627634943206</v>
      </c>
      <c r="D275" s="15">
        <f t="shared" si="21"/>
        <v>200</v>
      </c>
      <c r="E275" s="2">
        <f t="shared" si="22"/>
        <v>199.12991861825284</v>
      </c>
      <c r="F275" s="2">
        <v>5</v>
      </c>
      <c r="G275" s="2">
        <f t="shared" si="23"/>
        <v>4.12991861825284</v>
      </c>
      <c r="H275" s="2">
        <f t="shared" si="24"/>
        <v>0.18682031321477235</v>
      </c>
    </row>
    <row r="276" spans="1:8" x14ac:dyDescent="0.3">
      <c r="A276" s="2">
        <v>54720</v>
      </c>
      <c r="B276">
        <v>0.1810783891792192</v>
      </c>
      <c r="C276" s="15">
        <f t="shared" si="20"/>
        <v>0.20813607951634391</v>
      </c>
      <c r="D276" s="15">
        <f t="shared" si="21"/>
        <v>200</v>
      </c>
      <c r="E276" s="2">
        <f t="shared" si="22"/>
        <v>198.95931960241828</v>
      </c>
      <c r="F276" s="2">
        <v>5</v>
      </c>
      <c r="G276" s="2">
        <f t="shared" si="23"/>
        <v>3.9593196024182804</v>
      </c>
      <c r="H276" s="2">
        <f t="shared" si="24"/>
        <v>0.22814873267173116</v>
      </c>
    </row>
    <row r="277" spans="1:8" x14ac:dyDescent="0.3">
      <c r="A277" s="2">
        <v>54920</v>
      </c>
      <c r="B277">
        <v>0.18245222785456924</v>
      </c>
      <c r="C277" s="15">
        <f t="shared" si="20"/>
        <v>0.20971520443053937</v>
      </c>
      <c r="D277" s="15">
        <f t="shared" si="21"/>
        <v>200</v>
      </c>
      <c r="E277" s="2">
        <f t="shared" si="22"/>
        <v>198.9514239778473</v>
      </c>
      <c r="F277" s="2">
        <v>5</v>
      </c>
      <c r="G277" s="2">
        <f t="shared" si="23"/>
        <v>3.9514239778473033</v>
      </c>
      <c r="H277" s="2">
        <f t="shared" si="24"/>
        <v>0.23010522553022469</v>
      </c>
    </row>
    <row r="278" spans="1:8" x14ac:dyDescent="0.3">
      <c r="A278" s="2">
        <v>55120</v>
      </c>
      <c r="B278">
        <v>0.17149669933225134</v>
      </c>
      <c r="C278" s="15">
        <f t="shared" si="20"/>
        <v>0.19712264291063372</v>
      </c>
      <c r="D278" s="15">
        <f t="shared" si="21"/>
        <v>200</v>
      </c>
      <c r="E278" s="2">
        <f t="shared" si="22"/>
        <v>199.01438678544685</v>
      </c>
      <c r="F278" s="2">
        <v>5</v>
      </c>
      <c r="G278" s="2">
        <f t="shared" si="23"/>
        <v>4.0143867854468311</v>
      </c>
      <c r="H278" s="2">
        <f t="shared" si="24"/>
        <v>0.21461305856487795</v>
      </c>
    </row>
    <row r="279" spans="1:8" x14ac:dyDescent="0.3">
      <c r="A279" s="2">
        <v>55320</v>
      </c>
      <c r="B279">
        <v>0.18267307548818323</v>
      </c>
      <c r="C279" s="15">
        <f t="shared" si="20"/>
        <v>0.20996905228526808</v>
      </c>
      <c r="D279" s="15">
        <f t="shared" si="21"/>
        <v>200</v>
      </c>
      <c r="E279" s="2">
        <f t="shared" si="22"/>
        <v>198.95015473857367</v>
      </c>
      <c r="F279" s="2">
        <v>5</v>
      </c>
      <c r="G279" s="2">
        <f t="shared" si="23"/>
        <v>3.9501547385736595</v>
      </c>
      <c r="H279" s="2">
        <f t="shared" si="24"/>
        <v>0.23042010806671007</v>
      </c>
    </row>
    <row r="280" spans="1:8" x14ac:dyDescent="0.3">
      <c r="A280" s="2">
        <v>55520</v>
      </c>
      <c r="B280">
        <v>0.18968212111041854</v>
      </c>
      <c r="C280" s="15">
        <f t="shared" si="20"/>
        <v>0.21802542656369947</v>
      </c>
      <c r="D280" s="15">
        <f t="shared" si="21"/>
        <v>200</v>
      </c>
      <c r="E280" s="2">
        <f t="shared" si="22"/>
        <v>198.90987286718149</v>
      </c>
      <c r="F280" s="2">
        <v>5</v>
      </c>
      <c r="G280" s="2">
        <f t="shared" si="23"/>
        <v>3.9098728671815026</v>
      </c>
      <c r="H280" s="2">
        <f t="shared" si="24"/>
        <v>0.24046750917406495</v>
      </c>
    </row>
    <row r="281" spans="1:8" x14ac:dyDescent="0.3">
      <c r="A281" s="2">
        <v>55720</v>
      </c>
      <c r="B281">
        <v>0.18206120614207666</v>
      </c>
      <c r="C281" s="15">
        <f t="shared" si="20"/>
        <v>0.20926575418629501</v>
      </c>
      <c r="D281" s="15">
        <f t="shared" si="21"/>
        <v>200</v>
      </c>
      <c r="E281" s="2">
        <f t="shared" si="22"/>
        <v>198.95367122906853</v>
      </c>
      <c r="F281" s="2">
        <v>5</v>
      </c>
      <c r="G281" s="2">
        <f t="shared" si="23"/>
        <v>3.953671229068525</v>
      </c>
      <c r="H281" s="2">
        <f t="shared" si="24"/>
        <v>0.22954796326684845</v>
      </c>
    </row>
    <row r="282" spans="1:8" x14ac:dyDescent="0.3">
      <c r="A282" s="2">
        <v>55920</v>
      </c>
      <c r="B282">
        <v>0.18139104838100986</v>
      </c>
      <c r="C282" s="15">
        <f t="shared" si="20"/>
        <v>0.20849545790920673</v>
      </c>
      <c r="D282" s="15">
        <f t="shared" si="21"/>
        <v>200</v>
      </c>
      <c r="E282" s="2">
        <f t="shared" si="22"/>
        <v>198.95752271045396</v>
      </c>
      <c r="F282" s="2">
        <v>5</v>
      </c>
      <c r="G282" s="2">
        <f t="shared" si="23"/>
        <v>3.9575227104539663</v>
      </c>
      <c r="H282" s="2">
        <f t="shared" si="24"/>
        <v>0.22859364276722544</v>
      </c>
    </row>
    <row r="283" spans="1:8" x14ac:dyDescent="0.3">
      <c r="A283" s="2">
        <v>56120</v>
      </c>
      <c r="B283">
        <v>0.19136675865869091</v>
      </c>
      <c r="C283" s="15">
        <f t="shared" si="20"/>
        <v>0.21996179156171369</v>
      </c>
      <c r="D283" s="15">
        <f t="shared" si="21"/>
        <v>200</v>
      </c>
      <c r="E283" s="2">
        <f t="shared" si="22"/>
        <v>198.90019104219144</v>
      </c>
      <c r="F283" s="2">
        <v>5</v>
      </c>
      <c r="G283" s="2">
        <f t="shared" si="23"/>
        <v>3.9001910421914316</v>
      </c>
      <c r="H283" s="2">
        <f t="shared" si="24"/>
        <v>0.24289815512604493</v>
      </c>
    </row>
    <row r="284" spans="1:8" x14ac:dyDescent="0.3">
      <c r="A284" s="2">
        <v>56320</v>
      </c>
      <c r="B284">
        <v>0.16576808697641379</v>
      </c>
      <c r="C284" s="15">
        <f t="shared" si="20"/>
        <v>0.19053803100737218</v>
      </c>
      <c r="D284" s="15">
        <f t="shared" si="21"/>
        <v>200</v>
      </c>
      <c r="E284" s="2">
        <f t="shared" si="22"/>
        <v>199.04730984496314</v>
      </c>
      <c r="F284" s="2">
        <v>5</v>
      </c>
      <c r="G284" s="2">
        <f t="shared" si="23"/>
        <v>4.0473098449631388</v>
      </c>
      <c r="H284" s="2">
        <f t="shared" si="24"/>
        <v>0.2066106556652311</v>
      </c>
    </row>
    <row r="285" spans="1:8" x14ac:dyDescent="0.3">
      <c r="A285" s="2">
        <v>56520</v>
      </c>
      <c r="B285">
        <v>0.16860991907431536</v>
      </c>
      <c r="C285" s="15">
        <f t="shared" si="20"/>
        <v>0.1938045046831211</v>
      </c>
      <c r="D285" s="15">
        <f t="shared" si="21"/>
        <v>200</v>
      </c>
      <c r="E285" s="2">
        <f t="shared" si="22"/>
        <v>199.03097747658438</v>
      </c>
      <c r="F285" s="2">
        <v>5</v>
      </c>
      <c r="G285" s="2">
        <f t="shared" si="23"/>
        <v>4.0309774765843942</v>
      </c>
      <c r="H285" s="2">
        <f t="shared" si="24"/>
        <v>0.21057212763835345</v>
      </c>
    </row>
    <row r="286" spans="1:8" x14ac:dyDescent="0.3">
      <c r="A286" s="2">
        <v>56720</v>
      </c>
      <c r="B286">
        <v>0.18960020815146422</v>
      </c>
      <c r="C286" s="15">
        <f t="shared" si="20"/>
        <v>0.21793127373731519</v>
      </c>
      <c r="D286" s="15">
        <f t="shared" si="21"/>
        <v>200</v>
      </c>
      <c r="E286" s="2">
        <f t="shared" si="22"/>
        <v>198.91034363131342</v>
      </c>
      <c r="F286" s="2">
        <v>5</v>
      </c>
      <c r="G286" s="2">
        <f t="shared" si="23"/>
        <v>3.9103436313134239</v>
      </c>
      <c r="H286" s="2">
        <f t="shared" si="24"/>
        <v>0.24034947919138208</v>
      </c>
    </row>
    <row r="287" spans="1:8" x14ac:dyDescent="0.3">
      <c r="A287" s="2">
        <v>56920</v>
      </c>
      <c r="B287">
        <v>0.18920064622790367</v>
      </c>
      <c r="C287" s="15">
        <f t="shared" si="20"/>
        <v>0.21747200715850998</v>
      </c>
      <c r="D287" s="15">
        <f t="shared" si="21"/>
        <v>200</v>
      </c>
      <c r="E287" s="2">
        <f t="shared" si="22"/>
        <v>198.91263996420744</v>
      </c>
      <c r="F287" s="2">
        <v>5</v>
      </c>
      <c r="G287" s="2">
        <f t="shared" si="23"/>
        <v>3.9126399642074503</v>
      </c>
      <c r="H287" s="2">
        <f t="shared" si="24"/>
        <v>0.23977395024347697</v>
      </c>
    </row>
    <row r="288" spans="1:8" x14ac:dyDescent="0.3">
      <c r="A288" s="2">
        <v>57120</v>
      </c>
      <c r="B288">
        <v>0.19196634882909394</v>
      </c>
      <c r="C288" s="15">
        <f t="shared" si="20"/>
        <v>0.22065097566562522</v>
      </c>
      <c r="D288" s="15">
        <f t="shared" si="21"/>
        <v>200</v>
      </c>
      <c r="E288" s="2">
        <f t="shared" si="22"/>
        <v>198.89674512167187</v>
      </c>
      <c r="F288" s="2">
        <v>5</v>
      </c>
      <c r="G288" s="2">
        <f t="shared" si="23"/>
        <v>3.8967451216718736</v>
      </c>
      <c r="H288" s="2">
        <f t="shared" si="24"/>
        <v>0.24376474672664766</v>
      </c>
    </row>
    <row r="289" spans="1:8" x14ac:dyDescent="0.3">
      <c r="A289" s="2">
        <v>57320</v>
      </c>
      <c r="B289">
        <v>0.17269614849962917</v>
      </c>
      <c r="C289" s="15">
        <f t="shared" si="20"/>
        <v>0.19850132011451629</v>
      </c>
      <c r="D289" s="15">
        <f t="shared" si="21"/>
        <v>200</v>
      </c>
      <c r="E289" s="2">
        <f t="shared" si="22"/>
        <v>199.00749339942743</v>
      </c>
      <c r="F289" s="2">
        <v>5</v>
      </c>
      <c r="G289" s="2">
        <f t="shared" si="23"/>
        <v>4.0074933994274184</v>
      </c>
      <c r="H289" s="2">
        <f t="shared" si="24"/>
        <v>0.21629706672982144</v>
      </c>
    </row>
    <row r="290" spans="1:8" x14ac:dyDescent="0.3">
      <c r="A290" s="2">
        <v>57520</v>
      </c>
      <c r="B290">
        <v>0.17830404000755959</v>
      </c>
      <c r="C290" s="15">
        <f t="shared" si="20"/>
        <v>0.20494717242248228</v>
      </c>
      <c r="D290" s="15">
        <f t="shared" si="21"/>
        <v>200</v>
      </c>
      <c r="E290" s="2">
        <f t="shared" si="22"/>
        <v>198.97526413788759</v>
      </c>
      <c r="F290" s="2">
        <v>5</v>
      </c>
      <c r="G290" s="2">
        <f t="shared" si="23"/>
        <v>3.9752641378875886</v>
      </c>
      <c r="H290" s="2">
        <f t="shared" si="24"/>
        <v>0.22420986638828702</v>
      </c>
    </row>
    <row r="291" spans="1:8" x14ac:dyDescent="0.3">
      <c r="A291" s="2">
        <v>57720</v>
      </c>
      <c r="B291">
        <v>0.18071540262035879</v>
      </c>
      <c r="C291" s="15">
        <f t="shared" si="20"/>
        <v>0.20771885358661929</v>
      </c>
      <c r="D291" s="15">
        <f t="shared" si="21"/>
        <v>200</v>
      </c>
      <c r="E291" s="2">
        <f t="shared" si="22"/>
        <v>198.96140573206691</v>
      </c>
      <c r="F291" s="2">
        <v>5</v>
      </c>
      <c r="G291" s="2">
        <f t="shared" si="23"/>
        <v>3.9614057320669036</v>
      </c>
      <c r="H291" s="2">
        <f t="shared" si="24"/>
        <v>0.22763246563660616</v>
      </c>
    </row>
    <row r="292" spans="1:8" x14ac:dyDescent="0.3">
      <c r="A292" s="2">
        <v>57920</v>
      </c>
      <c r="B292">
        <v>0.18320344194131655</v>
      </c>
      <c r="C292" s="15">
        <f t="shared" si="20"/>
        <v>0.21057866889806501</v>
      </c>
      <c r="D292" s="15">
        <f t="shared" si="21"/>
        <v>200</v>
      </c>
      <c r="E292" s="2">
        <f t="shared" si="22"/>
        <v>198.94710665550969</v>
      </c>
      <c r="F292" s="2">
        <v>5</v>
      </c>
      <c r="G292" s="2">
        <f t="shared" si="23"/>
        <v>3.9471066555096748</v>
      </c>
      <c r="H292" s="2">
        <f t="shared" si="24"/>
        <v>0.23117672134620743</v>
      </c>
    </row>
    <row r="293" spans="1:8" x14ac:dyDescent="0.3">
      <c r="A293" s="2">
        <v>58120</v>
      </c>
      <c r="B293">
        <v>0.20668118224077267</v>
      </c>
      <c r="C293" s="15">
        <f t="shared" si="20"/>
        <v>0.23756457728824446</v>
      </c>
      <c r="D293" s="15">
        <f t="shared" si="21"/>
        <v>200</v>
      </c>
      <c r="E293" s="2">
        <f t="shared" si="22"/>
        <v>198.81217711355879</v>
      </c>
      <c r="F293" s="2">
        <v>5</v>
      </c>
      <c r="G293" s="2">
        <f t="shared" si="23"/>
        <v>3.8121771135587776</v>
      </c>
      <c r="H293" s="2">
        <f t="shared" si="24"/>
        <v>0.26528064449752181</v>
      </c>
    </row>
    <row r="294" spans="1:8" x14ac:dyDescent="0.3">
      <c r="A294" s="2">
        <v>58320</v>
      </c>
      <c r="B294">
        <v>0.17922452181139981</v>
      </c>
      <c r="C294" s="15">
        <f t="shared" si="20"/>
        <v>0.2060051974843676</v>
      </c>
      <c r="D294" s="15">
        <f t="shared" si="21"/>
        <v>200</v>
      </c>
      <c r="E294" s="2">
        <f t="shared" si="22"/>
        <v>198.96997401257815</v>
      </c>
      <c r="F294" s="2">
        <v>5</v>
      </c>
      <c r="G294" s="2">
        <f t="shared" si="23"/>
        <v>3.9699740125781622</v>
      </c>
      <c r="H294" s="2">
        <f t="shared" si="24"/>
        <v>0.22551492613987331</v>
      </c>
    </row>
    <row r="295" spans="1:8" x14ac:dyDescent="0.3">
      <c r="A295" s="2">
        <v>58520</v>
      </c>
      <c r="B295">
        <v>0.18018286241140199</v>
      </c>
      <c r="C295" s="15">
        <f t="shared" si="20"/>
        <v>0.20710673840391033</v>
      </c>
      <c r="D295" s="15">
        <f t="shared" si="21"/>
        <v>200</v>
      </c>
      <c r="E295" s="2">
        <f t="shared" si="22"/>
        <v>198.96446630798044</v>
      </c>
      <c r="F295" s="2">
        <v>5</v>
      </c>
      <c r="G295" s="2">
        <f t="shared" si="23"/>
        <v>3.9644663079804481</v>
      </c>
      <c r="H295" s="2">
        <f t="shared" si="24"/>
        <v>0.226875548134401</v>
      </c>
    </row>
    <row r="296" spans="1:8" x14ac:dyDescent="0.3">
      <c r="A296" s="2">
        <v>58720</v>
      </c>
      <c r="B296">
        <v>0.16396107393797205</v>
      </c>
      <c r="C296" s="15">
        <f t="shared" si="20"/>
        <v>0.18846100452640466</v>
      </c>
      <c r="D296" s="15">
        <f t="shared" si="21"/>
        <v>200</v>
      </c>
      <c r="E296" s="2">
        <f t="shared" si="22"/>
        <v>199.05769497736799</v>
      </c>
      <c r="F296" s="2">
        <v>5</v>
      </c>
      <c r="G296" s="2">
        <f t="shared" si="23"/>
        <v>4.0576949773679765</v>
      </c>
      <c r="H296" s="2">
        <f t="shared" si="24"/>
        <v>0.20410018027598259</v>
      </c>
    </row>
    <row r="297" spans="1:8" x14ac:dyDescent="0.3">
      <c r="A297" s="2">
        <v>58920</v>
      </c>
      <c r="B297">
        <v>0.19117351768451851</v>
      </c>
      <c r="C297" s="15">
        <f t="shared" si="20"/>
        <v>0.21973967549944656</v>
      </c>
      <c r="D297" s="15">
        <f t="shared" si="21"/>
        <v>200</v>
      </c>
      <c r="E297" s="2">
        <f t="shared" si="22"/>
        <v>198.90130162250276</v>
      </c>
      <c r="F297" s="2">
        <v>5</v>
      </c>
      <c r="G297" s="2">
        <f t="shared" si="23"/>
        <v>3.9013016225027672</v>
      </c>
      <c r="H297" s="2">
        <f t="shared" si="24"/>
        <v>0.24261902901631344</v>
      </c>
    </row>
    <row r="298" spans="1:8" x14ac:dyDescent="0.3">
      <c r="A298" s="2">
        <v>59120</v>
      </c>
      <c r="B298">
        <v>0.19098299756084161</v>
      </c>
      <c r="C298" s="15">
        <f t="shared" si="20"/>
        <v>0.21952068685154208</v>
      </c>
      <c r="D298" s="15">
        <f t="shared" si="21"/>
        <v>200</v>
      </c>
      <c r="E298" s="2">
        <f t="shared" si="22"/>
        <v>198.90239656574229</v>
      </c>
      <c r="F298" s="2">
        <v>5</v>
      </c>
      <c r="G298" s="2">
        <f t="shared" si="23"/>
        <v>3.9023965657422899</v>
      </c>
      <c r="H298" s="2">
        <f t="shared" si="24"/>
        <v>0.24234391233036207</v>
      </c>
    </row>
    <row r="299" spans="1:8" x14ac:dyDescent="0.3">
      <c r="A299" s="2">
        <v>59320</v>
      </c>
      <c r="B299">
        <v>0.21489878228307976</v>
      </c>
      <c r="C299" s="15">
        <f t="shared" si="20"/>
        <v>0.2470100945782526</v>
      </c>
      <c r="D299" s="15">
        <f t="shared" si="21"/>
        <v>200</v>
      </c>
      <c r="E299" s="2">
        <f t="shared" si="22"/>
        <v>198.76494952710874</v>
      </c>
      <c r="F299" s="2">
        <v>5</v>
      </c>
      <c r="G299" s="2">
        <f t="shared" si="23"/>
        <v>3.7649495271087368</v>
      </c>
      <c r="H299" s="2">
        <f t="shared" si="24"/>
        <v>0.27750905899066558</v>
      </c>
    </row>
    <row r="300" spans="1:8" x14ac:dyDescent="0.3">
      <c r="A300" s="2">
        <v>59520</v>
      </c>
      <c r="B300">
        <v>0.19407931735188919</v>
      </c>
      <c r="C300" s="15">
        <f t="shared" si="20"/>
        <v>0.22307967511711402</v>
      </c>
      <c r="D300" s="15">
        <f t="shared" si="21"/>
        <v>200</v>
      </c>
      <c r="E300" s="2">
        <f t="shared" si="22"/>
        <v>198.88460162441444</v>
      </c>
      <c r="F300" s="2">
        <v>5</v>
      </c>
      <c r="G300" s="2">
        <f t="shared" si="23"/>
        <v>3.8846016244144299</v>
      </c>
      <c r="H300" s="2">
        <f t="shared" si="24"/>
        <v>0.24682487449039126</v>
      </c>
    </row>
    <row r="301" spans="1:8" x14ac:dyDescent="0.3">
      <c r="A301" s="2">
        <v>59720</v>
      </c>
      <c r="B301">
        <v>0.1985586777181009</v>
      </c>
      <c r="C301" s="15">
        <f t="shared" si="20"/>
        <v>0.22822836519321943</v>
      </c>
      <c r="D301" s="15">
        <f t="shared" si="21"/>
        <v>200</v>
      </c>
      <c r="E301" s="2">
        <f t="shared" si="22"/>
        <v>198.85885817403391</v>
      </c>
      <c r="F301" s="2">
        <v>5</v>
      </c>
      <c r="G301" s="2">
        <f t="shared" si="23"/>
        <v>3.858858174033903</v>
      </c>
      <c r="H301" s="2">
        <f t="shared" si="24"/>
        <v>0.25334453368247961</v>
      </c>
    </row>
    <row r="302" spans="1:8" x14ac:dyDescent="0.3">
      <c r="A302" s="2">
        <v>59920</v>
      </c>
      <c r="B302">
        <v>0.18224034928709959</v>
      </c>
      <c r="C302" s="15">
        <f t="shared" si="20"/>
        <v>0.20947166584724092</v>
      </c>
      <c r="D302" s="15">
        <f t="shared" si="21"/>
        <v>200</v>
      </c>
      <c r="E302" s="2">
        <f t="shared" si="22"/>
        <v>198.9526416707638</v>
      </c>
      <c r="F302" s="2">
        <v>5</v>
      </c>
      <c r="G302" s="2">
        <f t="shared" si="23"/>
        <v>3.9526416707637955</v>
      </c>
      <c r="H302" s="2">
        <f t="shared" si="24"/>
        <v>0.22980322794487013</v>
      </c>
    </row>
    <row r="303" spans="1:8" x14ac:dyDescent="0.3">
      <c r="A303" s="2">
        <v>60120</v>
      </c>
      <c r="B303">
        <v>0.1929961291663419</v>
      </c>
      <c r="C303" s="15">
        <f t="shared" si="20"/>
        <v>0.22183463122568034</v>
      </c>
      <c r="D303" s="15">
        <f t="shared" si="21"/>
        <v>200</v>
      </c>
      <c r="E303" s="2">
        <f t="shared" si="22"/>
        <v>198.89082684387159</v>
      </c>
      <c r="F303" s="2">
        <v>5</v>
      </c>
      <c r="G303" s="2">
        <f t="shared" si="23"/>
        <v>3.8908268438715981</v>
      </c>
      <c r="H303" s="2">
        <f t="shared" si="24"/>
        <v>0.24525491993624265</v>
      </c>
    </row>
    <row r="304" spans="1:8" x14ac:dyDescent="0.3">
      <c r="A304" s="2">
        <v>60320</v>
      </c>
      <c r="B304">
        <v>0.18686625273012389</v>
      </c>
      <c r="C304" s="15">
        <f t="shared" si="20"/>
        <v>0.21478879624152172</v>
      </c>
      <c r="D304" s="15">
        <f t="shared" si="21"/>
        <v>200</v>
      </c>
      <c r="E304" s="2">
        <f t="shared" si="22"/>
        <v>198.92605601879239</v>
      </c>
      <c r="F304" s="2">
        <v>5</v>
      </c>
      <c r="G304" s="2">
        <f t="shared" si="23"/>
        <v>3.9260560187923916</v>
      </c>
      <c r="H304" s="2">
        <f t="shared" si="24"/>
        <v>0.23641835934247082</v>
      </c>
    </row>
    <row r="305" spans="1:8" x14ac:dyDescent="0.3">
      <c r="A305" s="2">
        <v>60520</v>
      </c>
      <c r="B305">
        <v>0.18983869818151433</v>
      </c>
      <c r="C305" s="15">
        <f t="shared" si="20"/>
        <v>0.21820540020863716</v>
      </c>
      <c r="D305" s="15">
        <f t="shared" si="21"/>
        <v>200</v>
      </c>
      <c r="E305" s="2">
        <f t="shared" si="22"/>
        <v>198.90897299895681</v>
      </c>
      <c r="F305" s="2">
        <v>5</v>
      </c>
      <c r="G305" s="2">
        <f t="shared" si="23"/>
        <v>3.9089729989568145</v>
      </c>
      <c r="H305" s="2">
        <f t="shared" si="24"/>
        <v>0.24069316446263272</v>
      </c>
    </row>
    <row r="306" spans="1:8" x14ac:dyDescent="0.3">
      <c r="A306" s="2">
        <v>60720</v>
      </c>
      <c r="B306">
        <v>0.18460778393807981</v>
      </c>
      <c r="C306" s="15">
        <f t="shared" si="20"/>
        <v>0.21219285510124117</v>
      </c>
      <c r="D306" s="15">
        <f t="shared" si="21"/>
        <v>200</v>
      </c>
      <c r="E306" s="2">
        <f t="shared" si="22"/>
        <v>198.93903572449381</v>
      </c>
      <c r="F306" s="2">
        <v>5</v>
      </c>
      <c r="G306" s="2">
        <f t="shared" si="23"/>
        <v>3.9390357244937944</v>
      </c>
      <c r="H306" s="2">
        <f t="shared" si="24"/>
        <v>0.23318301715166567</v>
      </c>
    </row>
    <row r="307" spans="1:8" x14ac:dyDescent="0.3">
      <c r="A307" s="2">
        <v>60920</v>
      </c>
      <c r="B307">
        <v>0.19363671609964136</v>
      </c>
      <c r="C307" s="15">
        <f t="shared" si="20"/>
        <v>0.2225709380455648</v>
      </c>
      <c r="D307" s="15">
        <f t="shared" si="21"/>
        <v>200</v>
      </c>
      <c r="E307" s="2">
        <f t="shared" si="22"/>
        <v>198.88714530977217</v>
      </c>
      <c r="F307" s="2">
        <v>5</v>
      </c>
      <c r="G307" s="2">
        <f t="shared" si="23"/>
        <v>3.8871453097721762</v>
      </c>
      <c r="H307" s="2">
        <f t="shared" si="24"/>
        <v>0.24618306604826612</v>
      </c>
    </row>
    <row r="308" spans="1:8" x14ac:dyDescent="0.3">
      <c r="A308" s="2">
        <v>61120</v>
      </c>
      <c r="B308">
        <v>0.18402415684528634</v>
      </c>
      <c r="C308" s="15">
        <f t="shared" si="20"/>
        <v>0.21152201936239809</v>
      </c>
      <c r="D308" s="15">
        <f t="shared" si="21"/>
        <v>200</v>
      </c>
      <c r="E308" s="2">
        <f t="shared" si="22"/>
        <v>198.942389903188</v>
      </c>
      <c r="F308" s="2">
        <v>5</v>
      </c>
      <c r="G308" s="2">
        <f t="shared" si="23"/>
        <v>3.9423899031880096</v>
      </c>
      <c r="H308" s="2">
        <f t="shared" si="24"/>
        <v>0.23234871689285622</v>
      </c>
    </row>
    <row r="309" spans="1:8" x14ac:dyDescent="0.3">
      <c r="A309" s="2">
        <v>61320</v>
      </c>
      <c r="B309">
        <v>0.19110683458864017</v>
      </c>
      <c r="C309" s="15">
        <f t="shared" si="20"/>
        <v>0.21966302826280479</v>
      </c>
      <c r="D309" s="15">
        <f t="shared" si="21"/>
        <v>200</v>
      </c>
      <c r="E309" s="2">
        <f t="shared" si="22"/>
        <v>198.90168485868597</v>
      </c>
      <c r="F309" s="2">
        <v>5</v>
      </c>
      <c r="G309" s="2">
        <f t="shared" si="23"/>
        <v>3.901684858685976</v>
      </c>
      <c r="H309" s="2">
        <f t="shared" si="24"/>
        <v>0.24252272770174627</v>
      </c>
    </row>
    <row r="310" spans="1:8" x14ac:dyDescent="0.3">
      <c r="A310" s="2">
        <v>61520</v>
      </c>
      <c r="B310">
        <v>0.19375618597884545</v>
      </c>
      <c r="C310" s="15">
        <f t="shared" si="20"/>
        <v>0.22270825974579936</v>
      </c>
      <c r="D310" s="15">
        <f t="shared" si="21"/>
        <v>200</v>
      </c>
      <c r="E310" s="2">
        <f t="shared" si="22"/>
        <v>198.88645870127101</v>
      </c>
      <c r="F310" s="2">
        <v>5</v>
      </c>
      <c r="G310" s="2">
        <f t="shared" si="23"/>
        <v>3.8864587012710032</v>
      </c>
      <c r="H310" s="2">
        <f t="shared" si="24"/>
        <v>0.24635626505858463</v>
      </c>
    </row>
    <row r="311" spans="1:8" x14ac:dyDescent="0.3">
      <c r="A311" s="2">
        <v>61720</v>
      </c>
      <c r="B311">
        <v>0.18865944303603346</v>
      </c>
      <c r="C311" s="15">
        <f t="shared" si="20"/>
        <v>0.21684993452417639</v>
      </c>
      <c r="D311" s="15">
        <f t="shared" si="21"/>
        <v>200</v>
      </c>
      <c r="E311" s="2">
        <f t="shared" si="22"/>
        <v>198.91575032737913</v>
      </c>
      <c r="F311" s="2">
        <v>5</v>
      </c>
      <c r="G311" s="2">
        <f t="shared" si="23"/>
        <v>3.9157503273791181</v>
      </c>
      <c r="H311" s="2">
        <f t="shared" si="24"/>
        <v>0.23899495019480652</v>
      </c>
    </row>
    <row r="312" spans="1:8" x14ac:dyDescent="0.3">
      <c r="A312" s="2">
        <v>61920</v>
      </c>
      <c r="B312">
        <v>0.19767764139370436</v>
      </c>
      <c r="C312" s="15">
        <f t="shared" si="20"/>
        <v>0.22721567976287857</v>
      </c>
      <c r="D312" s="15">
        <f t="shared" si="21"/>
        <v>200</v>
      </c>
      <c r="E312" s="2">
        <f t="shared" si="22"/>
        <v>198.86392160118561</v>
      </c>
      <c r="F312" s="2">
        <v>5</v>
      </c>
      <c r="G312" s="2">
        <f t="shared" si="23"/>
        <v>3.8639216011856075</v>
      </c>
      <c r="H312" s="2">
        <f t="shared" si="24"/>
        <v>0.25205869905962691</v>
      </c>
    </row>
    <row r="313" spans="1:8" x14ac:dyDescent="0.3">
      <c r="A313" s="2">
        <v>62120</v>
      </c>
      <c r="B313">
        <v>0.21143921949147221</v>
      </c>
      <c r="C313" s="15">
        <f t="shared" si="20"/>
        <v>0.24303358562238184</v>
      </c>
      <c r="D313" s="15">
        <f t="shared" si="21"/>
        <v>200</v>
      </c>
      <c r="E313" s="2">
        <f t="shared" si="22"/>
        <v>198.7848320718881</v>
      </c>
      <c r="F313" s="2">
        <v>5</v>
      </c>
      <c r="G313" s="2">
        <f t="shared" si="23"/>
        <v>3.7848320718880908</v>
      </c>
      <c r="H313" s="2">
        <f t="shared" si="24"/>
        <v>0.27234202060771812</v>
      </c>
    </row>
    <row r="314" spans="1:8" x14ac:dyDescent="0.3">
      <c r="A314" s="2">
        <v>62320</v>
      </c>
      <c r="B314">
        <v>0.18570546089528137</v>
      </c>
      <c r="C314" s="15">
        <f t="shared" si="20"/>
        <v>0.21345455275319697</v>
      </c>
      <c r="D314" s="15">
        <f t="shared" si="21"/>
        <v>200</v>
      </c>
      <c r="E314" s="2">
        <f t="shared" si="22"/>
        <v>198.932727236234</v>
      </c>
      <c r="F314" s="2">
        <v>5</v>
      </c>
      <c r="G314" s="2">
        <f t="shared" si="23"/>
        <v>3.9327272362340153</v>
      </c>
      <c r="H314" s="2">
        <f t="shared" si="24"/>
        <v>0.23475412092094966</v>
      </c>
    </row>
    <row r="315" spans="1:8" x14ac:dyDescent="0.3">
      <c r="A315" s="2">
        <v>62520</v>
      </c>
      <c r="B315">
        <v>0.19152702496373766</v>
      </c>
      <c r="C315" s="15">
        <f t="shared" si="20"/>
        <v>0.2201460057054456</v>
      </c>
      <c r="D315" s="15">
        <f t="shared" si="21"/>
        <v>200</v>
      </c>
      <c r="E315" s="2">
        <f t="shared" si="22"/>
        <v>198.89926997147276</v>
      </c>
      <c r="F315" s="2">
        <v>5</v>
      </c>
      <c r="G315" s="2">
        <f t="shared" si="23"/>
        <v>3.8992699714727719</v>
      </c>
      <c r="H315" s="2">
        <f t="shared" si="24"/>
        <v>0.24312971259769503</v>
      </c>
    </row>
    <row r="316" spans="1:8" x14ac:dyDescent="0.3">
      <c r="A316" s="2">
        <v>62720</v>
      </c>
      <c r="B316">
        <v>0.17990412816859341</v>
      </c>
      <c r="C316" s="15">
        <f t="shared" si="20"/>
        <v>0.20678635421677405</v>
      </c>
      <c r="D316" s="15">
        <f t="shared" si="21"/>
        <v>200</v>
      </c>
      <c r="E316" s="2">
        <f t="shared" si="22"/>
        <v>198.96606822891613</v>
      </c>
      <c r="F316" s="2">
        <v>5</v>
      </c>
      <c r="G316" s="2">
        <f t="shared" si="23"/>
        <v>3.9660682289161295</v>
      </c>
      <c r="H316" s="2">
        <f t="shared" si="24"/>
        <v>0.2264796112512952</v>
      </c>
    </row>
    <row r="317" spans="1:8" x14ac:dyDescent="0.3">
      <c r="A317" s="2">
        <v>62920</v>
      </c>
      <c r="B317">
        <v>0.21135249621785174</v>
      </c>
      <c r="C317" s="15">
        <f t="shared" si="20"/>
        <v>0.24293390369868015</v>
      </c>
      <c r="D317" s="15">
        <f t="shared" si="21"/>
        <v>200</v>
      </c>
      <c r="E317" s="2">
        <f t="shared" si="22"/>
        <v>198.78533048150661</v>
      </c>
      <c r="F317" s="2">
        <v>5</v>
      </c>
      <c r="G317" s="2">
        <f t="shared" si="23"/>
        <v>3.7853304815065991</v>
      </c>
      <c r="H317" s="2">
        <f t="shared" si="24"/>
        <v>0.27221285049762661</v>
      </c>
    </row>
    <row r="318" spans="1:8" x14ac:dyDescent="0.3">
      <c r="A318" s="2">
        <v>63120</v>
      </c>
      <c r="B318">
        <v>0.20755984839695249</v>
      </c>
      <c r="C318" s="15">
        <f t="shared" si="20"/>
        <v>0.23857453838730172</v>
      </c>
      <c r="D318" s="15">
        <f t="shared" si="21"/>
        <v>200</v>
      </c>
      <c r="E318" s="2">
        <f t="shared" si="22"/>
        <v>198.80712730806349</v>
      </c>
      <c r="F318" s="2">
        <v>5</v>
      </c>
      <c r="G318" s="2">
        <f t="shared" si="23"/>
        <v>3.8071273080634915</v>
      </c>
      <c r="H318" s="2">
        <f t="shared" si="24"/>
        <v>0.26658077375385081</v>
      </c>
    </row>
    <row r="319" spans="1:8" x14ac:dyDescent="0.3">
      <c r="A319" s="2">
        <v>63320</v>
      </c>
      <c r="B319">
        <v>0.18899213279817553</v>
      </c>
      <c r="C319" s="15">
        <f t="shared" si="20"/>
        <v>0.21723233654962704</v>
      </c>
      <c r="D319" s="15">
        <f t="shared" si="21"/>
        <v>200</v>
      </c>
      <c r="E319" s="2">
        <f t="shared" si="22"/>
        <v>198.91383831725187</v>
      </c>
      <c r="F319" s="2">
        <v>5</v>
      </c>
      <c r="G319" s="2">
        <f t="shared" si="23"/>
        <v>3.9138383172518649</v>
      </c>
      <c r="H319" s="2">
        <f t="shared" si="24"/>
        <v>0.23947374427657828</v>
      </c>
    </row>
    <row r="320" spans="1:8" x14ac:dyDescent="0.3">
      <c r="A320" s="2">
        <v>63520</v>
      </c>
      <c r="B320">
        <v>0.18637903838289419</v>
      </c>
      <c r="C320" s="15">
        <f t="shared" si="20"/>
        <v>0.2142287797504531</v>
      </c>
      <c r="D320" s="15">
        <f t="shared" si="21"/>
        <v>200</v>
      </c>
      <c r="E320" s="2">
        <f t="shared" si="22"/>
        <v>198.92885610124773</v>
      </c>
      <c r="F320" s="2">
        <v>5</v>
      </c>
      <c r="G320" s="2">
        <f t="shared" si="23"/>
        <v>3.9288561012477343</v>
      </c>
      <c r="H320" s="2">
        <f t="shared" si="24"/>
        <v>0.23571948453303149</v>
      </c>
    </row>
    <row r="321" spans="1:8" x14ac:dyDescent="0.3">
      <c r="A321" s="2">
        <v>63720</v>
      </c>
      <c r="B321">
        <v>0.20444860354817396</v>
      </c>
      <c r="C321" s="15">
        <f t="shared" si="20"/>
        <v>0.23499839488295857</v>
      </c>
      <c r="D321" s="15">
        <f t="shared" si="21"/>
        <v>200</v>
      </c>
      <c r="E321" s="2">
        <f t="shared" si="22"/>
        <v>198.82500802558522</v>
      </c>
      <c r="F321" s="2">
        <v>5</v>
      </c>
      <c r="G321" s="2">
        <f t="shared" si="23"/>
        <v>3.8250080255852072</v>
      </c>
      <c r="H321" s="2">
        <f t="shared" si="24"/>
        <v>0.26198506162582375</v>
      </c>
    </row>
    <row r="322" spans="1:8" x14ac:dyDescent="0.3">
      <c r="A322" s="2">
        <v>63920</v>
      </c>
      <c r="B322">
        <v>0.19547635975826522</v>
      </c>
      <c r="C322" s="15">
        <f t="shared" si="20"/>
        <v>0.22468547098651173</v>
      </c>
      <c r="D322" s="15">
        <f t="shared" si="21"/>
        <v>200</v>
      </c>
      <c r="E322" s="2">
        <f t="shared" si="22"/>
        <v>198.87657264506745</v>
      </c>
      <c r="F322" s="2">
        <v>5</v>
      </c>
      <c r="G322" s="2">
        <f t="shared" si="23"/>
        <v>3.8765726450674416</v>
      </c>
      <c r="H322" s="2">
        <f t="shared" si="24"/>
        <v>0.24885351585760657</v>
      </c>
    </row>
    <row r="323" spans="1:8" x14ac:dyDescent="0.3">
      <c r="A323" s="2">
        <v>64120</v>
      </c>
      <c r="B323">
        <v>0.19557634355498765</v>
      </c>
      <c r="C323" s="15">
        <f t="shared" ref="C323:C386" si="25">B323/$J$27</f>
        <v>0.2248003948907904</v>
      </c>
      <c r="D323" s="15">
        <f t="shared" ref="D323:D386" si="26">$J$28</f>
        <v>200</v>
      </c>
      <c r="E323" s="2">
        <f t="shared" si="22"/>
        <v>198.87599802554604</v>
      </c>
      <c r="F323" s="2">
        <v>5</v>
      </c>
      <c r="G323" s="2">
        <f t="shared" si="23"/>
        <v>3.875998025546048</v>
      </c>
      <c r="H323" s="2">
        <f t="shared" si="24"/>
        <v>0.24899886626405968</v>
      </c>
    </row>
    <row r="324" spans="1:8" x14ac:dyDescent="0.3">
      <c r="A324" s="2">
        <v>64320</v>
      </c>
      <c r="B324">
        <v>0.19863229014020478</v>
      </c>
      <c r="C324" s="15">
        <f t="shared" si="25"/>
        <v>0.22831297717264917</v>
      </c>
      <c r="D324" s="15">
        <f t="shared" si="26"/>
        <v>200</v>
      </c>
      <c r="E324" s="2">
        <f t="shared" ref="E324:E387" si="27">D324-(F324*C324)</f>
        <v>198.85843511413677</v>
      </c>
      <c r="F324" s="2">
        <v>5</v>
      </c>
      <c r="G324" s="2">
        <f t="shared" ref="G324:G387" si="28">F324-(F324*C324)</f>
        <v>3.8584351141367543</v>
      </c>
      <c r="H324" s="2">
        <f t="shared" ref="H324:H387" si="29">LN((F324*E324)/(D324*G324))</f>
        <v>0.25345204569264729</v>
      </c>
    </row>
    <row r="325" spans="1:8" x14ac:dyDescent="0.3">
      <c r="A325" s="2">
        <v>64520</v>
      </c>
      <c r="B325">
        <v>0.20630911525408413</v>
      </c>
      <c r="C325" s="15">
        <f t="shared" si="25"/>
        <v>0.23713691408515417</v>
      </c>
      <c r="D325" s="15">
        <f t="shared" si="26"/>
        <v>200</v>
      </c>
      <c r="E325" s="2">
        <f t="shared" si="27"/>
        <v>198.81431542957424</v>
      </c>
      <c r="F325" s="2">
        <v>5</v>
      </c>
      <c r="G325" s="2">
        <f t="shared" si="28"/>
        <v>3.8143154295742292</v>
      </c>
      <c r="H325" s="2">
        <f t="shared" si="29"/>
        <v>0.26473063987346535</v>
      </c>
    </row>
    <row r="326" spans="1:8" x14ac:dyDescent="0.3">
      <c r="A326" s="2">
        <v>64720</v>
      </c>
      <c r="B326">
        <v>0.19213259927718437</v>
      </c>
      <c r="C326" s="15">
        <f t="shared" si="25"/>
        <v>0.22084206813469467</v>
      </c>
      <c r="D326" s="15">
        <f t="shared" si="26"/>
        <v>200</v>
      </c>
      <c r="E326" s="2">
        <f t="shared" si="27"/>
        <v>198.89578965932654</v>
      </c>
      <c r="F326" s="2">
        <v>5</v>
      </c>
      <c r="G326" s="2">
        <f t="shared" si="28"/>
        <v>3.8957896593265264</v>
      </c>
      <c r="H326" s="2">
        <f t="shared" si="29"/>
        <v>0.24400516795026217</v>
      </c>
    </row>
    <row r="327" spans="1:8" x14ac:dyDescent="0.3">
      <c r="A327" s="2">
        <v>64920</v>
      </c>
      <c r="B327">
        <v>0.2137694581853313</v>
      </c>
      <c r="C327" s="15">
        <f t="shared" si="25"/>
        <v>0.24571202090267966</v>
      </c>
      <c r="D327" s="15">
        <f t="shared" si="26"/>
        <v>200</v>
      </c>
      <c r="E327" s="2">
        <f t="shared" si="27"/>
        <v>198.77143989548659</v>
      </c>
      <c r="F327" s="2">
        <v>5</v>
      </c>
      <c r="G327" s="2">
        <f t="shared" si="28"/>
        <v>3.7714398954866017</v>
      </c>
      <c r="H327" s="2">
        <f t="shared" si="29"/>
        <v>0.27581930360694623</v>
      </c>
    </row>
    <row r="328" spans="1:8" x14ac:dyDescent="0.3">
      <c r="A328" s="2">
        <v>65120</v>
      </c>
      <c r="B328">
        <v>0.18325974480665991</v>
      </c>
      <c r="C328" s="15">
        <f t="shared" si="25"/>
        <v>0.21064338483524128</v>
      </c>
      <c r="D328" s="15">
        <f t="shared" si="26"/>
        <v>200</v>
      </c>
      <c r="E328" s="2">
        <f t="shared" si="27"/>
        <v>198.94678307582379</v>
      </c>
      <c r="F328" s="2">
        <v>5</v>
      </c>
      <c r="G328" s="2">
        <f t="shared" si="28"/>
        <v>3.9467830758237934</v>
      </c>
      <c r="H328" s="2">
        <f t="shared" si="29"/>
        <v>0.23125707720123514</v>
      </c>
    </row>
    <row r="329" spans="1:8" x14ac:dyDescent="0.3">
      <c r="A329" s="2">
        <v>65320</v>
      </c>
      <c r="B329">
        <v>0.20181823482536781</v>
      </c>
      <c r="C329" s="15">
        <f t="shared" si="25"/>
        <v>0.23197498255789403</v>
      </c>
      <c r="D329" s="15">
        <f t="shared" si="26"/>
        <v>200</v>
      </c>
      <c r="E329" s="2">
        <f t="shared" si="27"/>
        <v>198.84012508721054</v>
      </c>
      <c r="F329" s="2">
        <v>5</v>
      </c>
      <c r="G329" s="2">
        <f t="shared" si="28"/>
        <v>3.8401250872105299</v>
      </c>
      <c r="H329" s="2">
        <f t="shared" si="29"/>
        <v>0.2581167153335846</v>
      </c>
    </row>
    <row r="330" spans="1:8" x14ac:dyDescent="0.3">
      <c r="A330" s="2">
        <v>65520</v>
      </c>
      <c r="B330">
        <v>0.20296011340260309</v>
      </c>
      <c r="C330" s="15">
        <f t="shared" si="25"/>
        <v>0.23328748666965873</v>
      </c>
      <c r="D330" s="15">
        <f t="shared" si="26"/>
        <v>200</v>
      </c>
      <c r="E330" s="2">
        <f t="shared" si="27"/>
        <v>198.83356256665169</v>
      </c>
      <c r="F330" s="2">
        <v>5</v>
      </c>
      <c r="G330" s="2">
        <f t="shared" si="28"/>
        <v>3.8335625666517066</v>
      </c>
      <c r="H330" s="2">
        <f t="shared" si="29"/>
        <v>0.25979410673781062</v>
      </c>
    </row>
    <row r="331" spans="1:8" x14ac:dyDescent="0.3">
      <c r="A331" s="2">
        <v>65720</v>
      </c>
      <c r="B331">
        <v>0.20164952502516018</v>
      </c>
      <c r="C331" s="15">
        <f t="shared" si="25"/>
        <v>0.23178106324731054</v>
      </c>
      <c r="D331" s="15">
        <f t="shared" si="26"/>
        <v>200</v>
      </c>
      <c r="E331" s="2">
        <f t="shared" si="27"/>
        <v>198.84109468376346</v>
      </c>
      <c r="F331" s="2">
        <v>5</v>
      </c>
      <c r="G331" s="2">
        <f t="shared" si="28"/>
        <v>3.8410946837634472</v>
      </c>
      <c r="H331" s="2">
        <f t="shared" si="29"/>
        <v>0.25786913257670369</v>
      </c>
    </row>
    <row r="332" spans="1:8" x14ac:dyDescent="0.3">
      <c r="A332" s="2">
        <v>65920</v>
      </c>
      <c r="B332">
        <v>0.20549773606872415</v>
      </c>
      <c r="C332" s="15">
        <f t="shared" si="25"/>
        <v>0.23620429433186685</v>
      </c>
      <c r="D332" s="15">
        <f t="shared" si="26"/>
        <v>200</v>
      </c>
      <c r="E332" s="2">
        <f t="shared" si="27"/>
        <v>198.81897852834066</v>
      </c>
      <c r="F332" s="2">
        <v>5</v>
      </c>
      <c r="G332" s="2">
        <f t="shared" si="28"/>
        <v>3.8189785283406659</v>
      </c>
      <c r="H332" s="2">
        <f t="shared" si="29"/>
        <v>0.26353231508377978</v>
      </c>
    </row>
    <row r="333" spans="1:8" x14ac:dyDescent="0.3">
      <c r="A333" s="2">
        <v>66120</v>
      </c>
      <c r="B333">
        <v>0.20517065527486661</v>
      </c>
      <c r="C333" s="15">
        <f t="shared" si="25"/>
        <v>0.23582833939639841</v>
      </c>
      <c r="D333" s="15">
        <f t="shared" si="26"/>
        <v>200</v>
      </c>
      <c r="E333" s="2">
        <f t="shared" si="27"/>
        <v>198.82085830301801</v>
      </c>
      <c r="F333" s="2">
        <v>5</v>
      </c>
      <c r="G333" s="2">
        <f t="shared" si="28"/>
        <v>3.8208583030180079</v>
      </c>
      <c r="H333" s="2">
        <f t="shared" si="29"/>
        <v>0.26304967161190113</v>
      </c>
    </row>
    <row r="334" spans="1:8" x14ac:dyDescent="0.3">
      <c r="A334" s="2">
        <v>66320</v>
      </c>
      <c r="B334">
        <v>0.19509164849413566</v>
      </c>
      <c r="C334" s="15">
        <f t="shared" si="25"/>
        <v>0.22424327413119041</v>
      </c>
      <c r="D334" s="15">
        <f t="shared" si="26"/>
        <v>200</v>
      </c>
      <c r="E334" s="2">
        <f t="shared" si="27"/>
        <v>198.87878362934404</v>
      </c>
      <c r="F334" s="2">
        <v>5</v>
      </c>
      <c r="G334" s="2">
        <f t="shared" si="28"/>
        <v>3.8787836293440479</v>
      </c>
      <c r="H334" s="2">
        <f t="shared" si="29"/>
        <v>0.248294450633503</v>
      </c>
    </row>
    <row r="335" spans="1:8" x14ac:dyDescent="0.3">
      <c r="A335" s="2">
        <v>66520</v>
      </c>
      <c r="B335">
        <v>0.20964508081188873</v>
      </c>
      <c r="C335" s="15">
        <f t="shared" si="25"/>
        <v>0.24097135725504451</v>
      </c>
      <c r="D335" s="15">
        <f t="shared" si="26"/>
        <v>200</v>
      </c>
      <c r="E335" s="2">
        <f t="shared" si="27"/>
        <v>198.79514321372477</v>
      </c>
      <c r="F335" s="2">
        <v>5</v>
      </c>
      <c r="G335" s="2">
        <f t="shared" si="28"/>
        <v>3.7951432137247774</v>
      </c>
      <c r="H335" s="2">
        <f t="shared" si="29"/>
        <v>0.26967326168320721</v>
      </c>
    </row>
    <row r="336" spans="1:8" x14ac:dyDescent="0.3">
      <c r="A336" s="2">
        <v>66720</v>
      </c>
      <c r="B336">
        <v>0.19855042544565463</v>
      </c>
      <c r="C336" s="15">
        <f t="shared" si="25"/>
        <v>0.22821887982259154</v>
      </c>
      <c r="D336" s="15">
        <f t="shared" si="26"/>
        <v>200</v>
      </c>
      <c r="E336" s="2">
        <f t="shared" si="27"/>
        <v>198.85890560088706</v>
      </c>
      <c r="F336" s="2">
        <v>5</v>
      </c>
      <c r="G336" s="2">
        <f t="shared" si="28"/>
        <v>3.8589056008870424</v>
      </c>
      <c r="H336" s="2">
        <f t="shared" si="29"/>
        <v>0.2533324818678917</v>
      </c>
    </row>
    <row r="337" spans="1:8" x14ac:dyDescent="0.3">
      <c r="A337" s="2">
        <v>66920</v>
      </c>
      <c r="B337">
        <v>0.19408050173976546</v>
      </c>
      <c r="C337" s="15">
        <f t="shared" si="25"/>
        <v>0.22308103648248903</v>
      </c>
      <c r="D337" s="15">
        <f t="shared" si="26"/>
        <v>200</v>
      </c>
      <c r="E337" s="2">
        <f t="shared" si="27"/>
        <v>198.88459481758755</v>
      </c>
      <c r="F337" s="2">
        <v>5</v>
      </c>
      <c r="G337" s="2">
        <f t="shared" si="28"/>
        <v>3.8845948175875549</v>
      </c>
      <c r="H337" s="2">
        <f t="shared" si="29"/>
        <v>0.24682659252558858</v>
      </c>
    </row>
    <row r="338" spans="1:8" x14ac:dyDescent="0.3">
      <c r="A338" s="2">
        <v>67120</v>
      </c>
      <c r="B338">
        <v>0.19403772275981021</v>
      </c>
      <c r="C338" s="15">
        <f t="shared" si="25"/>
        <v>0.22303186524116117</v>
      </c>
      <c r="D338" s="15">
        <f t="shared" si="26"/>
        <v>200</v>
      </c>
      <c r="E338" s="2">
        <f t="shared" si="27"/>
        <v>198.8848406737942</v>
      </c>
      <c r="F338" s="2">
        <v>5</v>
      </c>
      <c r="G338" s="2">
        <f t="shared" si="28"/>
        <v>3.8848406737941943</v>
      </c>
      <c r="H338" s="2">
        <f t="shared" si="29"/>
        <v>0.24676454065112102</v>
      </c>
    </row>
    <row r="339" spans="1:8" x14ac:dyDescent="0.3">
      <c r="A339" s="2">
        <v>67320</v>
      </c>
      <c r="B339">
        <v>0.21118766747549775</v>
      </c>
      <c r="C339" s="15">
        <f t="shared" si="25"/>
        <v>0.24274444537413534</v>
      </c>
      <c r="D339" s="15">
        <f t="shared" si="26"/>
        <v>200</v>
      </c>
      <c r="E339" s="2">
        <f t="shared" si="27"/>
        <v>198.78627777312931</v>
      </c>
      <c r="F339" s="2">
        <v>5</v>
      </c>
      <c r="G339" s="2">
        <f t="shared" si="28"/>
        <v>3.7862777731293233</v>
      </c>
      <c r="H339" s="2">
        <f t="shared" si="29"/>
        <v>0.27196739384740237</v>
      </c>
    </row>
    <row r="340" spans="1:8" x14ac:dyDescent="0.3">
      <c r="A340" s="2">
        <v>67520</v>
      </c>
      <c r="B340">
        <v>0.20806789883937385</v>
      </c>
      <c r="C340" s="15">
        <f t="shared" si="25"/>
        <v>0.2391585044130734</v>
      </c>
      <c r="D340" s="15">
        <f t="shared" si="26"/>
        <v>200</v>
      </c>
      <c r="E340" s="2">
        <f t="shared" si="27"/>
        <v>198.80420747793463</v>
      </c>
      <c r="F340" s="2">
        <v>5</v>
      </c>
      <c r="G340" s="2">
        <f t="shared" si="28"/>
        <v>3.8042074779346331</v>
      </c>
      <c r="H340" s="2">
        <f t="shared" si="29"/>
        <v>0.26733331902091839</v>
      </c>
    </row>
    <row r="341" spans="1:8" x14ac:dyDescent="0.3">
      <c r="A341" s="2">
        <v>67720</v>
      </c>
      <c r="B341">
        <v>0.20836418463373094</v>
      </c>
      <c r="C341" s="15">
        <f t="shared" si="25"/>
        <v>0.23949906279739189</v>
      </c>
      <c r="D341" s="15">
        <f t="shared" si="26"/>
        <v>200</v>
      </c>
      <c r="E341" s="2">
        <f t="shared" si="27"/>
        <v>198.80250468601304</v>
      </c>
      <c r="F341" s="2">
        <v>5</v>
      </c>
      <c r="G341" s="2">
        <f t="shared" si="28"/>
        <v>3.8025046860130405</v>
      </c>
      <c r="H341" s="2">
        <f t="shared" si="29"/>
        <v>0.2677724615522597</v>
      </c>
    </row>
    <row r="342" spans="1:8" x14ac:dyDescent="0.3">
      <c r="A342" s="2">
        <v>67920</v>
      </c>
      <c r="B342">
        <v>0.22437434243432963</v>
      </c>
      <c r="C342" s="15">
        <f t="shared" si="25"/>
        <v>0.25790154302796509</v>
      </c>
      <c r="D342" s="15">
        <f t="shared" si="26"/>
        <v>200</v>
      </c>
      <c r="E342" s="2">
        <f t="shared" si="27"/>
        <v>198.71049228486018</v>
      </c>
      <c r="F342" s="2">
        <v>5</v>
      </c>
      <c r="G342" s="2">
        <f t="shared" si="28"/>
        <v>3.7104922848601745</v>
      </c>
      <c r="H342" s="2">
        <f t="shared" si="29"/>
        <v>0.29180493955067233</v>
      </c>
    </row>
    <row r="343" spans="1:8" x14ac:dyDescent="0.3">
      <c r="A343" s="2">
        <v>68120</v>
      </c>
      <c r="B343">
        <v>0.21544116760874019</v>
      </c>
      <c r="C343" s="15">
        <f t="shared" si="25"/>
        <v>0.24763352598705768</v>
      </c>
      <c r="D343" s="15">
        <f t="shared" si="26"/>
        <v>200</v>
      </c>
      <c r="E343" s="2">
        <f t="shared" si="27"/>
        <v>198.76183237006472</v>
      </c>
      <c r="F343" s="2">
        <v>5</v>
      </c>
      <c r="G343" s="2">
        <f t="shared" si="28"/>
        <v>3.7618323700647114</v>
      </c>
      <c r="H343" s="2">
        <f t="shared" si="29"/>
        <v>0.27832166042794088</v>
      </c>
    </row>
    <row r="344" spans="1:8" x14ac:dyDescent="0.3">
      <c r="A344" s="2">
        <v>68320</v>
      </c>
      <c r="B344">
        <v>0.21442585112521637</v>
      </c>
      <c r="C344" s="15">
        <f t="shared" si="25"/>
        <v>0.24646649554622571</v>
      </c>
      <c r="D344" s="15">
        <f t="shared" si="26"/>
        <v>200</v>
      </c>
      <c r="E344" s="2">
        <f t="shared" si="27"/>
        <v>198.76766752226888</v>
      </c>
      <c r="F344" s="2">
        <v>5</v>
      </c>
      <c r="G344" s="2">
        <f t="shared" si="28"/>
        <v>3.7676675222688711</v>
      </c>
      <c r="H344" s="2">
        <f t="shared" si="29"/>
        <v>0.27680107303234813</v>
      </c>
    </row>
    <row r="345" spans="1:8" x14ac:dyDescent="0.3">
      <c r="A345" s="2">
        <v>68520</v>
      </c>
      <c r="B345">
        <v>0.22144743269360101</v>
      </c>
      <c r="C345" s="15">
        <f t="shared" si="25"/>
        <v>0.25453727895816208</v>
      </c>
      <c r="D345" s="15">
        <f t="shared" si="26"/>
        <v>200</v>
      </c>
      <c r="E345" s="2">
        <f t="shared" si="27"/>
        <v>198.72731360520919</v>
      </c>
      <c r="F345" s="2">
        <v>5</v>
      </c>
      <c r="G345" s="2">
        <f t="shared" si="28"/>
        <v>3.7273136052091895</v>
      </c>
      <c r="H345" s="2">
        <f t="shared" si="29"/>
        <v>0.28736638642578638</v>
      </c>
    </row>
    <row r="346" spans="1:8" x14ac:dyDescent="0.3">
      <c r="A346" s="2">
        <v>68720</v>
      </c>
      <c r="B346">
        <v>0.22643930833084</v>
      </c>
      <c r="C346" s="15">
        <f t="shared" si="25"/>
        <v>0.26027506704694253</v>
      </c>
      <c r="D346" s="15">
        <f t="shared" si="26"/>
        <v>200</v>
      </c>
      <c r="E346" s="2">
        <f t="shared" si="27"/>
        <v>198.69862466476528</v>
      </c>
      <c r="F346" s="2">
        <v>5</v>
      </c>
      <c r="G346" s="2">
        <f t="shared" si="28"/>
        <v>3.6986246647652874</v>
      </c>
      <c r="H346" s="2">
        <f t="shared" si="29"/>
        <v>0.2949487354304039</v>
      </c>
    </row>
    <row r="347" spans="1:8" x14ac:dyDescent="0.3">
      <c r="A347" s="2">
        <v>68920</v>
      </c>
      <c r="B347">
        <v>0.21300264162019372</v>
      </c>
      <c r="C347" s="15">
        <f t="shared" si="25"/>
        <v>0.24483062255194682</v>
      </c>
      <c r="D347" s="15">
        <f t="shared" si="26"/>
        <v>200</v>
      </c>
      <c r="E347" s="2">
        <f t="shared" si="27"/>
        <v>198.77584688724028</v>
      </c>
      <c r="F347" s="2">
        <v>5</v>
      </c>
      <c r="G347" s="2">
        <f t="shared" si="28"/>
        <v>3.7758468872402657</v>
      </c>
      <c r="H347" s="2">
        <f t="shared" si="29"/>
        <v>0.27467363966538455</v>
      </c>
    </row>
    <row r="348" spans="1:8" x14ac:dyDescent="0.3">
      <c r="A348" s="2">
        <v>69120</v>
      </c>
      <c r="B348">
        <v>0.19692553873950933</v>
      </c>
      <c r="C348" s="15">
        <f t="shared" si="25"/>
        <v>0.22635119395345898</v>
      </c>
      <c r="D348" s="15">
        <f t="shared" si="26"/>
        <v>200</v>
      </c>
      <c r="E348" s="2">
        <f t="shared" si="27"/>
        <v>198.86824403023272</v>
      </c>
      <c r="F348" s="2">
        <v>5</v>
      </c>
      <c r="G348" s="2">
        <f t="shared" si="28"/>
        <v>3.868244030232705</v>
      </c>
      <c r="H348" s="2">
        <f t="shared" si="29"/>
        <v>0.25096239591857855</v>
      </c>
    </row>
    <row r="349" spans="1:8" x14ac:dyDescent="0.3">
      <c r="A349" s="2">
        <v>69320</v>
      </c>
      <c r="B349">
        <v>0.19166046020318259</v>
      </c>
      <c r="C349" s="15">
        <f t="shared" si="25"/>
        <v>0.22029937954388804</v>
      </c>
      <c r="D349" s="15">
        <f t="shared" si="26"/>
        <v>200</v>
      </c>
      <c r="E349" s="2">
        <f t="shared" si="27"/>
        <v>198.89850310228056</v>
      </c>
      <c r="F349" s="2">
        <v>5</v>
      </c>
      <c r="G349" s="2">
        <f t="shared" si="28"/>
        <v>3.8985031022805599</v>
      </c>
      <c r="H349" s="2">
        <f t="shared" si="29"/>
        <v>0.24332254630691086</v>
      </c>
    </row>
    <row r="350" spans="1:8" x14ac:dyDescent="0.3">
      <c r="A350" s="2">
        <v>69520</v>
      </c>
      <c r="B350">
        <v>0.21033219112887874</v>
      </c>
      <c r="C350" s="15">
        <f t="shared" si="25"/>
        <v>0.24176113922859627</v>
      </c>
      <c r="D350" s="15">
        <f t="shared" si="26"/>
        <v>200</v>
      </c>
      <c r="E350" s="2">
        <f t="shared" si="27"/>
        <v>198.79119430385703</v>
      </c>
      <c r="F350" s="2">
        <v>5</v>
      </c>
      <c r="G350" s="2">
        <f t="shared" si="28"/>
        <v>3.7911943038570186</v>
      </c>
      <c r="H350" s="2">
        <f t="shared" si="29"/>
        <v>0.2706944556755998</v>
      </c>
    </row>
    <row r="351" spans="1:8" x14ac:dyDescent="0.3">
      <c r="A351" s="2">
        <v>69720</v>
      </c>
      <c r="B351">
        <v>0.2083206931856964</v>
      </c>
      <c r="C351" s="15">
        <f t="shared" si="25"/>
        <v>0.23944907262723725</v>
      </c>
      <c r="D351" s="15">
        <f t="shared" si="26"/>
        <v>200</v>
      </c>
      <c r="E351" s="2">
        <f t="shared" si="27"/>
        <v>198.80275463686382</v>
      </c>
      <c r="F351" s="2">
        <v>5</v>
      </c>
      <c r="G351" s="2">
        <f t="shared" si="28"/>
        <v>3.8027546368638139</v>
      </c>
      <c r="H351" s="2">
        <f t="shared" si="29"/>
        <v>0.26770798778092136</v>
      </c>
    </row>
    <row r="352" spans="1:8" x14ac:dyDescent="0.3">
      <c r="A352" s="2">
        <v>69920</v>
      </c>
      <c r="B352">
        <v>0.21396497961141761</v>
      </c>
      <c r="C352" s="15">
        <f t="shared" si="25"/>
        <v>0.24593675817404323</v>
      </c>
      <c r="D352" s="15">
        <f t="shared" si="26"/>
        <v>200</v>
      </c>
      <c r="E352" s="2">
        <f t="shared" si="27"/>
        <v>198.77031620912979</v>
      </c>
      <c r="F352" s="2">
        <v>5</v>
      </c>
      <c r="G352" s="2">
        <f t="shared" si="28"/>
        <v>3.7703162091297839</v>
      </c>
      <c r="H352" s="2">
        <f t="shared" si="29"/>
        <v>0.27611164107321662</v>
      </c>
    </row>
    <row r="353" spans="1:8" x14ac:dyDescent="0.3">
      <c r="A353" s="2">
        <v>70120</v>
      </c>
      <c r="B353">
        <v>0.22550478950413674</v>
      </c>
      <c r="C353" s="15">
        <f t="shared" si="25"/>
        <v>0.25920090747601926</v>
      </c>
      <c r="D353" s="15">
        <f t="shared" si="26"/>
        <v>200</v>
      </c>
      <c r="E353" s="2">
        <f t="shared" si="27"/>
        <v>198.7039954626199</v>
      </c>
      <c r="F353" s="2">
        <v>5</v>
      </c>
      <c r="G353" s="2">
        <f t="shared" si="28"/>
        <v>3.7039954626199036</v>
      </c>
      <c r="H353" s="2">
        <f t="shared" si="29"/>
        <v>0.29352471146831366</v>
      </c>
    </row>
    <row r="354" spans="1:8" x14ac:dyDescent="0.3">
      <c r="A354" s="2">
        <v>70320</v>
      </c>
      <c r="B354">
        <v>0.21542092690373948</v>
      </c>
      <c r="C354" s="15">
        <f t="shared" si="25"/>
        <v>0.24761026080889595</v>
      </c>
      <c r="D354" s="15">
        <f t="shared" si="26"/>
        <v>200</v>
      </c>
      <c r="E354" s="2">
        <f t="shared" si="27"/>
        <v>198.76194869595551</v>
      </c>
      <c r="F354" s="2">
        <v>5</v>
      </c>
      <c r="G354" s="2">
        <f t="shared" si="28"/>
        <v>3.7619486959555202</v>
      </c>
      <c r="H354" s="2">
        <f t="shared" si="29"/>
        <v>0.27829132349122632</v>
      </c>
    </row>
    <row r="355" spans="1:8" x14ac:dyDescent="0.3">
      <c r="A355" s="2">
        <v>70520</v>
      </c>
      <c r="B355">
        <v>0.195952054594768</v>
      </c>
      <c r="C355" s="15">
        <f t="shared" si="25"/>
        <v>0.22523224666065286</v>
      </c>
      <c r="D355" s="15">
        <f t="shared" si="26"/>
        <v>200</v>
      </c>
      <c r="E355" s="2">
        <f t="shared" si="27"/>
        <v>198.87383876669674</v>
      </c>
      <c r="F355" s="2">
        <v>5</v>
      </c>
      <c r="G355" s="2">
        <f t="shared" si="28"/>
        <v>3.8738387666967355</v>
      </c>
      <c r="H355" s="2">
        <f t="shared" si="29"/>
        <v>0.24954524873218342</v>
      </c>
    </row>
    <row r="356" spans="1:8" x14ac:dyDescent="0.3">
      <c r="A356" s="2">
        <v>70720</v>
      </c>
      <c r="B356">
        <v>0.22258671506835628</v>
      </c>
      <c r="C356" s="15">
        <f t="shared" si="25"/>
        <v>0.25584679892914514</v>
      </c>
      <c r="D356" s="15">
        <f t="shared" si="26"/>
        <v>200</v>
      </c>
      <c r="E356" s="2">
        <f t="shared" si="27"/>
        <v>198.72076600535428</v>
      </c>
      <c r="F356" s="2">
        <v>5</v>
      </c>
      <c r="G356" s="2">
        <f t="shared" si="28"/>
        <v>3.7207660053542746</v>
      </c>
      <c r="H356" s="2">
        <f t="shared" si="29"/>
        <v>0.28909163681537825</v>
      </c>
    </row>
    <row r="357" spans="1:8" x14ac:dyDescent="0.3">
      <c r="A357" s="2">
        <v>70920</v>
      </c>
      <c r="B357">
        <v>0.19366881493890473</v>
      </c>
      <c r="C357" s="15">
        <f t="shared" si="25"/>
        <v>0.22260783326310887</v>
      </c>
      <c r="D357" s="15">
        <f t="shared" si="26"/>
        <v>200</v>
      </c>
      <c r="E357" s="2">
        <f t="shared" si="27"/>
        <v>198.88696083368447</v>
      </c>
      <c r="F357" s="2">
        <v>5</v>
      </c>
      <c r="G357" s="2">
        <f t="shared" si="28"/>
        <v>3.8869608336844559</v>
      </c>
      <c r="H357" s="2">
        <f t="shared" si="29"/>
        <v>0.24622959761847615</v>
      </c>
    </row>
    <row r="358" spans="1:8" x14ac:dyDescent="0.3">
      <c r="A358" s="2">
        <v>71120</v>
      </c>
      <c r="B358">
        <v>0.20556584166837191</v>
      </c>
      <c r="C358" s="15">
        <f t="shared" si="25"/>
        <v>0.23628257663031255</v>
      </c>
      <c r="D358" s="15">
        <f t="shared" si="26"/>
        <v>200</v>
      </c>
      <c r="E358" s="2">
        <f t="shared" si="27"/>
        <v>198.81858711684845</v>
      </c>
      <c r="F358" s="2">
        <v>5</v>
      </c>
      <c r="G358" s="2">
        <f t="shared" si="28"/>
        <v>3.8185871168484375</v>
      </c>
      <c r="H358" s="2">
        <f t="shared" si="29"/>
        <v>0.26363284279932653</v>
      </c>
    </row>
    <row r="359" spans="1:8" x14ac:dyDescent="0.3">
      <c r="A359" s="2">
        <v>71320</v>
      </c>
      <c r="B359">
        <v>0.20851466137749208</v>
      </c>
      <c r="C359" s="15">
        <f t="shared" si="25"/>
        <v>0.23967202457182998</v>
      </c>
      <c r="D359" s="15">
        <f t="shared" si="26"/>
        <v>200</v>
      </c>
      <c r="E359" s="2">
        <f t="shared" si="27"/>
        <v>198.80163987714084</v>
      </c>
      <c r="F359" s="2">
        <v>5</v>
      </c>
      <c r="G359" s="2">
        <f t="shared" si="28"/>
        <v>3.8016398771408504</v>
      </c>
      <c r="H359" s="2">
        <f t="shared" si="29"/>
        <v>0.26799556869460067</v>
      </c>
    </row>
    <row r="360" spans="1:8" x14ac:dyDescent="0.3">
      <c r="A360" s="2">
        <v>71520</v>
      </c>
      <c r="B360">
        <v>0.21157290691253089</v>
      </c>
      <c r="C360" s="15">
        <f t="shared" si="25"/>
        <v>0.24318724932474814</v>
      </c>
      <c r="D360" s="15">
        <f t="shared" si="26"/>
        <v>200</v>
      </c>
      <c r="E360" s="2">
        <f t="shared" si="27"/>
        <v>198.78406375337627</v>
      </c>
      <c r="F360" s="2">
        <v>5</v>
      </c>
      <c r="G360" s="2">
        <f t="shared" si="28"/>
        <v>3.7840637533762593</v>
      </c>
      <c r="H360" s="2">
        <f t="shared" si="29"/>
        <v>0.27254117549748397</v>
      </c>
    </row>
    <row r="361" spans="1:8" x14ac:dyDescent="0.3">
      <c r="A361" s="2">
        <v>71720</v>
      </c>
      <c r="B361">
        <v>0.21300103201622758</v>
      </c>
      <c r="C361" s="15">
        <f t="shared" si="25"/>
        <v>0.2448287724324455</v>
      </c>
      <c r="D361" s="15">
        <f t="shared" si="26"/>
        <v>200</v>
      </c>
      <c r="E361" s="2">
        <f t="shared" si="27"/>
        <v>198.77585613783776</v>
      </c>
      <c r="F361" s="2">
        <v>5</v>
      </c>
      <c r="G361" s="2">
        <f t="shared" si="28"/>
        <v>3.7758561378377724</v>
      </c>
      <c r="H361" s="2">
        <f t="shared" si="29"/>
        <v>0.27467123626643541</v>
      </c>
    </row>
    <row r="362" spans="1:8" x14ac:dyDescent="0.3">
      <c r="A362" s="2">
        <v>71920</v>
      </c>
      <c r="B362">
        <v>0.21332959510523691</v>
      </c>
      <c r="C362" s="15">
        <f t="shared" si="25"/>
        <v>0.24520643115544474</v>
      </c>
      <c r="D362" s="15">
        <f t="shared" si="26"/>
        <v>200</v>
      </c>
      <c r="E362" s="2">
        <f t="shared" si="27"/>
        <v>198.77396784422277</v>
      </c>
      <c r="F362" s="2">
        <v>5</v>
      </c>
      <c r="G362" s="2">
        <f t="shared" si="28"/>
        <v>3.773967844222776</v>
      </c>
      <c r="H362" s="2">
        <f t="shared" si="29"/>
        <v>0.27516195851033576</v>
      </c>
    </row>
    <row r="363" spans="1:8" x14ac:dyDescent="0.3">
      <c r="A363" s="2">
        <v>72120</v>
      </c>
      <c r="B363">
        <v>0.20042880183058001</v>
      </c>
      <c r="C363" s="15">
        <f t="shared" si="25"/>
        <v>0.23037793313859772</v>
      </c>
      <c r="D363" s="15">
        <f t="shared" si="26"/>
        <v>200</v>
      </c>
      <c r="E363" s="2">
        <f t="shared" si="27"/>
        <v>198.84811033430702</v>
      </c>
      <c r="F363" s="2">
        <v>5</v>
      </c>
      <c r="G363" s="2">
        <f t="shared" si="28"/>
        <v>3.8481103343070115</v>
      </c>
      <c r="H363" s="2">
        <f t="shared" si="29"/>
        <v>0.25607960897496351</v>
      </c>
    </row>
    <row r="364" spans="1:8" x14ac:dyDescent="0.3">
      <c r="A364" s="2">
        <v>72320</v>
      </c>
      <c r="B364">
        <v>0.21785627837720872</v>
      </c>
      <c r="C364" s="15">
        <f t="shared" si="25"/>
        <v>0.25040951537610195</v>
      </c>
      <c r="D364" s="15">
        <f t="shared" si="26"/>
        <v>200</v>
      </c>
      <c r="E364" s="2">
        <f t="shared" si="27"/>
        <v>198.7479524231195</v>
      </c>
      <c r="F364" s="2">
        <v>5</v>
      </c>
      <c r="G364" s="2">
        <f t="shared" si="28"/>
        <v>3.7479524231194903</v>
      </c>
      <c r="H364" s="2">
        <f t="shared" si="29"/>
        <v>0.28194832673645281</v>
      </c>
    </row>
    <row r="365" spans="1:8" x14ac:dyDescent="0.3">
      <c r="A365" s="2">
        <v>72520</v>
      </c>
      <c r="B365">
        <v>0.1999742540835884</v>
      </c>
      <c r="C365" s="15">
        <f t="shared" si="25"/>
        <v>0.22985546446389471</v>
      </c>
      <c r="D365" s="15">
        <f t="shared" si="26"/>
        <v>200</v>
      </c>
      <c r="E365" s="2">
        <f t="shared" si="27"/>
        <v>198.85072267768052</v>
      </c>
      <c r="F365" s="2">
        <v>5</v>
      </c>
      <c r="G365" s="2">
        <f t="shared" si="28"/>
        <v>3.8507226776805266</v>
      </c>
      <c r="H365" s="2">
        <f t="shared" si="29"/>
        <v>0.25541411264559655</v>
      </c>
    </row>
    <row r="366" spans="1:8" x14ac:dyDescent="0.3">
      <c r="A366" s="2">
        <v>72720</v>
      </c>
      <c r="B366">
        <v>0.21354753332965073</v>
      </c>
      <c r="C366" s="15">
        <f t="shared" si="25"/>
        <v>0.2454569348616675</v>
      </c>
      <c r="D366" s="15">
        <f t="shared" si="26"/>
        <v>200</v>
      </c>
      <c r="E366" s="2">
        <f t="shared" si="27"/>
        <v>198.77271532569165</v>
      </c>
      <c r="F366" s="2">
        <v>5</v>
      </c>
      <c r="G366" s="2">
        <f t="shared" si="28"/>
        <v>3.7727153256916628</v>
      </c>
      <c r="H366" s="2">
        <f t="shared" si="29"/>
        <v>0.27548759608753814</v>
      </c>
    </row>
    <row r="367" spans="1:8" x14ac:dyDescent="0.3">
      <c r="A367" s="2">
        <v>72920</v>
      </c>
      <c r="B367">
        <v>0.20615214670809898</v>
      </c>
      <c r="C367" s="15">
        <f t="shared" si="25"/>
        <v>0.2369564904690793</v>
      </c>
      <c r="D367" s="15">
        <f t="shared" si="26"/>
        <v>200</v>
      </c>
      <c r="E367" s="2">
        <f t="shared" si="27"/>
        <v>198.81521754765461</v>
      </c>
      <c r="F367" s="2">
        <v>5</v>
      </c>
      <c r="G367" s="2">
        <f t="shared" si="28"/>
        <v>3.8152175476546035</v>
      </c>
      <c r="H367" s="2">
        <f t="shared" si="29"/>
        <v>0.26449869680184068</v>
      </c>
    </row>
    <row r="368" spans="1:8" x14ac:dyDescent="0.3">
      <c r="A368" s="2">
        <v>73120</v>
      </c>
      <c r="B368">
        <v>0.21012145944977759</v>
      </c>
      <c r="C368" s="15">
        <f t="shared" si="25"/>
        <v>0.24151891890779034</v>
      </c>
      <c r="D368" s="15">
        <f t="shared" si="26"/>
        <v>200</v>
      </c>
      <c r="E368" s="2">
        <f t="shared" si="27"/>
        <v>198.79240540546104</v>
      </c>
      <c r="F368" s="2">
        <v>5</v>
      </c>
      <c r="G368" s="2">
        <f t="shared" si="28"/>
        <v>3.7924054054610483</v>
      </c>
      <c r="H368" s="2">
        <f t="shared" si="29"/>
        <v>0.2703811477919239</v>
      </c>
    </row>
    <row r="369" spans="1:8" x14ac:dyDescent="0.3">
      <c r="A369" s="2">
        <v>73320</v>
      </c>
      <c r="B369">
        <v>0.22537570104654678</v>
      </c>
      <c r="C369" s="15">
        <f t="shared" si="25"/>
        <v>0.25905252993855954</v>
      </c>
      <c r="D369" s="15">
        <f t="shared" si="26"/>
        <v>200</v>
      </c>
      <c r="E369" s="2">
        <f t="shared" si="27"/>
        <v>198.7047373503072</v>
      </c>
      <c r="F369" s="2">
        <v>5</v>
      </c>
      <c r="G369" s="2">
        <f t="shared" si="28"/>
        <v>3.7047373503072025</v>
      </c>
      <c r="H369" s="2">
        <f t="shared" si="29"/>
        <v>0.29332817125251015</v>
      </c>
    </row>
    <row r="370" spans="1:8" x14ac:dyDescent="0.3">
      <c r="A370" s="2">
        <v>73520</v>
      </c>
      <c r="B370">
        <v>0.21540491466501871</v>
      </c>
      <c r="C370" s="15">
        <f t="shared" si="25"/>
        <v>0.24759185593680311</v>
      </c>
      <c r="D370" s="15">
        <f t="shared" si="26"/>
        <v>200</v>
      </c>
      <c r="E370" s="2">
        <f t="shared" si="27"/>
        <v>198.76204072031598</v>
      </c>
      <c r="F370" s="2">
        <v>5</v>
      </c>
      <c r="G370" s="2">
        <f t="shared" si="28"/>
        <v>3.7620407203159845</v>
      </c>
      <c r="H370" s="2">
        <f t="shared" si="29"/>
        <v>0.27826732489203521</v>
      </c>
    </row>
    <row r="371" spans="1:8" x14ac:dyDescent="0.3">
      <c r="A371" s="2">
        <v>73720</v>
      </c>
      <c r="B371">
        <v>0.20589846278604915</v>
      </c>
      <c r="C371" s="15">
        <f t="shared" si="25"/>
        <v>0.23666489975407948</v>
      </c>
      <c r="D371" s="15">
        <f t="shared" si="26"/>
        <v>200</v>
      </c>
      <c r="E371" s="2">
        <f t="shared" si="27"/>
        <v>198.81667550122961</v>
      </c>
      <c r="F371" s="2">
        <v>5</v>
      </c>
      <c r="G371" s="2">
        <f t="shared" si="28"/>
        <v>3.8166755012296028</v>
      </c>
      <c r="H371" s="2">
        <f t="shared" si="29"/>
        <v>0.26412396131952703</v>
      </c>
    </row>
    <row r="372" spans="1:8" x14ac:dyDescent="0.3">
      <c r="A372" s="2">
        <v>73920</v>
      </c>
      <c r="B372">
        <v>0.23508406780664157</v>
      </c>
      <c r="C372" s="15">
        <f t="shared" si="25"/>
        <v>0.27021157219154202</v>
      </c>
      <c r="D372" s="15">
        <f t="shared" si="26"/>
        <v>200</v>
      </c>
      <c r="E372" s="2">
        <f t="shared" si="27"/>
        <v>198.64894213904228</v>
      </c>
      <c r="F372" s="2">
        <v>5</v>
      </c>
      <c r="G372" s="2">
        <f t="shared" si="28"/>
        <v>3.64894213904229</v>
      </c>
      <c r="H372" s="2">
        <f t="shared" si="29"/>
        <v>0.30822240221514408</v>
      </c>
    </row>
    <row r="373" spans="1:8" x14ac:dyDescent="0.3">
      <c r="A373" s="2">
        <v>74120</v>
      </c>
      <c r="B373">
        <v>0.21221909263445476</v>
      </c>
      <c r="C373" s="15">
        <f t="shared" si="25"/>
        <v>0.24392999153385606</v>
      </c>
      <c r="D373" s="15">
        <f t="shared" si="26"/>
        <v>200</v>
      </c>
      <c r="E373" s="2">
        <f t="shared" si="27"/>
        <v>198.78035004233072</v>
      </c>
      <c r="F373" s="2">
        <v>5</v>
      </c>
      <c r="G373" s="2">
        <f t="shared" si="28"/>
        <v>3.7803500423307197</v>
      </c>
      <c r="H373" s="2">
        <f t="shared" si="29"/>
        <v>0.27350438324261694</v>
      </c>
    </row>
    <row r="374" spans="1:8" x14ac:dyDescent="0.3">
      <c r="A374" s="2">
        <v>74320</v>
      </c>
      <c r="B374">
        <v>0.20987248682106116</v>
      </c>
      <c r="C374" s="15">
        <f t="shared" si="25"/>
        <v>0.24123274347248411</v>
      </c>
      <c r="D374" s="15">
        <f t="shared" si="26"/>
        <v>200</v>
      </c>
      <c r="E374" s="2">
        <f t="shared" si="27"/>
        <v>198.79383628263759</v>
      </c>
      <c r="F374" s="2">
        <v>5</v>
      </c>
      <c r="G374" s="2">
        <f t="shared" si="28"/>
        <v>3.7938362826375798</v>
      </c>
      <c r="H374" s="2">
        <f t="shared" si="29"/>
        <v>0.27001111608223355</v>
      </c>
    </row>
    <row r="375" spans="1:8" x14ac:dyDescent="0.3">
      <c r="A375" s="2">
        <v>74520</v>
      </c>
      <c r="B375">
        <v>0.2203973445517107</v>
      </c>
      <c r="C375" s="15">
        <f t="shared" si="25"/>
        <v>0.25333028109392036</v>
      </c>
      <c r="D375" s="15">
        <f t="shared" si="26"/>
        <v>200</v>
      </c>
      <c r="E375" s="2">
        <f t="shared" si="27"/>
        <v>198.73334859453041</v>
      </c>
      <c r="F375" s="2">
        <v>5</v>
      </c>
      <c r="G375" s="2">
        <f t="shared" si="28"/>
        <v>3.7333485945303981</v>
      </c>
      <c r="H375" s="2">
        <f t="shared" si="29"/>
        <v>0.28577893780903257</v>
      </c>
    </row>
    <row r="376" spans="1:8" x14ac:dyDescent="0.3">
      <c r="A376" s="2">
        <v>74720</v>
      </c>
      <c r="B376">
        <v>0.21055122706081716</v>
      </c>
      <c r="C376" s="15">
        <f t="shared" si="25"/>
        <v>0.24201290466760594</v>
      </c>
      <c r="D376" s="15">
        <f t="shared" si="26"/>
        <v>200</v>
      </c>
      <c r="E376" s="2">
        <f t="shared" si="27"/>
        <v>198.78993547666198</v>
      </c>
      <c r="F376" s="2">
        <v>5</v>
      </c>
      <c r="G376" s="2">
        <f t="shared" si="28"/>
        <v>3.7899354766619702</v>
      </c>
      <c r="H376" s="2">
        <f t="shared" si="29"/>
        <v>0.27102021813007371</v>
      </c>
    </row>
    <row r="377" spans="1:8" x14ac:dyDescent="0.3">
      <c r="A377" s="2">
        <v>74920</v>
      </c>
      <c r="B377">
        <v>0.22811945520429841</v>
      </c>
      <c r="C377" s="15">
        <f t="shared" si="25"/>
        <v>0.26220627034976829</v>
      </c>
      <c r="D377" s="15">
        <f t="shared" si="26"/>
        <v>200</v>
      </c>
      <c r="E377" s="2">
        <f t="shared" si="27"/>
        <v>198.68896864825115</v>
      </c>
      <c r="F377" s="2">
        <v>5</v>
      </c>
      <c r="G377" s="2">
        <f t="shared" si="28"/>
        <v>3.6889686482511586</v>
      </c>
      <c r="H377" s="2">
        <f t="shared" si="29"/>
        <v>0.2975142564130287</v>
      </c>
    </row>
    <row r="378" spans="1:8" x14ac:dyDescent="0.3">
      <c r="A378" s="2">
        <v>75120</v>
      </c>
      <c r="B378">
        <v>0.20880178870331226</v>
      </c>
      <c r="C378" s="15">
        <f t="shared" si="25"/>
        <v>0.2400020559808187</v>
      </c>
      <c r="D378" s="15">
        <f t="shared" si="26"/>
        <v>200</v>
      </c>
      <c r="E378" s="2">
        <f t="shared" si="27"/>
        <v>198.79998972009591</v>
      </c>
      <c r="F378" s="2">
        <v>5</v>
      </c>
      <c r="G378" s="2">
        <f t="shared" si="28"/>
        <v>3.7999897200959065</v>
      </c>
      <c r="H378" s="2">
        <f t="shared" si="29"/>
        <v>0.26842142690799525</v>
      </c>
    </row>
    <row r="379" spans="1:8" x14ac:dyDescent="0.3">
      <c r="A379" s="2">
        <v>75320</v>
      </c>
      <c r="B379">
        <v>0.20718138744945913</v>
      </c>
      <c r="C379" s="15">
        <f t="shared" si="25"/>
        <v>0.23813952580397602</v>
      </c>
      <c r="D379" s="15">
        <f t="shared" si="26"/>
        <v>200</v>
      </c>
      <c r="E379" s="2">
        <f t="shared" si="27"/>
        <v>198.80930237098011</v>
      </c>
      <c r="F379" s="2">
        <v>5</v>
      </c>
      <c r="G379" s="2">
        <f t="shared" si="28"/>
        <v>3.8093023709801201</v>
      </c>
      <c r="H379" s="2">
        <f t="shared" si="29"/>
        <v>0.26602056398109636</v>
      </c>
    </row>
    <row r="380" spans="1:8" x14ac:dyDescent="0.3">
      <c r="A380" s="2">
        <v>75520</v>
      </c>
      <c r="B380">
        <v>0.21829145871749051</v>
      </c>
      <c r="C380" s="15">
        <f t="shared" si="25"/>
        <v>0.2509097226637822</v>
      </c>
      <c r="D380" s="15">
        <f t="shared" si="26"/>
        <v>200</v>
      </c>
      <c r="E380" s="2">
        <f t="shared" si="27"/>
        <v>198.74545138668108</v>
      </c>
      <c r="F380" s="2">
        <v>5</v>
      </c>
      <c r="G380" s="2">
        <f t="shared" si="28"/>
        <v>3.745451386681089</v>
      </c>
      <c r="H380" s="2">
        <f t="shared" si="29"/>
        <v>0.28260327285895553</v>
      </c>
    </row>
    <row r="381" spans="1:8" x14ac:dyDescent="0.3">
      <c r="A381" s="2">
        <v>75720</v>
      </c>
      <c r="B381">
        <v>0.24097790431391969</v>
      </c>
      <c r="C381" s="15">
        <f t="shared" si="25"/>
        <v>0.27698609691255138</v>
      </c>
      <c r="D381" s="15">
        <f t="shared" si="26"/>
        <v>200</v>
      </c>
      <c r="E381" s="2">
        <f t="shared" si="27"/>
        <v>198.61506951543726</v>
      </c>
      <c r="F381" s="2">
        <v>5</v>
      </c>
      <c r="G381" s="2">
        <f t="shared" si="28"/>
        <v>3.6150695154372432</v>
      </c>
      <c r="H381" s="2">
        <f t="shared" si="29"/>
        <v>0.31737808820108981</v>
      </c>
    </row>
    <row r="382" spans="1:8" x14ac:dyDescent="0.3">
      <c r="A382" s="2">
        <v>75920</v>
      </c>
      <c r="B382">
        <v>0.22003011826569807</v>
      </c>
      <c r="C382" s="15">
        <f t="shared" si="25"/>
        <v>0.25290818191459546</v>
      </c>
      <c r="D382" s="15">
        <f t="shared" si="26"/>
        <v>200</v>
      </c>
      <c r="E382" s="2">
        <f t="shared" si="27"/>
        <v>198.73545909042701</v>
      </c>
      <c r="F382" s="2">
        <v>5</v>
      </c>
      <c r="G382" s="2">
        <f t="shared" si="28"/>
        <v>3.7354590904270228</v>
      </c>
      <c r="H382" s="2">
        <f t="shared" si="29"/>
        <v>0.28522440812664079</v>
      </c>
    </row>
    <row r="383" spans="1:8" x14ac:dyDescent="0.3">
      <c r="A383" s="2">
        <v>76120</v>
      </c>
      <c r="B383">
        <v>0.23579241018704766</v>
      </c>
      <c r="C383" s="15">
        <f t="shared" si="25"/>
        <v>0.27102575883568697</v>
      </c>
      <c r="D383" s="15">
        <f t="shared" si="26"/>
        <v>200</v>
      </c>
      <c r="E383" s="2">
        <f t="shared" si="27"/>
        <v>198.64487120582157</v>
      </c>
      <c r="F383" s="2">
        <v>5</v>
      </c>
      <c r="G383" s="2">
        <f t="shared" si="28"/>
        <v>3.6448712058215653</v>
      </c>
      <c r="H383" s="2">
        <f t="shared" si="29"/>
        <v>0.30931817921267185</v>
      </c>
    </row>
    <row r="384" spans="1:8" x14ac:dyDescent="0.3">
      <c r="A384" s="2">
        <v>76320</v>
      </c>
      <c r="B384">
        <v>0.23548338408389058</v>
      </c>
      <c r="C384" s="15">
        <f t="shared" si="25"/>
        <v>0.27067055641826504</v>
      </c>
      <c r="D384" s="15">
        <f t="shared" si="26"/>
        <v>200</v>
      </c>
      <c r="E384" s="2">
        <f t="shared" si="27"/>
        <v>198.64664721790868</v>
      </c>
      <c r="F384" s="2">
        <v>5</v>
      </c>
      <c r="G384" s="2">
        <f t="shared" si="28"/>
        <v>3.6466472179086749</v>
      </c>
      <c r="H384" s="2">
        <f t="shared" si="29"/>
        <v>0.30883997515432587</v>
      </c>
    </row>
    <row r="385" spans="1:8" x14ac:dyDescent="0.3">
      <c r="A385" s="2">
        <v>76520</v>
      </c>
      <c r="B385">
        <v>0.23235384822960234</v>
      </c>
      <c r="C385" s="15">
        <f t="shared" si="25"/>
        <v>0.26707338876965786</v>
      </c>
      <c r="D385" s="15">
        <f t="shared" si="26"/>
        <v>200</v>
      </c>
      <c r="E385" s="2">
        <f t="shared" si="27"/>
        <v>198.6646330561517</v>
      </c>
      <c r="F385" s="2">
        <v>5</v>
      </c>
      <c r="G385" s="2">
        <f t="shared" si="28"/>
        <v>3.6646330561517106</v>
      </c>
      <c r="H385" s="2">
        <f t="shared" si="29"/>
        <v>0.30401047871479264</v>
      </c>
    </row>
    <row r="386" spans="1:8" x14ac:dyDescent="0.3">
      <c r="A386" s="2">
        <v>76720</v>
      </c>
      <c r="B386">
        <v>0.21518003138356273</v>
      </c>
      <c r="C386" s="15">
        <f t="shared" si="25"/>
        <v>0.24733336940639394</v>
      </c>
      <c r="D386" s="15">
        <f t="shared" si="26"/>
        <v>200</v>
      </c>
      <c r="E386" s="2">
        <f t="shared" si="27"/>
        <v>198.76333315296802</v>
      </c>
      <c r="F386" s="2">
        <v>5</v>
      </c>
      <c r="G386" s="2">
        <f t="shared" si="28"/>
        <v>3.7633331529680305</v>
      </c>
      <c r="H386" s="2">
        <f t="shared" si="29"/>
        <v>0.27793034065033101</v>
      </c>
    </row>
    <row r="387" spans="1:8" x14ac:dyDescent="0.3">
      <c r="A387" s="2">
        <v>76920</v>
      </c>
      <c r="B387">
        <v>0.20904071316162262</v>
      </c>
      <c r="C387" s="15">
        <f t="shared" ref="C387:C450" si="30">B387/$J$27</f>
        <v>0.24027668179496853</v>
      </c>
      <c r="D387" s="15">
        <f t="shared" ref="D387:D450" si="31">$J$28</f>
        <v>200</v>
      </c>
      <c r="E387" s="2">
        <f t="shared" si="27"/>
        <v>198.79861659102517</v>
      </c>
      <c r="F387" s="2">
        <v>5</v>
      </c>
      <c r="G387" s="2">
        <f t="shared" si="28"/>
        <v>3.7986165910251573</v>
      </c>
      <c r="H387" s="2">
        <f t="shared" si="29"/>
        <v>0.26877593583181131</v>
      </c>
    </row>
    <row r="388" spans="1:8" x14ac:dyDescent="0.3">
      <c r="A388" s="2">
        <v>77120</v>
      </c>
      <c r="B388">
        <v>0.19959103905919418</v>
      </c>
      <c r="C388" s="15">
        <f t="shared" si="30"/>
        <v>0.22941498742436112</v>
      </c>
      <c r="D388" s="15">
        <f t="shared" si="31"/>
        <v>200</v>
      </c>
      <c r="E388" s="2">
        <f t="shared" ref="E388:E451" si="32">D388-(F388*C388)</f>
        <v>198.8529250628782</v>
      </c>
      <c r="F388" s="2">
        <v>5</v>
      </c>
      <c r="G388" s="2">
        <f t="shared" ref="G388:G451" si="33">F388-(F388*C388)</f>
        <v>3.8529250628781941</v>
      </c>
      <c r="H388" s="2">
        <f t="shared" ref="H388:H451" si="34">LN((F388*E388)/(D388*G388))</f>
        <v>0.25485341090537461</v>
      </c>
    </row>
    <row r="389" spans="1:8" x14ac:dyDescent="0.3">
      <c r="A389" s="2">
        <v>77320</v>
      </c>
      <c r="B389">
        <v>0.24201763167870299</v>
      </c>
      <c r="C389" s="15">
        <f t="shared" si="30"/>
        <v>0.27818118583758966</v>
      </c>
      <c r="D389" s="15">
        <f t="shared" si="31"/>
        <v>200</v>
      </c>
      <c r="E389" s="2">
        <f t="shared" si="32"/>
        <v>198.60909407081206</v>
      </c>
      <c r="F389" s="2">
        <v>5</v>
      </c>
      <c r="G389" s="2">
        <f t="shared" si="33"/>
        <v>3.6090940708120516</v>
      </c>
      <c r="H389" s="2">
        <f t="shared" si="34"/>
        <v>0.31900229640102551</v>
      </c>
    </row>
    <row r="390" spans="1:8" x14ac:dyDescent="0.3">
      <c r="A390" s="2">
        <v>77520</v>
      </c>
      <c r="B390">
        <v>0.21867826418581454</v>
      </c>
      <c r="C390" s="15">
        <f t="shared" si="30"/>
        <v>0.25135432665036156</v>
      </c>
      <c r="D390" s="15">
        <f t="shared" si="31"/>
        <v>200</v>
      </c>
      <c r="E390" s="2">
        <f t="shared" si="32"/>
        <v>198.74322836674818</v>
      </c>
      <c r="F390" s="2">
        <v>5</v>
      </c>
      <c r="G390" s="2">
        <f t="shared" si="33"/>
        <v>3.743228366748192</v>
      </c>
      <c r="H390" s="2">
        <f t="shared" si="34"/>
        <v>0.2831857889802139</v>
      </c>
    </row>
    <row r="391" spans="1:8" x14ac:dyDescent="0.3">
      <c r="A391" s="2">
        <v>77720</v>
      </c>
      <c r="B391">
        <v>0.23492309711599271</v>
      </c>
      <c r="C391" s="15">
        <f t="shared" si="30"/>
        <v>0.27002654840918705</v>
      </c>
      <c r="D391" s="15">
        <f t="shared" si="31"/>
        <v>200</v>
      </c>
      <c r="E391" s="2">
        <f t="shared" si="32"/>
        <v>198.64986725795407</v>
      </c>
      <c r="F391" s="2">
        <v>5</v>
      </c>
      <c r="G391" s="2">
        <f t="shared" si="33"/>
        <v>3.6498672579540647</v>
      </c>
      <c r="H391" s="2">
        <f t="shared" si="34"/>
        <v>0.30797356067646686</v>
      </c>
    </row>
    <row r="392" spans="1:8" x14ac:dyDescent="0.3">
      <c r="A392" s="2">
        <v>77920</v>
      </c>
      <c r="B392">
        <v>0.23561374795417347</v>
      </c>
      <c r="C392" s="15">
        <f t="shared" si="30"/>
        <v>0.27082039994732582</v>
      </c>
      <c r="D392" s="15">
        <f t="shared" si="31"/>
        <v>200</v>
      </c>
      <c r="E392" s="2">
        <f t="shared" si="32"/>
        <v>198.64589800026337</v>
      </c>
      <c r="F392" s="2">
        <v>5</v>
      </c>
      <c r="G392" s="2">
        <f t="shared" si="33"/>
        <v>3.645898000263371</v>
      </c>
      <c r="H392" s="2">
        <f t="shared" si="34"/>
        <v>0.30904167847804181</v>
      </c>
    </row>
    <row r="393" spans="1:8" x14ac:dyDescent="0.3">
      <c r="A393" s="2">
        <v>78120</v>
      </c>
      <c r="B393">
        <v>0.20372928013749891</v>
      </c>
      <c r="C393" s="15">
        <f t="shared" si="30"/>
        <v>0.23417158636494129</v>
      </c>
      <c r="D393" s="15">
        <f t="shared" si="31"/>
        <v>200</v>
      </c>
      <c r="E393" s="2">
        <f t="shared" si="32"/>
        <v>198.82914206817529</v>
      </c>
      <c r="F393" s="2">
        <v>5</v>
      </c>
      <c r="G393" s="2">
        <f t="shared" si="33"/>
        <v>3.8291420681752935</v>
      </c>
      <c r="H393" s="2">
        <f t="shared" si="34"/>
        <v>0.26092564423272308</v>
      </c>
    </row>
    <row r="394" spans="1:8" x14ac:dyDescent="0.3">
      <c r="A394" s="2">
        <v>78320</v>
      </c>
      <c r="B394">
        <v>0.22837471169141849</v>
      </c>
      <c r="C394" s="15">
        <f t="shared" si="30"/>
        <v>0.26249966861082585</v>
      </c>
      <c r="D394" s="15">
        <f t="shared" si="31"/>
        <v>200</v>
      </c>
      <c r="E394" s="2">
        <f t="shared" si="32"/>
        <v>198.68750165694587</v>
      </c>
      <c r="F394" s="2">
        <v>5</v>
      </c>
      <c r="G394" s="2">
        <f t="shared" si="33"/>
        <v>3.6875016569458707</v>
      </c>
      <c r="H394" s="2">
        <f t="shared" si="34"/>
        <v>0.29790462188945183</v>
      </c>
    </row>
    <row r="395" spans="1:8" x14ac:dyDescent="0.3">
      <c r="A395" s="2">
        <v>78520</v>
      </c>
      <c r="B395">
        <v>0.23153527804060242</v>
      </c>
      <c r="C395" s="15">
        <f t="shared" si="30"/>
        <v>0.26613250349494533</v>
      </c>
      <c r="D395" s="15">
        <f t="shared" si="31"/>
        <v>200</v>
      </c>
      <c r="E395" s="2">
        <f t="shared" si="32"/>
        <v>198.66933748252526</v>
      </c>
      <c r="F395" s="2">
        <v>5</v>
      </c>
      <c r="G395" s="2">
        <f t="shared" si="33"/>
        <v>3.6693374825252736</v>
      </c>
      <c r="H395" s="2">
        <f t="shared" si="34"/>
        <v>0.3027512445992655</v>
      </c>
    </row>
    <row r="396" spans="1:8" x14ac:dyDescent="0.3">
      <c r="A396" s="2">
        <v>78720</v>
      </c>
      <c r="B396">
        <v>0.24025074071353364</v>
      </c>
      <c r="C396" s="15">
        <f t="shared" si="30"/>
        <v>0.27615027668222258</v>
      </c>
      <c r="D396" s="15">
        <f t="shared" si="31"/>
        <v>200</v>
      </c>
      <c r="E396" s="2">
        <f t="shared" si="32"/>
        <v>198.61924861658889</v>
      </c>
      <c r="F396" s="2">
        <v>5</v>
      </c>
      <c r="G396" s="2">
        <f t="shared" si="33"/>
        <v>3.6192486165888873</v>
      </c>
      <c r="H396" s="2">
        <f t="shared" si="34"/>
        <v>0.31624377451924368</v>
      </c>
    </row>
    <row r="397" spans="1:8" x14ac:dyDescent="0.3">
      <c r="A397" s="2">
        <v>78920</v>
      </c>
      <c r="B397">
        <v>0.24332604989555068</v>
      </c>
      <c r="C397" s="15">
        <f t="shared" si="30"/>
        <v>0.27968511482247205</v>
      </c>
      <c r="D397" s="15">
        <f t="shared" si="31"/>
        <v>200</v>
      </c>
      <c r="E397" s="2">
        <f t="shared" si="32"/>
        <v>198.60157442588763</v>
      </c>
      <c r="F397" s="2">
        <v>5</v>
      </c>
      <c r="G397" s="2">
        <f t="shared" si="33"/>
        <v>3.6015744258876397</v>
      </c>
      <c r="H397" s="2">
        <f t="shared" si="34"/>
        <v>0.32105013470759491</v>
      </c>
    </row>
    <row r="398" spans="1:8" x14ac:dyDescent="0.3">
      <c r="A398" s="2">
        <v>79120</v>
      </c>
      <c r="B398">
        <v>0.22621734845947353</v>
      </c>
      <c r="C398" s="15">
        <f t="shared" si="30"/>
        <v>0.26001994075801554</v>
      </c>
      <c r="D398" s="15">
        <f t="shared" si="31"/>
        <v>200</v>
      </c>
      <c r="E398" s="2">
        <f t="shared" si="32"/>
        <v>198.69990029620993</v>
      </c>
      <c r="F398" s="2">
        <v>5</v>
      </c>
      <c r="G398" s="2">
        <f t="shared" si="33"/>
        <v>3.6999002962099223</v>
      </c>
      <c r="H398" s="2">
        <f t="shared" si="34"/>
        <v>0.29461032134637383</v>
      </c>
    </row>
    <row r="399" spans="1:8" x14ac:dyDescent="0.3">
      <c r="A399" s="2">
        <v>79320</v>
      </c>
      <c r="B399">
        <v>0.23519171303398564</v>
      </c>
      <c r="C399" s="15">
        <f t="shared" si="30"/>
        <v>0.27033530233791453</v>
      </c>
      <c r="D399" s="15">
        <f t="shared" si="31"/>
        <v>200</v>
      </c>
      <c r="E399" s="2">
        <f t="shared" si="32"/>
        <v>198.64832348831044</v>
      </c>
      <c r="F399" s="2">
        <v>5</v>
      </c>
      <c r="G399" s="2">
        <f t="shared" si="33"/>
        <v>3.6483234883104272</v>
      </c>
      <c r="H399" s="2">
        <f t="shared" si="34"/>
        <v>0.30838884478148065</v>
      </c>
    </row>
    <row r="400" spans="1:8" x14ac:dyDescent="0.3">
      <c r="A400" s="2">
        <v>79520</v>
      </c>
      <c r="B400">
        <v>0.22216116996388852</v>
      </c>
      <c r="C400" s="15">
        <f t="shared" si="30"/>
        <v>0.25535766662515924</v>
      </c>
      <c r="D400" s="15">
        <f t="shared" si="31"/>
        <v>200</v>
      </c>
      <c r="E400" s="2">
        <f t="shared" si="32"/>
        <v>198.72321166687419</v>
      </c>
      <c r="F400" s="2">
        <v>5</v>
      </c>
      <c r="G400" s="2">
        <f t="shared" si="33"/>
        <v>3.7232116668742039</v>
      </c>
      <c r="H400" s="2">
        <f t="shared" si="34"/>
        <v>0.28844685914832408</v>
      </c>
    </row>
    <row r="401" spans="1:8" x14ac:dyDescent="0.3">
      <c r="A401" s="2">
        <v>79720</v>
      </c>
      <c r="B401">
        <v>0.22343307669276888</v>
      </c>
      <c r="C401" s="15">
        <f t="shared" si="30"/>
        <v>0.25681962838249295</v>
      </c>
      <c r="D401" s="15">
        <f t="shared" si="31"/>
        <v>200</v>
      </c>
      <c r="E401" s="2">
        <f t="shared" si="32"/>
        <v>198.71590185808753</v>
      </c>
      <c r="F401" s="2">
        <v>5</v>
      </c>
      <c r="G401" s="2">
        <f t="shared" si="33"/>
        <v>3.7159018580875354</v>
      </c>
      <c r="H401" s="2">
        <f t="shared" si="34"/>
        <v>0.29037531175395637</v>
      </c>
    </row>
    <row r="402" spans="1:8" x14ac:dyDescent="0.3">
      <c r="A402" s="2">
        <v>79920</v>
      </c>
      <c r="B402">
        <v>0.2520198174500361</v>
      </c>
      <c r="C402" s="15">
        <f t="shared" si="30"/>
        <v>0.28967795109199551</v>
      </c>
      <c r="D402" s="15">
        <f t="shared" si="31"/>
        <v>200</v>
      </c>
      <c r="E402" s="2">
        <f t="shared" si="32"/>
        <v>198.55161024454003</v>
      </c>
      <c r="F402" s="2">
        <v>5</v>
      </c>
      <c r="G402" s="2">
        <f t="shared" si="33"/>
        <v>3.5516102445400222</v>
      </c>
      <c r="H402" s="2">
        <f t="shared" si="34"/>
        <v>0.33476852279303937</v>
      </c>
    </row>
    <row r="403" spans="1:8" x14ac:dyDescent="0.3">
      <c r="A403" s="2">
        <v>80120</v>
      </c>
      <c r="B403">
        <v>0.21759774105269264</v>
      </c>
      <c r="C403" s="15">
        <f t="shared" si="30"/>
        <v>0.25011234603757776</v>
      </c>
      <c r="D403" s="15">
        <f t="shared" si="31"/>
        <v>200</v>
      </c>
      <c r="E403" s="2">
        <f t="shared" si="32"/>
        <v>198.74943826981212</v>
      </c>
      <c r="F403" s="2">
        <v>5</v>
      </c>
      <c r="G403" s="2">
        <f t="shared" si="33"/>
        <v>3.7494382698121109</v>
      </c>
      <c r="H403" s="2">
        <f t="shared" si="34"/>
        <v>0.28155943905590036</v>
      </c>
    </row>
    <row r="404" spans="1:8" x14ac:dyDescent="0.3">
      <c r="A404" s="2">
        <v>80320</v>
      </c>
      <c r="B404">
        <v>0.21957265164560649</v>
      </c>
      <c r="C404" s="15">
        <f t="shared" si="30"/>
        <v>0.25238235821334082</v>
      </c>
      <c r="D404" s="15">
        <f t="shared" si="31"/>
        <v>200</v>
      </c>
      <c r="E404" s="2">
        <f t="shared" si="32"/>
        <v>198.73808820893331</v>
      </c>
      <c r="F404" s="2">
        <v>5</v>
      </c>
      <c r="G404" s="2">
        <f t="shared" si="33"/>
        <v>3.7380882089332959</v>
      </c>
      <c r="H404" s="2">
        <f t="shared" si="34"/>
        <v>0.28453405743403754</v>
      </c>
    </row>
    <row r="405" spans="1:8" x14ac:dyDescent="0.3">
      <c r="A405" s="2">
        <v>80520</v>
      </c>
      <c r="B405">
        <v>0.2384866723989682</v>
      </c>
      <c r="C405" s="15">
        <f t="shared" si="30"/>
        <v>0.27412261195283699</v>
      </c>
      <c r="D405" s="15">
        <f t="shared" si="31"/>
        <v>200</v>
      </c>
      <c r="E405" s="2">
        <f t="shared" si="32"/>
        <v>198.6293869402358</v>
      </c>
      <c r="F405" s="2">
        <v>5</v>
      </c>
      <c r="G405" s="2">
        <f t="shared" si="33"/>
        <v>3.6293869402358148</v>
      </c>
      <c r="H405" s="2">
        <f t="shared" si="34"/>
        <v>0.31349751001885623</v>
      </c>
    </row>
    <row r="406" spans="1:8" x14ac:dyDescent="0.3">
      <c r="A406" s="2">
        <v>80720</v>
      </c>
      <c r="B406">
        <v>0.2258844617125462</v>
      </c>
      <c r="C406" s="15">
        <f t="shared" si="30"/>
        <v>0.25963731231327147</v>
      </c>
      <c r="D406" s="15">
        <f t="shared" si="31"/>
        <v>200</v>
      </c>
      <c r="E406" s="2">
        <f t="shared" si="32"/>
        <v>198.70181343843365</v>
      </c>
      <c r="F406" s="2">
        <v>5</v>
      </c>
      <c r="G406" s="2">
        <f t="shared" si="33"/>
        <v>3.7018134384336427</v>
      </c>
      <c r="H406" s="2">
        <f t="shared" si="34"/>
        <v>0.29410300383978255</v>
      </c>
    </row>
    <row r="407" spans="1:8" x14ac:dyDescent="0.3">
      <c r="A407" s="2">
        <v>80920</v>
      </c>
      <c r="B407">
        <v>0.23983553689215387</v>
      </c>
      <c r="C407" s="15">
        <f t="shared" si="30"/>
        <v>0.2756730309105217</v>
      </c>
      <c r="D407" s="15">
        <f t="shared" si="31"/>
        <v>200</v>
      </c>
      <c r="E407" s="2">
        <f t="shared" si="32"/>
        <v>198.6216348454474</v>
      </c>
      <c r="F407" s="2">
        <v>5</v>
      </c>
      <c r="G407" s="2">
        <f t="shared" si="33"/>
        <v>3.6216348454473914</v>
      </c>
      <c r="H407" s="2">
        <f t="shared" si="34"/>
        <v>0.3155966896937879</v>
      </c>
    </row>
    <row r="408" spans="1:8" x14ac:dyDescent="0.3">
      <c r="A408" s="2">
        <v>81120</v>
      </c>
      <c r="B408">
        <v>0.24198997614431569</v>
      </c>
      <c r="C408" s="15">
        <f t="shared" si="30"/>
        <v>0.27814939786702952</v>
      </c>
      <c r="D408" s="15">
        <f t="shared" si="31"/>
        <v>200</v>
      </c>
      <c r="E408" s="2">
        <f t="shared" si="32"/>
        <v>198.60925301066484</v>
      </c>
      <c r="F408" s="2">
        <v>5</v>
      </c>
      <c r="G408" s="2">
        <f t="shared" si="33"/>
        <v>3.6092530106648524</v>
      </c>
      <c r="H408" s="2">
        <f t="shared" si="34"/>
        <v>0.31895905892354309</v>
      </c>
    </row>
    <row r="409" spans="1:8" x14ac:dyDescent="0.3">
      <c r="A409" s="2">
        <v>81320</v>
      </c>
      <c r="B409">
        <v>0.23109934980182725</v>
      </c>
      <c r="C409" s="15">
        <f t="shared" si="30"/>
        <v>0.26563143655382443</v>
      </c>
      <c r="D409" s="15">
        <f t="shared" si="31"/>
        <v>200</v>
      </c>
      <c r="E409" s="2">
        <f t="shared" si="32"/>
        <v>198.67184281723087</v>
      </c>
      <c r="F409" s="2">
        <v>5</v>
      </c>
      <c r="G409" s="2">
        <f t="shared" si="33"/>
        <v>3.6718428172308779</v>
      </c>
      <c r="H409" s="2">
        <f t="shared" si="34"/>
        <v>0.30208131231600149</v>
      </c>
    </row>
    <row r="410" spans="1:8" x14ac:dyDescent="0.3">
      <c r="A410" s="2">
        <v>81520</v>
      </c>
      <c r="B410">
        <v>0.23799326491418468</v>
      </c>
      <c r="C410" s="15">
        <f t="shared" si="30"/>
        <v>0.27355547691285598</v>
      </c>
      <c r="D410" s="15">
        <f t="shared" si="31"/>
        <v>200</v>
      </c>
      <c r="E410" s="2">
        <f t="shared" si="32"/>
        <v>198.63222261543572</v>
      </c>
      <c r="F410" s="2">
        <v>5</v>
      </c>
      <c r="G410" s="2">
        <f t="shared" si="33"/>
        <v>3.6322226154357202</v>
      </c>
      <c r="H410" s="2">
        <f t="shared" si="34"/>
        <v>0.31273078149823219</v>
      </c>
    </row>
    <row r="411" spans="1:8" x14ac:dyDescent="0.3">
      <c r="A411" s="2">
        <v>81720</v>
      </c>
      <c r="B411">
        <v>0.23300961416701568</v>
      </c>
      <c r="C411" s="15">
        <f t="shared" si="30"/>
        <v>0.26782714272070768</v>
      </c>
      <c r="D411" s="15">
        <f t="shared" si="31"/>
        <v>200</v>
      </c>
      <c r="E411" s="2">
        <f t="shared" si="32"/>
        <v>198.66086428639647</v>
      </c>
      <c r="F411" s="2">
        <v>5</v>
      </c>
      <c r="G411" s="2">
        <f t="shared" si="33"/>
        <v>3.6608642863964613</v>
      </c>
      <c r="H411" s="2">
        <f t="shared" si="34"/>
        <v>0.30502045388480348</v>
      </c>
    </row>
    <row r="412" spans="1:8" x14ac:dyDescent="0.3">
      <c r="A412" s="2">
        <v>81920</v>
      </c>
      <c r="B412">
        <v>0.24362902285100782</v>
      </c>
      <c r="C412" s="15">
        <f t="shared" si="30"/>
        <v>0.28003335959885955</v>
      </c>
      <c r="D412" s="15">
        <f t="shared" si="31"/>
        <v>200</v>
      </c>
      <c r="E412" s="2">
        <f t="shared" si="32"/>
        <v>198.5998332020057</v>
      </c>
      <c r="F412" s="2">
        <v>5</v>
      </c>
      <c r="G412" s="2">
        <f t="shared" si="33"/>
        <v>3.5998332020057022</v>
      </c>
      <c r="H412" s="2">
        <f t="shared" si="34"/>
        <v>0.32152494601525394</v>
      </c>
    </row>
    <row r="413" spans="1:8" x14ac:dyDescent="0.3">
      <c r="A413" s="2">
        <v>82120</v>
      </c>
      <c r="B413">
        <v>0.21143437888005215</v>
      </c>
      <c r="C413" s="15">
        <f t="shared" si="30"/>
        <v>0.24302802170120938</v>
      </c>
      <c r="D413" s="15">
        <f t="shared" si="31"/>
        <v>200</v>
      </c>
      <c r="E413" s="2">
        <f t="shared" si="32"/>
        <v>198.78485989149397</v>
      </c>
      <c r="F413" s="2">
        <v>5</v>
      </c>
      <c r="G413" s="2">
        <f t="shared" si="33"/>
        <v>3.7848598914939533</v>
      </c>
      <c r="H413" s="2">
        <f t="shared" si="34"/>
        <v>0.27233481029502732</v>
      </c>
    </row>
    <row r="414" spans="1:8" x14ac:dyDescent="0.3">
      <c r="A414" s="2">
        <v>82320</v>
      </c>
      <c r="B414">
        <v>0.23263608167105204</v>
      </c>
      <c r="C414" s="15">
        <f t="shared" si="30"/>
        <v>0.26739779502419775</v>
      </c>
      <c r="D414" s="15">
        <f t="shared" si="31"/>
        <v>200</v>
      </c>
      <c r="E414" s="2">
        <f t="shared" si="32"/>
        <v>198.66301102487901</v>
      </c>
      <c r="F414" s="2">
        <v>5</v>
      </c>
      <c r="G414" s="2">
        <f t="shared" si="33"/>
        <v>3.6630110248790113</v>
      </c>
      <c r="H414" s="2">
        <f t="shared" si="34"/>
        <v>0.30444502964539627</v>
      </c>
    </row>
    <row r="415" spans="1:8" x14ac:dyDescent="0.3">
      <c r="A415" s="2">
        <v>82520</v>
      </c>
      <c r="B415">
        <v>0.23108596503091919</v>
      </c>
      <c r="C415" s="15">
        <f t="shared" si="30"/>
        <v>0.26561605175967723</v>
      </c>
      <c r="D415" s="15">
        <f t="shared" si="31"/>
        <v>200</v>
      </c>
      <c r="E415" s="2">
        <f t="shared" si="32"/>
        <v>198.67191974120161</v>
      </c>
      <c r="F415" s="2">
        <v>5</v>
      </c>
      <c r="G415" s="2">
        <f t="shared" si="33"/>
        <v>3.6719197412016138</v>
      </c>
      <c r="H415" s="2">
        <f t="shared" si="34"/>
        <v>0.30206075003593419</v>
      </c>
    </row>
    <row r="416" spans="1:8" x14ac:dyDescent="0.3">
      <c r="A416" s="2">
        <v>82720</v>
      </c>
      <c r="B416">
        <v>0.21224098460093532</v>
      </c>
      <c r="C416" s="15">
        <f t="shared" si="30"/>
        <v>0.24395515471371876</v>
      </c>
      <c r="D416" s="15">
        <f t="shared" si="31"/>
        <v>200</v>
      </c>
      <c r="E416" s="2">
        <f t="shared" si="32"/>
        <v>198.78022422643141</v>
      </c>
      <c r="F416" s="2">
        <v>5</v>
      </c>
      <c r="G416" s="2">
        <f t="shared" si="33"/>
        <v>3.7802242264314061</v>
      </c>
      <c r="H416" s="2">
        <f t="shared" si="34"/>
        <v>0.27353703240439159</v>
      </c>
    </row>
    <row r="417" spans="1:8" x14ac:dyDescent="0.3">
      <c r="A417" s="2">
        <v>82920</v>
      </c>
      <c r="B417">
        <v>0.23865852982237021</v>
      </c>
      <c r="C417" s="15">
        <f t="shared" si="30"/>
        <v>0.27432014922111519</v>
      </c>
      <c r="D417" s="15">
        <f t="shared" si="31"/>
        <v>200</v>
      </c>
      <c r="E417" s="2">
        <f t="shared" si="32"/>
        <v>198.62839925389443</v>
      </c>
      <c r="F417" s="2">
        <v>5</v>
      </c>
      <c r="G417" s="2">
        <f t="shared" si="33"/>
        <v>3.6283992538944241</v>
      </c>
      <c r="H417" s="2">
        <f t="shared" si="34"/>
        <v>0.31376471039495835</v>
      </c>
    </row>
    <row r="418" spans="1:8" x14ac:dyDescent="0.3">
      <c r="A418" s="2">
        <v>83120</v>
      </c>
      <c r="B418">
        <v>0.26125222352990113</v>
      </c>
      <c r="C418" s="15">
        <f t="shared" si="30"/>
        <v>0.30028991210333461</v>
      </c>
      <c r="D418" s="15">
        <f t="shared" si="31"/>
        <v>200</v>
      </c>
      <c r="E418" s="2">
        <f t="shared" si="32"/>
        <v>198.49855043948332</v>
      </c>
      <c r="F418" s="2">
        <v>5</v>
      </c>
      <c r="G418" s="2">
        <f t="shared" si="33"/>
        <v>3.4985504394833269</v>
      </c>
      <c r="H418" s="2">
        <f t="shared" si="34"/>
        <v>0.34955362085502667</v>
      </c>
    </row>
    <row r="419" spans="1:8" x14ac:dyDescent="0.3">
      <c r="A419" s="2">
        <v>83320</v>
      </c>
      <c r="B419">
        <v>0.22785138349381429</v>
      </c>
      <c r="C419" s="15">
        <f t="shared" si="30"/>
        <v>0.26189814194691297</v>
      </c>
      <c r="D419" s="15">
        <f t="shared" si="31"/>
        <v>200</v>
      </c>
      <c r="E419" s="2">
        <f t="shared" si="32"/>
        <v>198.69050929026542</v>
      </c>
      <c r="F419" s="2">
        <v>5</v>
      </c>
      <c r="G419" s="2">
        <f t="shared" si="33"/>
        <v>3.6905092902654353</v>
      </c>
      <c r="H419" s="2">
        <f t="shared" si="34"/>
        <v>0.29710446271752167</v>
      </c>
    </row>
    <row r="420" spans="1:8" x14ac:dyDescent="0.3">
      <c r="A420" s="2">
        <v>83520</v>
      </c>
      <c r="B420">
        <v>0.24739128947278388</v>
      </c>
      <c r="C420" s="15">
        <f t="shared" si="30"/>
        <v>0.28435780399170563</v>
      </c>
      <c r="D420" s="15">
        <f t="shared" si="31"/>
        <v>200</v>
      </c>
      <c r="E420" s="2">
        <f t="shared" si="32"/>
        <v>198.57821098004146</v>
      </c>
      <c r="F420" s="2">
        <v>5</v>
      </c>
      <c r="G420" s="2">
        <f t="shared" si="33"/>
        <v>3.5782109800414719</v>
      </c>
      <c r="H420" s="2">
        <f t="shared" si="34"/>
        <v>0.32744062912434585</v>
      </c>
    </row>
    <row r="421" spans="1:8" x14ac:dyDescent="0.3">
      <c r="A421" s="2">
        <v>83720</v>
      </c>
      <c r="B421">
        <v>0.21993181403288917</v>
      </c>
      <c r="C421" s="15">
        <f t="shared" si="30"/>
        <v>0.25279518854355076</v>
      </c>
      <c r="D421" s="15">
        <f t="shared" si="31"/>
        <v>200</v>
      </c>
      <c r="E421" s="2">
        <f t="shared" si="32"/>
        <v>198.73602405728224</v>
      </c>
      <c r="F421" s="2">
        <v>5</v>
      </c>
      <c r="G421" s="2">
        <f t="shared" si="33"/>
        <v>3.7360240572822461</v>
      </c>
      <c r="H421" s="2">
        <f t="shared" si="34"/>
        <v>0.28507601807811045</v>
      </c>
    </row>
    <row r="422" spans="1:8" x14ac:dyDescent="0.3">
      <c r="A422" s="2">
        <v>83920</v>
      </c>
      <c r="B422">
        <v>0.2456177107339898</v>
      </c>
      <c r="C422" s="15">
        <f t="shared" si="30"/>
        <v>0.28231920774021818</v>
      </c>
      <c r="D422" s="15">
        <f t="shared" si="31"/>
        <v>200</v>
      </c>
      <c r="E422" s="2">
        <f t="shared" si="32"/>
        <v>198.58840396129892</v>
      </c>
      <c r="F422" s="2">
        <v>5</v>
      </c>
      <c r="G422" s="2">
        <f t="shared" si="33"/>
        <v>3.5884039612989094</v>
      </c>
      <c r="H422" s="2">
        <f t="shared" si="34"/>
        <v>0.324647382256261</v>
      </c>
    </row>
    <row r="423" spans="1:8" x14ac:dyDescent="0.3">
      <c r="A423" s="2">
        <v>84120</v>
      </c>
      <c r="B423">
        <v>0.23266118752503853</v>
      </c>
      <c r="C423" s="15">
        <f t="shared" si="30"/>
        <v>0.26742665232763052</v>
      </c>
      <c r="D423" s="15">
        <f t="shared" si="31"/>
        <v>200</v>
      </c>
      <c r="E423" s="2">
        <f t="shared" si="32"/>
        <v>198.66286673836186</v>
      </c>
      <c r="F423" s="2">
        <v>5</v>
      </c>
      <c r="G423" s="2">
        <f t="shared" si="33"/>
        <v>3.6628667383618474</v>
      </c>
      <c r="H423" s="2">
        <f t="shared" si="34"/>
        <v>0.30448369427318461</v>
      </c>
    </row>
    <row r="424" spans="1:8" x14ac:dyDescent="0.3">
      <c r="A424" s="2">
        <v>84320</v>
      </c>
      <c r="B424">
        <v>0.25868228206192734</v>
      </c>
      <c r="C424" s="15">
        <f t="shared" si="30"/>
        <v>0.29733595639301991</v>
      </c>
      <c r="D424" s="15">
        <f t="shared" si="31"/>
        <v>200</v>
      </c>
      <c r="E424" s="2">
        <f t="shared" si="32"/>
        <v>198.51332021803489</v>
      </c>
      <c r="F424" s="2">
        <v>5</v>
      </c>
      <c r="G424" s="2">
        <f t="shared" si="33"/>
        <v>3.5133202180349006</v>
      </c>
      <c r="H424" s="2">
        <f t="shared" si="34"/>
        <v>0.34541522670388786</v>
      </c>
    </row>
    <row r="425" spans="1:8" x14ac:dyDescent="0.3">
      <c r="A425" s="2">
        <v>84520</v>
      </c>
      <c r="B425">
        <v>0.21897448905460021</v>
      </c>
      <c r="C425" s="15">
        <f t="shared" si="30"/>
        <v>0.25169481500528762</v>
      </c>
      <c r="D425" s="15">
        <f t="shared" si="31"/>
        <v>200</v>
      </c>
      <c r="E425" s="2">
        <f t="shared" si="32"/>
        <v>198.74152592497356</v>
      </c>
      <c r="F425" s="2">
        <v>5</v>
      </c>
      <c r="G425" s="2">
        <f t="shared" si="33"/>
        <v>3.741525924973562</v>
      </c>
      <c r="H425" s="2">
        <f t="shared" si="34"/>
        <v>0.28363213210968968</v>
      </c>
    </row>
    <row r="426" spans="1:8" x14ac:dyDescent="0.3">
      <c r="A426" s="2">
        <v>84720</v>
      </c>
      <c r="B426">
        <v>0.24515773073847491</v>
      </c>
      <c r="C426" s="15">
        <f t="shared" si="30"/>
        <v>0.28179049510169529</v>
      </c>
      <c r="D426" s="15">
        <f t="shared" si="31"/>
        <v>200</v>
      </c>
      <c r="E426" s="2">
        <f t="shared" si="32"/>
        <v>198.59104752449153</v>
      </c>
      <c r="F426" s="2">
        <v>5</v>
      </c>
      <c r="G426" s="2">
        <f t="shared" si="33"/>
        <v>3.5910475244915236</v>
      </c>
      <c r="H426" s="2">
        <f t="shared" si="34"/>
        <v>0.32392426906824046</v>
      </c>
    </row>
    <row r="427" spans="1:8" x14ac:dyDescent="0.3">
      <c r="A427" s="2">
        <v>84920</v>
      </c>
      <c r="B427">
        <v>0.23854108848704395</v>
      </c>
      <c r="C427" s="15">
        <f t="shared" si="30"/>
        <v>0.27418515918051029</v>
      </c>
      <c r="D427" s="15">
        <f t="shared" si="31"/>
        <v>200</v>
      </c>
      <c r="E427" s="2">
        <f t="shared" si="32"/>
        <v>198.62907420409744</v>
      </c>
      <c r="F427" s="2">
        <v>5</v>
      </c>
      <c r="G427" s="2">
        <f t="shared" si="33"/>
        <v>3.6290742040974484</v>
      </c>
      <c r="H427" s="2">
        <f t="shared" si="34"/>
        <v>0.31358210701840405</v>
      </c>
    </row>
    <row r="428" spans="1:8" x14ac:dyDescent="0.3">
      <c r="A428" s="2">
        <v>85120</v>
      </c>
      <c r="B428">
        <v>0.24126404453018008</v>
      </c>
      <c r="C428" s="15">
        <f t="shared" si="30"/>
        <v>0.27731499371285068</v>
      </c>
      <c r="D428" s="15">
        <f t="shared" si="31"/>
        <v>200</v>
      </c>
      <c r="E428" s="2">
        <f t="shared" si="32"/>
        <v>198.61342503143575</v>
      </c>
      <c r="F428" s="2">
        <v>5</v>
      </c>
      <c r="G428" s="2">
        <f t="shared" si="33"/>
        <v>3.6134250314357468</v>
      </c>
      <c r="H428" s="2">
        <f t="shared" si="34"/>
        <v>0.31782480883306669</v>
      </c>
    </row>
    <row r="429" spans="1:8" x14ac:dyDescent="0.3">
      <c r="A429" s="2">
        <v>85320</v>
      </c>
      <c r="B429">
        <v>0.24384716181090474</v>
      </c>
      <c r="C429" s="15">
        <f t="shared" si="30"/>
        <v>0.28028409403552268</v>
      </c>
      <c r="D429" s="15">
        <f t="shared" si="31"/>
        <v>200</v>
      </c>
      <c r="E429" s="2">
        <f t="shared" si="32"/>
        <v>198.59857952982239</v>
      </c>
      <c r="F429" s="2">
        <v>5</v>
      </c>
      <c r="G429" s="2">
        <f t="shared" si="33"/>
        <v>3.5985795298223868</v>
      </c>
      <c r="H429" s="2">
        <f t="shared" si="34"/>
        <v>0.32186695250623515</v>
      </c>
    </row>
    <row r="430" spans="1:8" x14ac:dyDescent="0.3">
      <c r="A430" s="2">
        <v>85520</v>
      </c>
      <c r="B430">
        <v>0.24714291248595668</v>
      </c>
      <c r="C430" s="15">
        <f t="shared" si="30"/>
        <v>0.28407231320224907</v>
      </c>
      <c r="D430" s="15">
        <f t="shared" si="31"/>
        <v>200</v>
      </c>
      <c r="E430" s="2">
        <f t="shared" si="32"/>
        <v>198.57963843398875</v>
      </c>
      <c r="F430" s="2">
        <v>5</v>
      </c>
      <c r="G430" s="2">
        <f t="shared" si="33"/>
        <v>3.5796384339887544</v>
      </c>
      <c r="H430" s="2">
        <f t="shared" si="34"/>
        <v>0.32704896751278661</v>
      </c>
    </row>
    <row r="431" spans="1:8" x14ac:dyDescent="0.3">
      <c r="A431" s="2">
        <v>85720</v>
      </c>
      <c r="B431">
        <v>0.232250563365966</v>
      </c>
      <c r="C431" s="15">
        <f t="shared" si="30"/>
        <v>0.26695467053559313</v>
      </c>
      <c r="D431" s="15">
        <f t="shared" si="31"/>
        <v>200</v>
      </c>
      <c r="E431" s="2">
        <f t="shared" si="32"/>
        <v>198.66522664732204</v>
      </c>
      <c r="F431" s="2">
        <v>5</v>
      </c>
      <c r="G431" s="2">
        <f t="shared" si="33"/>
        <v>3.6652266473220343</v>
      </c>
      <c r="H431" s="2">
        <f t="shared" si="34"/>
        <v>0.303851501395414</v>
      </c>
    </row>
    <row r="432" spans="1:8" x14ac:dyDescent="0.3">
      <c r="A432" s="2">
        <v>85920</v>
      </c>
      <c r="B432">
        <v>0.23373149856699776</v>
      </c>
      <c r="C432" s="15">
        <f t="shared" si="30"/>
        <v>0.26865689490459516</v>
      </c>
      <c r="D432" s="15">
        <f t="shared" si="31"/>
        <v>200</v>
      </c>
      <c r="E432" s="2">
        <f t="shared" si="32"/>
        <v>198.65671552547701</v>
      </c>
      <c r="F432" s="2">
        <v>5</v>
      </c>
      <c r="G432" s="2">
        <f t="shared" si="33"/>
        <v>3.6567155254770243</v>
      </c>
      <c r="H432" s="2">
        <f t="shared" si="34"/>
        <v>0.30613348629140608</v>
      </c>
    </row>
    <row r="433" spans="1:8" x14ac:dyDescent="0.3">
      <c r="A433" s="2">
        <v>86120</v>
      </c>
      <c r="B433">
        <v>0.24410930282070201</v>
      </c>
      <c r="C433" s="15">
        <f t="shared" si="30"/>
        <v>0.28058540554103678</v>
      </c>
      <c r="D433" s="15">
        <f t="shared" si="31"/>
        <v>200</v>
      </c>
      <c r="E433" s="2">
        <f t="shared" si="32"/>
        <v>198.59707297229482</v>
      </c>
      <c r="F433" s="2">
        <v>5</v>
      </c>
      <c r="G433" s="2">
        <f t="shared" si="33"/>
        <v>3.597072972294816</v>
      </c>
      <c r="H433" s="2">
        <f t="shared" si="34"/>
        <v>0.32227810758642833</v>
      </c>
    </row>
    <row r="434" spans="1:8" x14ac:dyDescent="0.3">
      <c r="A434" s="2">
        <v>86320</v>
      </c>
      <c r="B434">
        <v>0.2326207001120062</v>
      </c>
      <c r="C434" s="15">
        <f t="shared" si="30"/>
        <v>0.26738011507127152</v>
      </c>
      <c r="D434" s="15">
        <f t="shared" si="31"/>
        <v>200</v>
      </c>
      <c r="E434" s="2">
        <f t="shared" si="32"/>
        <v>198.66309942464363</v>
      </c>
      <c r="F434" s="2">
        <v>5</v>
      </c>
      <c r="G434" s="2">
        <f t="shared" si="33"/>
        <v>3.6630994246436424</v>
      </c>
      <c r="H434" s="2">
        <f t="shared" si="34"/>
        <v>0.30442134182269975</v>
      </c>
    </row>
    <row r="435" spans="1:8" x14ac:dyDescent="0.3">
      <c r="A435" s="2">
        <v>86520</v>
      </c>
      <c r="B435">
        <v>0.24683984721130597</v>
      </c>
      <c r="C435" s="15">
        <f t="shared" si="30"/>
        <v>0.28372396231184593</v>
      </c>
      <c r="D435" s="15">
        <f t="shared" si="31"/>
        <v>200</v>
      </c>
      <c r="E435" s="2">
        <f t="shared" si="32"/>
        <v>198.58138018844076</v>
      </c>
      <c r="F435" s="2">
        <v>5</v>
      </c>
      <c r="G435" s="2">
        <f t="shared" si="33"/>
        <v>3.5813801884407703</v>
      </c>
      <c r="H435" s="2">
        <f t="shared" si="34"/>
        <v>0.32657128414321601</v>
      </c>
    </row>
    <row r="436" spans="1:8" x14ac:dyDescent="0.3">
      <c r="A436" s="2">
        <v>86720</v>
      </c>
      <c r="B436">
        <v>0.24075325835238764</v>
      </c>
      <c r="C436" s="15">
        <f t="shared" si="30"/>
        <v>0.27672788316366398</v>
      </c>
      <c r="D436" s="15">
        <f t="shared" si="31"/>
        <v>200</v>
      </c>
      <c r="E436" s="2">
        <f t="shared" si="32"/>
        <v>198.61636058418168</v>
      </c>
      <c r="F436" s="2">
        <v>5</v>
      </c>
      <c r="G436" s="2">
        <f t="shared" si="33"/>
        <v>3.6163605841816802</v>
      </c>
      <c r="H436" s="2">
        <f t="shared" si="34"/>
        <v>0.31702751704697324</v>
      </c>
    </row>
    <row r="437" spans="1:8" x14ac:dyDescent="0.3">
      <c r="A437" s="2">
        <v>86920</v>
      </c>
      <c r="B437">
        <v>0.22782121544269884</v>
      </c>
      <c r="C437" s="15">
        <f t="shared" si="30"/>
        <v>0.26186346602609062</v>
      </c>
      <c r="D437" s="15">
        <f t="shared" si="31"/>
        <v>200</v>
      </c>
      <c r="E437" s="2">
        <f t="shared" si="32"/>
        <v>198.69068266986955</v>
      </c>
      <c r="F437" s="2">
        <v>5</v>
      </c>
      <c r="G437" s="2">
        <f t="shared" si="33"/>
        <v>3.6906826698695472</v>
      </c>
      <c r="H437" s="2">
        <f t="shared" si="34"/>
        <v>0.29705835657360052</v>
      </c>
    </row>
    <row r="438" spans="1:8" x14ac:dyDescent="0.3">
      <c r="A438" s="2">
        <v>87120</v>
      </c>
      <c r="B438">
        <v>0.26120323968362624</v>
      </c>
      <c r="C438" s="15">
        <f t="shared" si="30"/>
        <v>0.30023360883175432</v>
      </c>
      <c r="D438" s="15">
        <f t="shared" si="31"/>
        <v>200</v>
      </c>
      <c r="E438" s="2">
        <f t="shared" si="32"/>
        <v>198.49883195584124</v>
      </c>
      <c r="F438" s="2">
        <v>5</v>
      </c>
      <c r="G438" s="2">
        <f t="shared" si="33"/>
        <v>3.4988319558412284</v>
      </c>
      <c r="H438" s="2">
        <f t="shared" si="34"/>
        <v>0.34947457574890478</v>
      </c>
    </row>
    <row r="439" spans="1:8" x14ac:dyDescent="0.3">
      <c r="A439" s="2">
        <v>87320</v>
      </c>
      <c r="B439">
        <v>0.24656776612354572</v>
      </c>
      <c r="C439" s="15">
        <f t="shared" si="30"/>
        <v>0.28341122542936292</v>
      </c>
      <c r="D439" s="15">
        <f t="shared" si="31"/>
        <v>200</v>
      </c>
      <c r="E439" s="2">
        <f t="shared" si="32"/>
        <v>198.58294387285318</v>
      </c>
      <c r="F439" s="2">
        <v>5</v>
      </c>
      <c r="G439" s="2">
        <f t="shared" si="33"/>
        <v>3.5829438728531855</v>
      </c>
      <c r="H439" s="2">
        <f t="shared" si="34"/>
        <v>0.32614263864757154</v>
      </c>
    </row>
    <row r="440" spans="1:8" x14ac:dyDescent="0.3">
      <c r="A440" s="2">
        <v>87520</v>
      </c>
      <c r="B440">
        <v>0.24007796542680665</v>
      </c>
      <c r="C440" s="15">
        <f t="shared" si="30"/>
        <v>0.27595168439862833</v>
      </c>
      <c r="D440" s="15">
        <f t="shared" si="31"/>
        <v>200</v>
      </c>
      <c r="E440" s="2">
        <f t="shared" si="32"/>
        <v>198.62024157800687</v>
      </c>
      <c r="F440" s="2">
        <v>5</v>
      </c>
      <c r="G440" s="2">
        <f t="shared" si="33"/>
        <v>3.6202415780068584</v>
      </c>
      <c r="H440" s="2">
        <f t="shared" si="34"/>
        <v>0.31597445577583283</v>
      </c>
    </row>
    <row r="441" spans="1:8" x14ac:dyDescent="0.3">
      <c r="A441" s="2">
        <v>87720</v>
      </c>
      <c r="B441">
        <v>0.25149913721370348</v>
      </c>
      <c r="C441" s="15">
        <f t="shared" si="30"/>
        <v>0.28907946806172813</v>
      </c>
      <c r="D441" s="15">
        <f t="shared" si="31"/>
        <v>200</v>
      </c>
      <c r="E441" s="2">
        <f t="shared" si="32"/>
        <v>198.55460265969137</v>
      </c>
      <c r="F441" s="2">
        <v>5</v>
      </c>
      <c r="G441" s="2">
        <f t="shared" si="33"/>
        <v>3.5546026596913594</v>
      </c>
      <c r="H441" s="2">
        <f t="shared" si="34"/>
        <v>0.33394139697522307</v>
      </c>
    </row>
    <row r="442" spans="1:8" x14ac:dyDescent="0.3">
      <c r="A442" s="2">
        <v>87920</v>
      </c>
      <c r="B442">
        <v>0.24105426746905123</v>
      </c>
      <c r="C442" s="15">
        <f t="shared" si="30"/>
        <v>0.2770738706540819</v>
      </c>
      <c r="D442" s="15">
        <f t="shared" si="31"/>
        <v>200</v>
      </c>
      <c r="E442" s="2">
        <f t="shared" si="32"/>
        <v>198.61463064672958</v>
      </c>
      <c r="F442" s="2">
        <v>5</v>
      </c>
      <c r="G442" s="2">
        <f t="shared" si="33"/>
        <v>3.6146306467295908</v>
      </c>
      <c r="H442" s="2">
        <f t="shared" si="34"/>
        <v>0.31749728572128805</v>
      </c>
    </row>
    <row r="443" spans="1:8" x14ac:dyDescent="0.3">
      <c r="A443" s="2">
        <v>88120</v>
      </c>
      <c r="B443">
        <v>0.24958473685365909</v>
      </c>
      <c r="C443" s="15">
        <f t="shared" si="30"/>
        <v>0.28687900787776904</v>
      </c>
      <c r="D443" s="15">
        <f t="shared" si="31"/>
        <v>200</v>
      </c>
      <c r="E443" s="2">
        <f t="shared" si="32"/>
        <v>198.56560496061115</v>
      </c>
      <c r="F443" s="2">
        <v>5</v>
      </c>
      <c r="G443" s="2">
        <f t="shared" si="33"/>
        <v>3.5656049606111546</v>
      </c>
      <c r="H443" s="2">
        <f t="shared" si="34"/>
        <v>0.33090636109806565</v>
      </c>
    </row>
    <row r="444" spans="1:8" x14ac:dyDescent="0.3">
      <c r="A444" s="2">
        <v>88320</v>
      </c>
      <c r="B444">
        <v>0.23508093507704861</v>
      </c>
      <c r="C444" s="15">
        <f t="shared" si="30"/>
        <v>0.27020797135292945</v>
      </c>
      <c r="D444" s="15">
        <f t="shared" si="31"/>
        <v>200</v>
      </c>
      <c r="E444" s="2">
        <f t="shared" si="32"/>
        <v>198.64896014323534</v>
      </c>
      <c r="F444" s="2">
        <v>5</v>
      </c>
      <c r="G444" s="2">
        <f t="shared" si="33"/>
        <v>3.6489601432353527</v>
      </c>
      <c r="H444" s="2">
        <f t="shared" si="34"/>
        <v>0.30821755877487694</v>
      </c>
    </row>
    <row r="445" spans="1:8" x14ac:dyDescent="0.3">
      <c r="A445" s="2">
        <v>88520</v>
      </c>
      <c r="B445">
        <v>0.224759338164779</v>
      </c>
      <c r="C445" s="15">
        <f t="shared" si="30"/>
        <v>0.25834406685606781</v>
      </c>
      <c r="D445" s="15">
        <f t="shared" si="31"/>
        <v>200</v>
      </c>
      <c r="E445" s="2">
        <f t="shared" si="32"/>
        <v>198.70827966571966</v>
      </c>
      <c r="F445" s="2">
        <v>5</v>
      </c>
      <c r="G445" s="2">
        <f t="shared" si="33"/>
        <v>3.7082796657196608</v>
      </c>
      <c r="H445" s="2">
        <f t="shared" si="34"/>
        <v>0.29239029663996902</v>
      </c>
    </row>
    <row r="446" spans="1:8" x14ac:dyDescent="0.3">
      <c r="A446" s="2">
        <v>88720</v>
      </c>
      <c r="B446">
        <v>0.24175676883209721</v>
      </c>
      <c r="C446" s="15">
        <f t="shared" si="30"/>
        <v>0.27788134348516919</v>
      </c>
      <c r="D446" s="15">
        <f t="shared" si="31"/>
        <v>200</v>
      </c>
      <c r="E446" s="2">
        <f t="shared" si="32"/>
        <v>198.61059328257414</v>
      </c>
      <c r="F446" s="2">
        <v>5</v>
      </c>
      <c r="G446" s="2">
        <f t="shared" si="33"/>
        <v>3.610593282574154</v>
      </c>
      <c r="H446" s="2">
        <f t="shared" si="34"/>
        <v>0.31859453282090328</v>
      </c>
    </row>
    <row r="447" spans="1:8" x14ac:dyDescent="0.3">
      <c r="A447" s="2">
        <v>88920</v>
      </c>
      <c r="B447">
        <v>0.26382143383867412</v>
      </c>
      <c r="C447" s="15">
        <f t="shared" si="30"/>
        <v>0.30324302740077486</v>
      </c>
      <c r="D447" s="15">
        <f t="shared" si="31"/>
        <v>200</v>
      </c>
      <c r="E447" s="2">
        <f t="shared" si="32"/>
        <v>198.48378486299612</v>
      </c>
      <c r="F447" s="2">
        <v>5</v>
      </c>
      <c r="G447" s="2">
        <f t="shared" si="33"/>
        <v>3.4837848629961257</v>
      </c>
      <c r="H447" s="2">
        <f t="shared" si="34"/>
        <v>0.35370864724647294</v>
      </c>
    </row>
    <row r="448" spans="1:8" x14ac:dyDescent="0.3">
      <c r="A448" s="2">
        <v>89120</v>
      </c>
      <c r="B448">
        <v>0.24749488041036247</v>
      </c>
      <c r="C448" s="15">
        <f t="shared" si="30"/>
        <v>0.28447687403489941</v>
      </c>
      <c r="D448" s="15">
        <f t="shared" si="31"/>
        <v>200</v>
      </c>
      <c r="E448" s="2">
        <f t="shared" si="32"/>
        <v>198.57761562982552</v>
      </c>
      <c r="F448" s="2">
        <v>5</v>
      </c>
      <c r="G448" s="2">
        <f t="shared" si="33"/>
        <v>3.5776156298255031</v>
      </c>
      <c r="H448" s="2">
        <f t="shared" si="34"/>
        <v>0.32760402698723801</v>
      </c>
    </row>
    <row r="449" spans="1:8" x14ac:dyDescent="0.3">
      <c r="A449" s="2">
        <v>89320</v>
      </c>
      <c r="B449">
        <v>0.25227655904456292</v>
      </c>
      <c r="C449" s="15">
        <f t="shared" si="30"/>
        <v>0.28997305637306081</v>
      </c>
      <c r="D449" s="15">
        <f t="shared" si="31"/>
        <v>200</v>
      </c>
      <c r="E449" s="2">
        <f t="shared" si="32"/>
        <v>198.5501347181347</v>
      </c>
      <c r="F449" s="2">
        <v>5</v>
      </c>
      <c r="G449" s="2">
        <f t="shared" si="33"/>
        <v>3.5501347181346961</v>
      </c>
      <c r="H449" s="2">
        <f t="shared" si="34"/>
        <v>0.33517663043533902</v>
      </c>
    </row>
    <row r="450" spans="1:8" x14ac:dyDescent="0.3">
      <c r="A450" s="2">
        <v>89520</v>
      </c>
      <c r="B450">
        <v>0.25731668042108652</v>
      </c>
      <c r="C450" s="15">
        <f t="shared" si="30"/>
        <v>0.29576629933458221</v>
      </c>
      <c r="D450" s="15">
        <f t="shared" si="31"/>
        <v>200</v>
      </c>
      <c r="E450" s="2">
        <f t="shared" si="32"/>
        <v>198.52116850332709</v>
      </c>
      <c r="F450" s="2">
        <v>5</v>
      </c>
      <c r="G450" s="2">
        <f t="shared" si="33"/>
        <v>3.5211685033270888</v>
      </c>
      <c r="H450" s="2">
        <f t="shared" si="34"/>
        <v>0.34322338696600596</v>
      </c>
    </row>
    <row r="451" spans="1:8" x14ac:dyDescent="0.3">
      <c r="A451" s="2">
        <v>89720</v>
      </c>
      <c r="B451">
        <v>0.26723959952739257</v>
      </c>
      <c r="C451" s="15">
        <f t="shared" ref="C451:C514" si="35">B451/$J$27</f>
        <v>0.30717195347976156</v>
      </c>
      <c r="D451" s="15">
        <f t="shared" ref="D451:D514" si="36">$J$28</f>
        <v>200</v>
      </c>
      <c r="E451" s="2">
        <f t="shared" si="32"/>
        <v>198.46414023260118</v>
      </c>
      <c r="F451" s="2">
        <v>5</v>
      </c>
      <c r="G451" s="2">
        <f t="shared" si="33"/>
        <v>3.4641402326011921</v>
      </c>
      <c r="H451" s="2">
        <f t="shared" si="34"/>
        <v>0.35926450322009351</v>
      </c>
    </row>
    <row r="452" spans="1:8" x14ac:dyDescent="0.3">
      <c r="A452" s="2">
        <v>89920</v>
      </c>
      <c r="B452">
        <v>0.24253589681187634</v>
      </c>
      <c r="C452" s="15">
        <f t="shared" si="35"/>
        <v>0.27877689288721419</v>
      </c>
      <c r="D452" s="15">
        <f t="shared" si="36"/>
        <v>200</v>
      </c>
      <c r="E452" s="2">
        <f t="shared" ref="E452:E515" si="37">D452-(F452*C452)</f>
        <v>198.60611553556393</v>
      </c>
      <c r="F452" s="2">
        <v>5</v>
      </c>
      <c r="G452" s="2">
        <f t="shared" ref="G452:G515" si="38">F452-(F452*C452)</f>
        <v>3.6061155355639292</v>
      </c>
      <c r="H452" s="2">
        <f t="shared" ref="H452:H515" si="39">LN((F452*E452)/(D452*G452))</f>
        <v>0.31981292617309021</v>
      </c>
    </row>
    <row r="453" spans="1:8" x14ac:dyDescent="0.3">
      <c r="A453" s="2">
        <v>90120</v>
      </c>
      <c r="B453">
        <v>0.24966778444607554</v>
      </c>
      <c r="C453" s="15">
        <f t="shared" si="35"/>
        <v>0.28697446488054662</v>
      </c>
      <c r="D453" s="15">
        <f t="shared" si="36"/>
        <v>200</v>
      </c>
      <c r="E453" s="2">
        <f t="shared" si="37"/>
        <v>198.56512767559727</v>
      </c>
      <c r="F453" s="2">
        <v>5</v>
      </c>
      <c r="G453" s="2">
        <f t="shared" si="38"/>
        <v>3.565127675597267</v>
      </c>
      <c r="H453" s="2">
        <f t="shared" si="39"/>
        <v>0.33103782446522084</v>
      </c>
    </row>
    <row r="454" spans="1:8" x14ac:dyDescent="0.3">
      <c r="A454" s="2">
        <v>90320</v>
      </c>
      <c r="B454">
        <v>0.22941046269920701</v>
      </c>
      <c r="C454" s="15">
        <f t="shared" si="35"/>
        <v>0.26369018701058278</v>
      </c>
      <c r="D454" s="15">
        <f t="shared" si="36"/>
        <v>200</v>
      </c>
      <c r="E454" s="2">
        <f t="shared" si="37"/>
        <v>198.68154906494709</v>
      </c>
      <c r="F454" s="2">
        <v>5</v>
      </c>
      <c r="G454" s="2">
        <f t="shared" si="38"/>
        <v>3.6815490649470863</v>
      </c>
      <c r="H454" s="2">
        <f t="shared" si="39"/>
        <v>0.29949022770682199</v>
      </c>
    </row>
    <row r="455" spans="1:8" x14ac:dyDescent="0.3">
      <c r="A455" s="2">
        <v>90520</v>
      </c>
      <c r="B455">
        <v>0.2468575065453546</v>
      </c>
      <c r="C455" s="15">
        <f t="shared" si="35"/>
        <v>0.28374426039695932</v>
      </c>
      <c r="D455" s="15">
        <f t="shared" si="36"/>
        <v>200</v>
      </c>
      <c r="E455" s="2">
        <f t="shared" si="37"/>
        <v>198.58127869801521</v>
      </c>
      <c r="F455" s="2">
        <v>5</v>
      </c>
      <c r="G455" s="2">
        <f t="shared" si="38"/>
        <v>3.5812786980152032</v>
      </c>
      <c r="H455" s="2">
        <f t="shared" si="39"/>
        <v>0.3265991118230443</v>
      </c>
    </row>
    <row r="456" spans="1:8" x14ac:dyDescent="0.3">
      <c r="A456" s="2">
        <v>90720</v>
      </c>
      <c r="B456">
        <v>0.27055450990311392</v>
      </c>
      <c r="C456" s="15">
        <f t="shared" si="35"/>
        <v>0.31098219529093551</v>
      </c>
      <c r="D456" s="15">
        <f t="shared" si="36"/>
        <v>200</v>
      </c>
      <c r="E456" s="2">
        <f t="shared" si="37"/>
        <v>198.44508902354534</v>
      </c>
      <c r="F456" s="2">
        <v>5</v>
      </c>
      <c r="G456" s="2">
        <f t="shared" si="38"/>
        <v>3.4450890235453224</v>
      </c>
      <c r="H456" s="2">
        <f t="shared" si="39"/>
        <v>0.364683232630785</v>
      </c>
    </row>
    <row r="457" spans="1:8" x14ac:dyDescent="0.3">
      <c r="A457" s="2">
        <v>90920</v>
      </c>
      <c r="B457">
        <v>0.24663525170846462</v>
      </c>
      <c r="C457" s="15">
        <f t="shared" si="35"/>
        <v>0.28348879506720071</v>
      </c>
      <c r="D457" s="15">
        <f t="shared" si="36"/>
        <v>200</v>
      </c>
      <c r="E457" s="2">
        <f t="shared" si="37"/>
        <v>198.582556024664</v>
      </c>
      <c r="F457" s="2">
        <v>5</v>
      </c>
      <c r="G457" s="2">
        <f t="shared" si="38"/>
        <v>3.5825560246639965</v>
      </c>
      <c r="H457" s="2">
        <f t="shared" si="39"/>
        <v>0.32624893989501613</v>
      </c>
    </row>
    <row r="458" spans="1:8" x14ac:dyDescent="0.3">
      <c r="A458" s="2">
        <v>91120</v>
      </c>
      <c r="B458">
        <v>0.24206500767564665</v>
      </c>
      <c r="C458" s="15">
        <f t="shared" si="35"/>
        <v>0.2782356410064904</v>
      </c>
      <c r="D458" s="15">
        <f t="shared" si="36"/>
        <v>200</v>
      </c>
      <c r="E458" s="2">
        <f t="shared" si="37"/>
        <v>198.60882179496755</v>
      </c>
      <c r="F458" s="2">
        <v>5</v>
      </c>
      <c r="G458" s="2">
        <f t="shared" si="38"/>
        <v>3.6088217949675481</v>
      </c>
      <c r="H458" s="2">
        <f t="shared" si="39"/>
        <v>0.31907636993633859</v>
      </c>
    </row>
    <row r="459" spans="1:8" x14ac:dyDescent="0.3">
      <c r="A459" s="2">
        <v>91320</v>
      </c>
      <c r="B459">
        <v>0.22808836800927412</v>
      </c>
      <c r="C459" s="15">
        <f t="shared" si="35"/>
        <v>0.26217053794169437</v>
      </c>
      <c r="D459" s="15">
        <f t="shared" si="36"/>
        <v>200</v>
      </c>
      <c r="E459" s="2">
        <f t="shared" si="37"/>
        <v>198.68914731029153</v>
      </c>
      <c r="F459" s="2">
        <v>5</v>
      </c>
      <c r="G459" s="2">
        <f t="shared" si="38"/>
        <v>3.6891473102915282</v>
      </c>
      <c r="H459" s="2">
        <f t="shared" si="39"/>
        <v>0.29746672535635538</v>
      </c>
    </row>
    <row r="460" spans="1:8" x14ac:dyDescent="0.3">
      <c r="A460" s="2">
        <v>91520</v>
      </c>
      <c r="B460">
        <v>0.27144049740209575</v>
      </c>
      <c r="C460" s="15">
        <f t="shared" si="35"/>
        <v>0.31200057172654683</v>
      </c>
      <c r="D460" s="15">
        <f t="shared" si="36"/>
        <v>200</v>
      </c>
      <c r="E460" s="2">
        <f t="shared" si="37"/>
        <v>198.43999714136726</v>
      </c>
      <c r="F460" s="2">
        <v>5</v>
      </c>
      <c r="G460" s="2">
        <f t="shared" si="38"/>
        <v>3.4399971413672659</v>
      </c>
      <c r="H460" s="2">
        <f t="shared" si="39"/>
        <v>0.36613667852631104</v>
      </c>
    </row>
    <row r="461" spans="1:8" x14ac:dyDescent="0.3">
      <c r="A461" s="2">
        <v>91720</v>
      </c>
      <c r="B461">
        <v>0.25887584207975151</v>
      </c>
      <c r="C461" s="15">
        <f t="shared" si="35"/>
        <v>0.29755843917212815</v>
      </c>
      <c r="D461" s="15">
        <f t="shared" si="36"/>
        <v>200</v>
      </c>
      <c r="E461" s="2">
        <f t="shared" si="37"/>
        <v>198.51220780413936</v>
      </c>
      <c r="F461" s="2">
        <v>5</v>
      </c>
      <c r="G461" s="2">
        <f t="shared" si="38"/>
        <v>3.5122078041393592</v>
      </c>
      <c r="H461" s="2">
        <f t="shared" si="39"/>
        <v>0.34572630062902365</v>
      </c>
    </row>
    <row r="462" spans="1:8" x14ac:dyDescent="0.3">
      <c r="A462" s="2">
        <v>91920</v>
      </c>
      <c r="B462">
        <v>0.24900100948022874</v>
      </c>
      <c r="C462" s="15">
        <f t="shared" si="35"/>
        <v>0.28620805687382617</v>
      </c>
      <c r="D462" s="15">
        <f t="shared" si="36"/>
        <v>200</v>
      </c>
      <c r="E462" s="2">
        <f t="shared" si="37"/>
        <v>198.56895971563088</v>
      </c>
      <c r="F462" s="2">
        <v>5</v>
      </c>
      <c r="G462" s="2">
        <f t="shared" si="38"/>
        <v>3.5689597156308692</v>
      </c>
      <c r="H462" s="2">
        <f t="shared" si="39"/>
        <v>0.32998283264584388</v>
      </c>
    </row>
    <row r="463" spans="1:8" x14ac:dyDescent="0.3">
      <c r="A463" s="2">
        <v>92120</v>
      </c>
      <c r="B463">
        <v>0.2496274587721041</v>
      </c>
      <c r="C463" s="15">
        <f t="shared" si="35"/>
        <v>0.28692811353115416</v>
      </c>
      <c r="D463" s="15">
        <f t="shared" si="36"/>
        <v>200</v>
      </c>
      <c r="E463" s="2">
        <f t="shared" si="37"/>
        <v>198.56535943234422</v>
      </c>
      <c r="F463" s="2">
        <v>5</v>
      </c>
      <c r="G463" s="2">
        <f t="shared" si="38"/>
        <v>3.5653594323442293</v>
      </c>
      <c r="H463" s="2">
        <f t="shared" si="39"/>
        <v>0.33097398715766202</v>
      </c>
    </row>
    <row r="464" spans="1:8" x14ac:dyDescent="0.3">
      <c r="A464" s="2">
        <v>92320</v>
      </c>
      <c r="B464">
        <v>0.2455738859269691</v>
      </c>
      <c r="C464" s="15">
        <f t="shared" si="35"/>
        <v>0.28226883439881506</v>
      </c>
      <c r="D464" s="15">
        <f t="shared" si="36"/>
        <v>200</v>
      </c>
      <c r="E464" s="2">
        <f t="shared" si="37"/>
        <v>198.58865582800593</v>
      </c>
      <c r="F464" s="2">
        <v>5</v>
      </c>
      <c r="G464" s="2">
        <f t="shared" si="38"/>
        <v>3.5886558280059244</v>
      </c>
      <c r="H464" s="2">
        <f t="shared" si="39"/>
        <v>0.3245784639419676</v>
      </c>
    </row>
    <row r="465" spans="1:8" x14ac:dyDescent="0.3">
      <c r="A465" s="2">
        <v>92520</v>
      </c>
      <c r="B465">
        <v>0.24964306110793832</v>
      </c>
      <c r="C465" s="15">
        <f t="shared" si="35"/>
        <v>0.28694604725050382</v>
      </c>
      <c r="D465" s="15">
        <f t="shared" si="36"/>
        <v>200</v>
      </c>
      <c r="E465" s="2">
        <f t="shared" si="37"/>
        <v>198.56526976374749</v>
      </c>
      <c r="F465" s="2">
        <v>5</v>
      </c>
      <c r="G465" s="2">
        <f t="shared" si="38"/>
        <v>3.5652697637474811</v>
      </c>
      <c r="H465" s="2">
        <f t="shared" si="39"/>
        <v>0.3309986858374252</v>
      </c>
    </row>
    <row r="466" spans="1:8" x14ac:dyDescent="0.3">
      <c r="A466" s="2">
        <v>92720</v>
      </c>
      <c r="B466">
        <v>0.26744072687568243</v>
      </c>
      <c r="C466" s="15">
        <f t="shared" si="35"/>
        <v>0.30740313433986488</v>
      </c>
      <c r="D466" s="15">
        <f t="shared" si="36"/>
        <v>200</v>
      </c>
      <c r="E466" s="2">
        <f t="shared" si="37"/>
        <v>198.46298432830068</v>
      </c>
      <c r="F466" s="2">
        <v>5</v>
      </c>
      <c r="G466" s="2">
        <f t="shared" si="38"/>
        <v>3.4629843283006756</v>
      </c>
      <c r="H466" s="2">
        <f t="shared" si="39"/>
        <v>0.35959241174781648</v>
      </c>
    </row>
    <row r="467" spans="1:8" x14ac:dyDescent="0.3">
      <c r="A467" s="2">
        <v>92920</v>
      </c>
      <c r="B467">
        <v>0.23950128520951228</v>
      </c>
      <c r="C467" s="15">
        <f t="shared" si="35"/>
        <v>0.27528883357415207</v>
      </c>
      <c r="D467" s="15">
        <f t="shared" si="36"/>
        <v>200</v>
      </c>
      <c r="E467" s="2">
        <f t="shared" si="37"/>
        <v>198.62355583212923</v>
      </c>
      <c r="F467" s="2">
        <v>5</v>
      </c>
      <c r="G467" s="2">
        <f t="shared" si="38"/>
        <v>3.6235558321292398</v>
      </c>
      <c r="H467" s="2">
        <f t="shared" si="39"/>
        <v>0.31507608209918209</v>
      </c>
    </row>
    <row r="468" spans="1:8" x14ac:dyDescent="0.3">
      <c r="A468" s="2">
        <v>93120</v>
      </c>
      <c r="B468">
        <v>0.2446824866731358</v>
      </c>
      <c r="C468" s="15">
        <f t="shared" si="35"/>
        <v>0.28124423755532851</v>
      </c>
      <c r="D468" s="15">
        <f t="shared" si="36"/>
        <v>200</v>
      </c>
      <c r="E468" s="2">
        <f t="shared" si="37"/>
        <v>198.59377881222335</v>
      </c>
      <c r="F468" s="2">
        <v>5</v>
      </c>
      <c r="G468" s="2">
        <f t="shared" si="38"/>
        <v>3.5937788122233574</v>
      </c>
      <c r="H468" s="2">
        <f t="shared" si="39"/>
        <v>0.32317772894538949</v>
      </c>
    </row>
    <row r="469" spans="1:8" x14ac:dyDescent="0.3">
      <c r="A469" s="2">
        <v>93320</v>
      </c>
      <c r="B469">
        <v>0.25636191590641499</v>
      </c>
      <c r="C469" s="15">
        <f t="shared" si="35"/>
        <v>0.2946688688579483</v>
      </c>
      <c r="D469" s="15">
        <f t="shared" si="36"/>
        <v>200</v>
      </c>
      <c r="E469" s="2">
        <f t="shared" si="37"/>
        <v>198.52665565571027</v>
      </c>
      <c r="F469" s="2">
        <v>5</v>
      </c>
      <c r="G469" s="2">
        <f t="shared" si="38"/>
        <v>3.5266556557102584</v>
      </c>
      <c r="H469" s="2">
        <f t="shared" si="39"/>
        <v>0.3416939068592143</v>
      </c>
    </row>
    <row r="470" spans="1:8" x14ac:dyDescent="0.3">
      <c r="A470" s="2">
        <v>93520</v>
      </c>
      <c r="B470">
        <v>0.24755417592279289</v>
      </c>
      <c r="C470" s="15">
        <f t="shared" si="35"/>
        <v>0.28454502979631369</v>
      </c>
      <c r="D470" s="15">
        <f t="shared" si="36"/>
        <v>200</v>
      </c>
      <c r="E470" s="2">
        <f t="shared" si="37"/>
        <v>198.57727485101844</v>
      </c>
      <c r="F470" s="2">
        <v>5</v>
      </c>
      <c r="G470" s="2">
        <f t="shared" si="38"/>
        <v>3.5772748510184318</v>
      </c>
      <c r="H470" s="2">
        <f t="shared" si="39"/>
        <v>0.32769756847567533</v>
      </c>
    </row>
    <row r="471" spans="1:8" x14ac:dyDescent="0.3">
      <c r="A471" s="2">
        <v>93720</v>
      </c>
      <c r="B471">
        <v>0.24971316337047622</v>
      </c>
      <c r="C471" s="15">
        <f t="shared" si="35"/>
        <v>0.28702662456376576</v>
      </c>
      <c r="D471" s="15">
        <f t="shared" si="36"/>
        <v>200</v>
      </c>
      <c r="E471" s="2">
        <f t="shared" si="37"/>
        <v>198.56486687718117</v>
      </c>
      <c r="F471" s="2">
        <v>5</v>
      </c>
      <c r="G471" s="2">
        <f t="shared" si="38"/>
        <v>3.5648668771811711</v>
      </c>
      <c r="H471" s="2">
        <f t="shared" si="39"/>
        <v>0.3311096663412173</v>
      </c>
    </row>
    <row r="472" spans="1:8" x14ac:dyDescent="0.3">
      <c r="A472" s="2">
        <v>93920</v>
      </c>
      <c r="B472">
        <v>0.25706148099724657</v>
      </c>
      <c r="C472" s="15">
        <f t="shared" si="35"/>
        <v>0.29547296666350181</v>
      </c>
      <c r="D472" s="15">
        <f t="shared" si="36"/>
        <v>200</v>
      </c>
      <c r="E472" s="2">
        <f t="shared" si="37"/>
        <v>198.52263516668248</v>
      </c>
      <c r="F472" s="2">
        <v>5</v>
      </c>
      <c r="G472" s="2">
        <f t="shared" si="38"/>
        <v>3.5226351666824911</v>
      </c>
      <c r="H472" s="2">
        <f t="shared" si="39"/>
        <v>0.34281433415157164</v>
      </c>
    </row>
    <row r="473" spans="1:8" x14ac:dyDescent="0.3">
      <c r="A473" s="2">
        <v>94120</v>
      </c>
      <c r="B473">
        <v>0.24292905290240391</v>
      </c>
      <c r="C473" s="15">
        <f t="shared" si="35"/>
        <v>0.27922879643954474</v>
      </c>
      <c r="D473" s="15">
        <f t="shared" si="36"/>
        <v>200</v>
      </c>
      <c r="E473" s="2">
        <f t="shared" si="37"/>
        <v>198.60385601780229</v>
      </c>
      <c r="F473" s="2">
        <v>5</v>
      </c>
      <c r="G473" s="2">
        <f t="shared" si="38"/>
        <v>3.6038560178022765</v>
      </c>
      <c r="H473" s="2">
        <f t="shared" si="39"/>
        <v>0.32042832502691909</v>
      </c>
    </row>
    <row r="474" spans="1:8" x14ac:dyDescent="0.3">
      <c r="A474" s="2">
        <v>94320</v>
      </c>
      <c r="B474">
        <v>0.26340788036138801</v>
      </c>
      <c r="C474" s="15">
        <f t="shared" si="35"/>
        <v>0.30276767857630804</v>
      </c>
      <c r="D474" s="15">
        <f t="shared" si="36"/>
        <v>200</v>
      </c>
      <c r="E474" s="2">
        <f t="shared" si="37"/>
        <v>198.48616160711845</v>
      </c>
      <c r="F474" s="2">
        <v>5</v>
      </c>
      <c r="G474" s="2">
        <f t="shared" si="38"/>
        <v>3.4861616071184596</v>
      </c>
      <c r="H474" s="2">
        <f t="shared" si="39"/>
        <v>0.35303862383621987</v>
      </c>
    </row>
    <row r="475" spans="1:8" x14ac:dyDescent="0.3">
      <c r="A475" s="2">
        <v>94520</v>
      </c>
      <c r="B475">
        <v>0.25033781944355077</v>
      </c>
      <c r="C475" s="15">
        <f t="shared" si="35"/>
        <v>0.28774462005005835</v>
      </c>
      <c r="D475" s="15">
        <f t="shared" si="36"/>
        <v>200</v>
      </c>
      <c r="E475" s="2">
        <f t="shared" si="37"/>
        <v>198.56127689974971</v>
      </c>
      <c r="F475" s="2">
        <v>5</v>
      </c>
      <c r="G475" s="2">
        <f t="shared" si="38"/>
        <v>3.561276899749708</v>
      </c>
      <c r="H475" s="2">
        <f t="shared" si="39"/>
        <v>0.33209913786347034</v>
      </c>
    </row>
    <row r="476" spans="1:8" x14ac:dyDescent="0.3">
      <c r="A476" s="2">
        <v>94720</v>
      </c>
      <c r="B476">
        <v>0.26053075232924683</v>
      </c>
      <c r="C476" s="15">
        <f t="shared" si="35"/>
        <v>0.29946063486120328</v>
      </c>
      <c r="D476" s="15">
        <f t="shared" si="36"/>
        <v>200</v>
      </c>
      <c r="E476" s="2">
        <f t="shared" si="37"/>
        <v>198.50269682569399</v>
      </c>
      <c r="F476" s="2">
        <v>5</v>
      </c>
      <c r="G476" s="2">
        <f t="shared" si="38"/>
        <v>3.5026968256939837</v>
      </c>
      <c r="H476" s="2">
        <f t="shared" si="39"/>
        <v>0.34839003852183609</v>
      </c>
    </row>
    <row r="477" spans="1:8" x14ac:dyDescent="0.3">
      <c r="A477" s="2">
        <v>94920</v>
      </c>
      <c r="B477">
        <v>0.25126562939242453</v>
      </c>
      <c r="C477" s="15">
        <f t="shared" si="35"/>
        <v>0.28881106826715464</v>
      </c>
      <c r="D477" s="15">
        <f t="shared" si="36"/>
        <v>200</v>
      </c>
      <c r="E477" s="2">
        <f t="shared" si="37"/>
        <v>198.55594465866423</v>
      </c>
      <c r="F477" s="2">
        <v>5</v>
      </c>
      <c r="G477" s="2">
        <f t="shared" si="38"/>
        <v>3.5559446586642269</v>
      </c>
      <c r="H477" s="2">
        <f t="shared" si="39"/>
        <v>0.33357068865083744</v>
      </c>
    </row>
    <row r="478" spans="1:8" x14ac:dyDescent="0.3">
      <c r="A478" s="2">
        <v>95120</v>
      </c>
      <c r="B478">
        <v>0.26001655322355499</v>
      </c>
      <c r="C478" s="15">
        <f t="shared" si="35"/>
        <v>0.29886960140638502</v>
      </c>
      <c r="D478" s="15">
        <f t="shared" si="36"/>
        <v>200</v>
      </c>
      <c r="E478" s="2">
        <f t="shared" si="37"/>
        <v>198.50565199296807</v>
      </c>
      <c r="F478" s="2">
        <v>5</v>
      </c>
      <c r="G478" s="2">
        <f t="shared" si="38"/>
        <v>3.5056519929680752</v>
      </c>
      <c r="H478" s="2">
        <f t="shared" si="39"/>
        <v>0.34756159797158692</v>
      </c>
    </row>
    <row r="479" spans="1:8" x14ac:dyDescent="0.3">
      <c r="A479" s="2">
        <v>95320</v>
      </c>
      <c r="B479">
        <v>0.26021766198520258</v>
      </c>
      <c r="C479" s="15">
        <f t="shared" si="35"/>
        <v>0.29910076090253168</v>
      </c>
      <c r="D479" s="15">
        <f t="shared" si="36"/>
        <v>200</v>
      </c>
      <c r="E479" s="2">
        <f t="shared" si="37"/>
        <v>198.50449619548735</v>
      </c>
      <c r="F479" s="2">
        <v>5</v>
      </c>
      <c r="G479" s="2">
        <f t="shared" si="38"/>
        <v>3.5044961954873415</v>
      </c>
      <c r="H479" s="2">
        <f t="shared" si="39"/>
        <v>0.34788552526584227</v>
      </c>
    </row>
    <row r="480" spans="1:8" x14ac:dyDescent="0.3">
      <c r="A480" s="2">
        <v>95520</v>
      </c>
      <c r="B480">
        <v>0.24123053152490001</v>
      </c>
      <c r="C480" s="15">
        <f t="shared" si="35"/>
        <v>0.27727647301712643</v>
      </c>
      <c r="D480" s="15">
        <f t="shared" si="36"/>
        <v>200</v>
      </c>
      <c r="E480" s="2">
        <f t="shared" si="37"/>
        <v>198.61361763491436</v>
      </c>
      <c r="F480" s="2">
        <v>5</v>
      </c>
      <c r="G480" s="2">
        <f t="shared" si="38"/>
        <v>3.6136176349143678</v>
      </c>
      <c r="H480" s="2">
        <f>LN((F480*E480)/(D480*G480))</f>
        <v>0.3177724778005338</v>
      </c>
    </row>
    <row r="481" spans="1:8" x14ac:dyDescent="0.3">
      <c r="A481" s="2">
        <v>95720</v>
      </c>
      <c r="B481">
        <v>0.26166782105606257</v>
      </c>
      <c r="C481" s="15">
        <f t="shared" si="35"/>
        <v>0.30076761040926731</v>
      </c>
      <c r="D481" s="15">
        <f t="shared" si="36"/>
        <v>200</v>
      </c>
      <c r="E481" s="2">
        <f t="shared" si="37"/>
        <v>198.49616194795365</v>
      </c>
      <c r="F481" s="2">
        <v>5</v>
      </c>
      <c r="G481" s="2">
        <f t="shared" si="38"/>
        <v>3.4961619479536634</v>
      </c>
      <c r="H481" s="2">
        <f t="shared" si="39"/>
        <v>0.3502245300458387</v>
      </c>
    </row>
    <row r="482" spans="1:8" x14ac:dyDescent="0.3">
      <c r="A482" s="2">
        <v>95920</v>
      </c>
      <c r="B482">
        <v>0.26482960510075082</v>
      </c>
      <c r="C482" s="15">
        <f t="shared" si="35"/>
        <v>0.30440184494339173</v>
      </c>
      <c r="D482" s="15">
        <f t="shared" si="36"/>
        <v>200</v>
      </c>
      <c r="E482" s="2">
        <f t="shared" si="37"/>
        <v>198.47799077528305</v>
      </c>
      <c r="F482" s="2">
        <v>5</v>
      </c>
      <c r="G482" s="2">
        <f t="shared" si="38"/>
        <v>3.4779907752830415</v>
      </c>
      <c r="H482" s="2">
        <f t="shared" si="39"/>
        <v>0.35534399853601334</v>
      </c>
    </row>
    <row r="483" spans="1:8" x14ac:dyDescent="0.3">
      <c r="A483" s="2">
        <v>96120</v>
      </c>
      <c r="B483">
        <v>0.27100703917593988</v>
      </c>
      <c r="C483" s="15">
        <f t="shared" si="35"/>
        <v>0.31150234388039066</v>
      </c>
      <c r="D483" s="15">
        <f t="shared" si="36"/>
        <v>200</v>
      </c>
      <c r="E483" s="2">
        <f t="shared" si="37"/>
        <v>198.44248828059804</v>
      </c>
      <c r="F483" s="2">
        <v>5</v>
      </c>
      <c r="G483" s="2">
        <f t="shared" si="38"/>
        <v>3.4424882805980466</v>
      </c>
      <c r="H483" s="2">
        <f t="shared" si="39"/>
        <v>0.3654253251630547</v>
      </c>
    </row>
    <row r="484" spans="1:8" x14ac:dyDescent="0.3">
      <c r="A484" s="2">
        <v>96320</v>
      </c>
      <c r="B484">
        <v>0.27546304288849977</v>
      </c>
      <c r="C484" s="15">
        <f t="shared" si="35"/>
        <v>0.31662418722816066</v>
      </c>
      <c r="D484" s="15">
        <f t="shared" si="36"/>
        <v>200</v>
      </c>
      <c r="E484" s="2">
        <f t="shared" si="37"/>
        <v>198.4168790638592</v>
      </c>
      <c r="F484" s="2">
        <v>5</v>
      </c>
      <c r="G484" s="2">
        <f t="shared" si="38"/>
        <v>3.4168790638591968</v>
      </c>
      <c r="H484" s="2">
        <f t="shared" si="39"/>
        <v>0.37276323302869224</v>
      </c>
    </row>
    <row r="485" spans="1:8" x14ac:dyDescent="0.3">
      <c r="A485" s="2">
        <v>96520</v>
      </c>
      <c r="B485">
        <v>0.26358954750121943</v>
      </c>
      <c r="C485" s="15">
        <f t="shared" si="35"/>
        <v>0.30297649138071198</v>
      </c>
      <c r="D485" s="15">
        <f t="shared" si="36"/>
        <v>200</v>
      </c>
      <c r="E485" s="2">
        <f t="shared" si="37"/>
        <v>198.48511754309644</v>
      </c>
      <c r="F485" s="2">
        <v>5</v>
      </c>
      <c r="G485" s="2">
        <f t="shared" si="38"/>
        <v>3.4851175430964401</v>
      </c>
      <c r="H485" s="2">
        <f t="shared" si="39"/>
        <v>0.35333289667323831</v>
      </c>
    </row>
    <row r="486" spans="1:8" x14ac:dyDescent="0.3">
      <c r="A486" s="2">
        <v>96720</v>
      </c>
      <c r="B486">
        <v>0.27527079399781379</v>
      </c>
      <c r="C486" s="15">
        <f t="shared" si="35"/>
        <v>0.31640321149174</v>
      </c>
      <c r="D486" s="15">
        <f t="shared" si="36"/>
        <v>200</v>
      </c>
      <c r="E486" s="2">
        <f t="shared" si="37"/>
        <v>198.4179839425413</v>
      </c>
      <c r="F486" s="2">
        <v>5</v>
      </c>
      <c r="G486" s="2">
        <f t="shared" si="38"/>
        <v>3.4179839425413001</v>
      </c>
      <c r="H486" s="2">
        <f t="shared" si="39"/>
        <v>0.37244549472883265</v>
      </c>
    </row>
    <row r="487" spans="1:8" x14ac:dyDescent="0.3">
      <c r="A487" s="2">
        <v>96920</v>
      </c>
      <c r="B487">
        <v>0.25348751100792577</v>
      </c>
      <c r="C487" s="15">
        <f t="shared" si="35"/>
        <v>0.29136495518152389</v>
      </c>
      <c r="D487" s="15">
        <f t="shared" si="36"/>
        <v>200</v>
      </c>
      <c r="E487" s="2">
        <f t="shared" si="37"/>
        <v>198.54317522409238</v>
      </c>
      <c r="F487" s="2">
        <v>5</v>
      </c>
      <c r="G487" s="2">
        <f t="shared" si="38"/>
        <v>3.5431752240923808</v>
      </c>
      <c r="H487" s="2">
        <f t="shared" si="39"/>
        <v>0.33710384870878801</v>
      </c>
    </row>
    <row r="488" spans="1:8" x14ac:dyDescent="0.3">
      <c r="A488" s="2">
        <v>97120</v>
      </c>
      <c r="B488">
        <v>0.2823674289261579</v>
      </c>
      <c r="C488" s="15">
        <f t="shared" si="35"/>
        <v>0.32456026313351483</v>
      </c>
      <c r="D488" s="15">
        <f t="shared" si="36"/>
        <v>200</v>
      </c>
      <c r="E488" s="2">
        <f t="shared" si="37"/>
        <v>198.37719868433243</v>
      </c>
      <c r="F488" s="2">
        <v>5</v>
      </c>
      <c r="G488" s="2">
        <f t="shared" si="38"/>
        <v>3.3771986843324258</v>
      </c>
      <c r="H488" s="2">
        <f t="shared" si="39"/>
        <v>0.38424423390646439</v>
      </c>
    </row>
    <row r="489" spans="1:8" x14ac:dyDescent="0.3">
      <c r="A489" s="2">
        <v>97320</v>
      </c>
      <c r="B489">
        <v>0.26754430823629111</v>
      </c>
      <c r="C489" s="15">
        <f t="shared" si="35"/>
        <v>0.30752219337504727</v>
      </c>
      <c r="D489" s="15">
        <f t="shared" si="36"/>
        <v>200</v>
      </c>
      <c r="E489" s="2">
        <f t="shared" si="37"/>
        <v>198.46238903312477</v>
      </c>
      <c r="F489" s="2">
        <v>5</v>
      </c>
      <c r="G489" s="2">
        <f t="shared" si="38"/>
        <v>3.4623890331247638</v>
      </c>
      <c r="H489" s="2">
        <f t="shared" si="39"/>
        <v>0.35976132935193983</v>
      </c>
    </row>
    <row r="490" spans="1:8" x14ac:dyDescent="0.3">
      <c r="A490" s="2">
        <v>97520</v>
      </c>
      <c r="B490">
        <v>0.25352298362288694</v>
      </c>
      <c r="C490" s="15">
        <f t="shared" si="35"/>
        <v>0.29140572830216888</v>
      </c>
      <c r="D490" s="15">
        <f t="shared" si="36"/>
        <v>200</v>
      </c>
      <c r="E490" s="2">
        <f t="shared" si="37"/>
        <v>198.54297135848915</v>
      </c>
      <c r="F490" s="2">
        <v>5</v>
      </c>
      <c r="G490" s="2">
        <f t="shared" si="38"/>
        <v>3.5429713584891553</v>
      </c>
      <c r="H490" s="2">
        <f t="shared" si="39"/>
        <v>0.33716036110101022</v>
      </c>
    </row>
    <row r="491" spans="1:8" x14ac:dyDescent="0.3">
      <c r="A491" s="2">
        <v>97720</v>
      </c>
      <c r="B491">
        <v>0.27789227894623819</v>
      </c>
      <c r="C491" s="15">
        <f t="shared" si="35"/>
        <v>0.31941641258188297</v>
      </c>
      <c r="D491" s="15">
        <f t="shared" si="36"/>
        <v>200</v>
      </c>
      <c r="E491" s="2">
        <f t="shared" si="37"/>
        <v>198.40291793709059</v>
      </c>
      <c r="F491" s="2">
        <v>5</v>
      </c>
      <c r="G491" s="2">
        <f t="shared" si="38"/>
        <v>3.4029179370905851</v>
      </c>
      <c r="H491" s="2">
        <f t="shared" si="39"/>
        <v>0.37678716761688991</v>
      </c>
    </row>
    <row r="492" spans="1:8" x14ac:dyDescent="0.3">
      <c r="A492" s="2">
        <v>97920</v>
      </c>
      <c r="B492">
        <v>0.2754684867833353</v>
      </c>
      <c r="C492" s="15">
        <f t="shared" si="35"/>
        <v>0.31663044457854633</v>
      </c>
      <c r="D492" s="15">
        <f t="shared" si="36"/>
        <v>200</v>
      </c>
      <c r="E492" s="2">
        <f t="shared" si="37"/>
        <v>198.41684777710728</v>
      </c>
      <c r="F492" s="2">
        <v>5</v>
      </c>
      <c r="G492" s="2">
        <f t="shared" si="38"/>
        <v>3.4168477771072681</v>
      </c>
      <c r="H492" s="2">
        <f t="shared" si="39"/>
        <v>0.3727722319176035</v>
      </c>
    </row>
    <row r="493" spans="1:8" x14ac:dyDescent="0.3">
      <c r="A493" s="2">
        <v>98120</v>
      </c>
      <c r="B493">
        <v>0.27440369604574544</v>
      </c>
      <c r="C493" s="15">
        <f t="shared" si="35"/>
        <v>0.31540654717901773</v>
      </c>
      <c r="D493" s="15">
        <f t="shared" si="36"/>
        <v>200</v>
      </c>
      <c r="E493" s="2">
        <f t="shared" si="37"/>
        <v>198.4229672641049</v>
      </c>
      <c r="F493" s="2">
        <v>5</v>
      </c>
      <c r="G493" s="2">
        <f t="shared" si="38"/>
        <v>3.4229672641049111</v>
      </c>
      <c r="H493" s="2">
        <f t="shared" si="39"/>
        <v>0.37101370046455512</v>
      </c>
    </row>
    <row r="494" spans="1:8" x14ac:dyDescent="0.3">
      <c r="A494" s="2">
        <v>98320</v>
      </c>
      <c r="B494">
        <v>0.28339562645749944</v>
      </c>
      <c r="C494" s="15">
        <f t="shared" si="35"/>
        <v>0.32574209937643611</v>
      </c>
      <c r="D494" s="15">
        <f t="shared" si="36"/>
        <v>200</v>
      </c>
      <c r="E494" s="2">
        <f t="shared" si="37"/>
        <v>198.37128950311782</v>
      </c>
      <c r="F494" s="2">
        <v>5</v>
      </c>
      <c r="G494" s="2">
        <f t="shared" si="38"/>
        <v>3.3712895031178194</v>
      </c>
      <c r="H494" s="2">
        <f t="shared" si="39"/>
        <v>0.3859657070493116</v>
      </c>
    </row>
    <row r="495" spans="1:8" x14ac:dyDescent="0.3">
      <c r="A495" s="2">
        <v>98520</v>
      </c>
      <c r="B495">
        <v>0.25199043024669571</v>
      </c>
      <c r="C495" s="15">
        <f t="shared" si="35"/>
        <v>0.28964417269735138</v>
      </c>
      <c r="D495" s="15">
        <f t="shared" si="36"/>
        <v>200</v>
      </c>
      <c r="E495" s="2">
        <f t="shared" si="37"/>
        <v>198.55177913651323</v>
      </c>
      <c r="F495" s="2">
        <v>5</v>
      </c>
      <c r="G495" s="2">
        <f t="shared" si="38"/>
        <v>3.5517791365132432</v>
      </c>
      <c r="H495" s="2">
        <f t="shared" si="39"/>
        <v>0.33472182090945746</v>
      </c>
    </row>
    <row r="496" spans="1:8" x14ac:dyDescent="0.3">
      <c r="A496" s="2">
        <v>98720</v>
      </c>
      <c r="B496">
        <v>0.28978912687860314</v>
      </c>
      <c r="C496" s="15">
        <f t="shared" si="35"/>
        <v>0.333090950435176</v>
      </c>
      <c r="D496" s="15">
        <f t="shared" si="36"/>
        <v>200</v>
      </c>
      <c r="E496" s="2">
        <f t="shared" si="37"/>
        <v>198.33454524782411</v>
      </c>
      <c r="F496" s="2">
        <v>5</v>
      </c>
      <c r="G496" s="2">
        <f t="shared" si="38"/>
        <v>3.3345452478241198</v>
      </c>
      <c r="H496" s="2">
        <f t="shared" si="39"/>
        <v>0.39673946064211113</v>
      </c>
    </row>
    <row r="497" spans="1:8" x14ac:dyDescent="0.3">
      <c r="A497" s="2">
        <v>98920</v>
      </c>
      <c r="B497">
        <v>0.27227976304223195</v>
      </c>
      <c r="C497" s="15">
        <f t="shared" si="35"/>
        <v>0.3129652448761287</v>
      </c>
      <c r="D497" s="15">
        <f t="shared" si="36"/>
        <v>200</v>
      </c>
      <c r="E497" s="2">
        <f t="shared" si="37"/>
        <v>198.43517377561935</v>
      </c>
      <c r="F497" s="2">
        <v>5</v>
      </c>
      <c r="G497" s="2">
        <f t="shared" si="38"/>
        <v>3.4351737756193566</v>
      </c>
      <c r="H497" s="2">
        <f t="shared" si="39"/>
        <v>0.36751549810416756</v>
      </c>
    </row>
    <row r="498" spans="1:8" x14ac:dyDescent="0.3">
      <c r="A498" s="2">
        <v>99120</v>
      </c>
      <c r="B498">
        <v>0.23235427155443672</v>
      </c>
      <c r="C498" s="15">
        <f t="shared" si="35"/>
        <v>0.26707387534992727</v>
      </c>
      <c r="D498" s="15">
        <f t="shared" si="36"/>
        <v>200</v>
      </c>
      <c r="E498" s="2">
        <f t="shared" si="37"/>
        <v>198.66463062325036</v>
      </c>
      <c r="F498" s="2">
        <v>5</v>
      </c>
      <c r="G498" s="2">
        <f t="shared" si="38"/>
        <v>3.6646306232503636</v>
      </c>
      <c r="H498" s="2">
        <f t="shared" si="39"/>
        <v>0.30401113035549482</v>
      </c>
    </row>
    <row r="499" spans="1:8" x14ac:dyDescent="0.3">
      <c r="A499" s="2">
        <v>99320</v>
      </c>
      <c r="B499">
        <v>0.26633657495256169</v>
      </c>
      <c r="C499" s="15">
        <f t="shared" si="35"/>
        <v>0.30613399419834675</v>
      </c>
      <c r="D499" s="15">
        <f t="shared" si="36"/>
        <v>200</v>
      </c>
      <c r="E499" s="2">
        <f t="shared" si="37"/>
        <v>198.46933002900826</v>
      </c>
      <c r="F499" s="2">
        <v>5</v>
      </c>
      <c r="G499" s="2">
        <f t="shared" si="38"/>
        <v>3.4693300290082663</v>
      </c>
      <c r="H499" s="2">
        <f t="shared" si="39"/>
        <v>0.35779362530203779</v>
      </c>
    </row>
    <row r="500" spans="1:8" x14ac:dyDescent="0.3">
      <c r="A500" s="2">
        <v>99520</v>
      </c>
      <c r="B500">
        <v>0.26246174812612277</v>
      </c>
      <c r="C500" s="15">
        <f t="shared" si="35"/>
        <v>0.30168017025991123</v>
      </c>
      <c r="D500" s="15">
        <f t="shared" si="36"/>
        <v>200</v>
      </c>
      <c r="E500" s="2">
        <f t="shared" si="37"/>
        <v>198.49159914870043</v>
      </c>
      <c r="F500" s="2">
        <v>5</v>
      </c>
      <c r="G500" s="2">
        <f t="shared" si="38"/>
        <v>3.4915991487004439</v>
      </c>
      <c r="H500" s="2">
        <f t="shared" si="39"/>
        <v>0.3515074833832757</v>
      </c>
    </row>
    <row r="501" spans="1:8" x14ac:dyDescent="0.3">
      <c r="A501" s="2">
        <v>99720</v>
      </c>
      <c r="B501">
        <v>0.27310024227368318</v>
      </c>
      <c r="C501" s="15">
        <f t="shared" si="35"/>
        <v>0.31390832445250938</v>
      </c>
      <c r="D501" s="15">
        <f t="shared" si="36"/>
        <v>200</v>
      </c>
      <c r="E501" s="2">
        <f t="shared" si="37"/>
        <v>198.43045837773747</v>
      </c>
      <c r="F501" s="2">
        <v>5</v>
      </c>
      <c r="G501" s="2">
        <f t="shared" si="38"/>
        <v>3.4304583777374531</v>
      </c>
      <c r="H501" s="2">
        <f t="shared" si="39"/>
        <v>0.36886535892947908</v>
      </c>
    </row>
    <row r="502" spans="1:8" x14ac:dyDescent="0.3">
      <c r="A502" s="2">
        <v>99920</v>
      </c>
      <c r="B502">
        <v>0.23328745284046459</v>
      </c>
      <c r="C502" s="15">
        <f t="shared" si="35"/>
        <v>0.26814649751777542</v>
      </c>
      <c r="D502" s="15">
        <f t="shared" si="36"/>
        <v>200</v>
      </c>
      <c r="E502" s="2">
        <f t="shared" si="37"/>
        <v>198.65926751241113</v>
      </c>
      <c r="F502" s="2">
        <v>5</v>
      </c>
      <c r="G502" s="2">
        <f t="shared" si="38"/>
        <v>3.6592675124111231</v>
      </c>
      <c r="H502" s="2">
        <f t="shared" si="39"/>
        <v>0.30544868536173697</v>
      </c>
    </row>
    <row r="503" spans="1:8" x14ac:dyDescent="0.3">
      <c r="A503" s="2">
        <v>100120</v>
      </c>
      <c r="B503">
        <v>0.27678662402178966</v>
      </c>
      <c r="C503" s="15">
        <f t="shared" si="35"/>
        <v>0.3181455448526318</v>
      </c>
      <c r="D503" s="15">
        <f t="shared" si="36"/>
        <v>200</v>
      </c>
      <c r="E503" s="2">
        <f t="shared" si="37"/>
        <v>198.40927227573684</v>
      </c>
      <c r="F503" s="2">
        <v>5</v>
      </c>
      <c r="G503" s="2">
        <f t="shared" si="38"/>
        <v>3.409272275736841</v>
      </c>
      <c r="H503" s="2">
        <f t="shared" si="39"/>
        <v>0.37495361525986376</v>
      </c>
    </row>
    <row r="504" spans="1:8" x14ac:dyDescent="0.3">
      <c r="A504" s="2">
        <v>100320</v>
      </c>
      <c r="B504">
        <v>0.2485895492437121</v>
      </c>
      <c r="C504" s="15">
        <f t="shared" si="35"/>
        <v>0.28573511407323232</v>
      </c>
      <c r="D504" s="15">
        <f t="shared" si="36"/>
        <v>200</v>
      </c>
      <c r="E504" s="2">
        <f t="shared" si="37"/>
        <v>198.57132442963385</v>
      </c>
      <c r="F504" s="2">
        <v>5</v>
      </c>
      <c r="G504" s="2">
        <f t="shared" si="38"/>
        <v>3.5713244296338384</v>
      </c>
      <c r="H504" s="2">
        <f t="shared" si="39"/>
        <v>0.32933238281505911</v>
      </c>
    </row>
    <row r="505" spans="1:8" x14ac:dyDescent="0.3">
      <c r="A505" s="2">
        <v>100520</v>
      </c>
      <c r="B505">
        <v>0.26605124519279966</v>
      </c>
      <c r="C505" s="15">
        <f t="shared" si="35"/>
        <v>0.30580602895724096</v>
      </c>
      <c r="D505" s="15">
        <f t="shared" si="36"/>
        <v>200</v>
      </c>
      <c r="E505" s="2">
        <f t="shared" si="37"/>
        <v>198.47096985521381</v>
      </c>
      <c r="F505" s="2">
        <v>5</v>
      </c>
      <c r="G505" s="2">
        <f t="shared" si="38"/>
        <v>3.4709698552137951</v>
      </c>
      <c r="H505" s="2">
        <f t="shared" si="39"/>
        <v>0.35732933565082614</v>
      </c>
    </row>
    <row r="506" spans="1:8" x14ac:dyDescent="0.3">
      <c r="A506" s="2">
        <v>100720</v>
      </c>
      <c r="B506">
        <v>0.27778145931047343</v>
      </c>
      <c r="C506" s="15">
        <f t="shared" si="35"/>
        <v>0.31928903369019934</v>
      </c>
      <c r="D506" s="15">
        <f t="shared" si="36"/>
        <v>200</v>
      </c>
      <c r="E506" s="2">
        <f t="shared" si="37"/>
        <v>198.403554831549</v>
      </c>
      <c r="F506" s="2">
        <v>5</v>
      </c>
      <c r="G506" s="2">
        <f t="shared" si="38"/>
        <v>3.4035548315490032</v>
      </c>
      <c r="H506" s="2">
        <f t="shared" si="39"/>
        <v>0.3766032339559458</v>
      </c>
    </row>
    <row r="507" spans="1:8" x14ac:dyDescent="0.3">
      <c r="A507" s="2">
        <v>100920</v>
      </c>
      <c r="B507">
        <v>0.28892630815721498</v>
      </c>
      <c r="C507" s="15">
        <f t="shared" si="35"/>
        <v>0.33209920477840804</v>
      </c>
      <c r="D507" s="15">
        <f t="shared" si="36"/>
        <v>200</v>
      </c>
      <c r="E507" s="2">
        <f t="shared" si="37"/>
        <v>198.33950397610795</v>
      </c>
      <c r="F507" s="2">
        <v>5</v>
      </c>
      <c r="G507" s="2">
        <f t="shared" si="38"/>
        <v>3.3395039761079599</v>
      </c>
      <c r="H507" s="2">
        <f t="shared" si="39"/>
        <v>0.39527848895161055</v>
      </c>
    </row>
    <row r="508" spans="1:8" x14ac:dyDescent="0.3">
      <c r="A508" s="2">
        <v>101120</v>
      </c>
      <c r="B508">
        <v>0.26884662194103859</v>
      </c>
      <c r="C508" s="15">
        <f t="shared" si="35"/>
        <v>0.3090191056793547</v>
      </c>
      <c r="D508" s="15">
        <f t="shared" si="36"/>
        <v>200</v>
      </c>
      <c r="E508" s="2">
        <f t="shared" si="37"/>
        <v>198.45490447160321</v>
      </c>
      <c r="F508" s="2">
        <v>5</v>
      </c>
      <c r="G508" s="2">
        <f t="shared" si="38"/>
        <v>3.4549044716032267</v>
      </c>
      <c r="H508" s="2">
        <f t="shared" si="39"/>
        <v>0.36188763118193229</v>
      </c>
    </row>
    <row r="509" spans="1:8" x14ac:dyDescent="0.3">
      <c r="A509" s="2">
        <v>101320</v>
      </c>
      <c r="B509">
        <v>0.27732003256530224</v>
      </c>
      <c r="C509" s="15">
        <f t="shared" si="35"/>
        <v>0.31875865812103704</v>
      </c>
      <c r="D509" s="15">
        <f t="shared" si="36"/>
        <v>200</v>
      </c>
      <c r="E509" s="2">
        <f t="shared" si="37"/>
        <v>198.40620670939481</v>
      </c>
      <c r="F509" s="2">
        <v>5</v>
      </c>
      <c r="G509" s="2">
        <f t="shared" si="38"/>
        <v>3.406206709394815</v>
      </c>
      <c r="H509" s="2">
        <f t="shared" si="39"/>
        <v>0.37583775388486163</v>
      </c>
    </row>
    <row r="510" spans="1:8" x14ac:dyDescent="0.3">
      <c r="A510" s="2">
        <v>101520</v>
      </c>
      <c r="B510">
        <v>0.27842189778871224</v>
      </c>
      <c r="C510" s="15">
        <f t="shared" si="35"/>
        <v>0.32002516987208302</v>
      </c>
      <c r="D510" s="15">
        <f t="shared" si="36"/>
        <v>200</v>
      </c>
      <c r="E510" s="2">
        <f t="shared" si="37"/>
        <v>198.39987415063959</v>
      </c>
      <c r="F510" s="2">
        <v>5</v>
      </c>
      <c r="G510" s="2">
        <f t="shared" si="38"/>
        <v>3.3998741506395849</v>
      </c>
      <c r="H510" s="2">
        <f t="shared" si="39"/>
        <v>0.37766668999596936</v>
      </c>
    </row>
    <row r="511" spans="1:8" x14ac:dyDescent="0.3">
      <c r="A511" s="2">
        <v>101720</v>
      </c>
      <c r="B511">
        <v>0.26506446480361467</v>
      </c>
      <c r="C511" s="15">
        <f t="shared" si="35"/>
        <v>0.30467179862484445</v>
      </c>
      <c r="D511" s="15">
        <f t="shared" si="36"/>
        <v>200</v>
      </c>
      <c r="E511" s="2">
        <f t="shared" si="37"/>
        <v>198.47664100687578</v>
      </c>
      <c r="F511" s="2">
        <v>5</v>
      </c>
      <c r="G511" s="2">
        <f t="shared" si="38"/>
        <v>3.476641006875778</v>
      </c>
      <c r="H511" s="2">
        <f t="shared" si="39"/>
        <v>0.35572536179684577</v>
      </c>
    </row>
    <row r="512" spans="1:8" x14ac:dyDescent="0.3">
      <c r="A512" s="2">
        <v>101920</v>
      </c>
      <c r="B512">
        <v>0.26354910965675171</v>
      </c>
      <c r="C512" s="15">
        <f t="shared" si="35"/>
        <v>0.30293001109971462</v>
      </c>
      <c r="D512" s="15">
        <f t="shared" si="36"/>
        <v>200</v>
      </c>
      <c r="E512" s="2">
        <f t="shared" si="37"/>
        <v>198.48534994450142</v>
      </c>
      <c r="F512" s="2">
        <v>5</v>
      </c>
      <c r="G512" s="2">
        <f t="shared" si="38"/>
        <v>3.4853499445014267</v>
      </c>
      <c r="H512" s="2">
        <f t="shared" si="39"/>
        <v>0.35326738582126233</v>
      </c>
    </row>
    <row r="513" spans="1:8" x14ac:dyDescent="0.3">
      <c r="A513" s="2">
        <v>102120</v>
      </c>
      <c r="B513">
        <v>0.25026593338338177</v>
      </c>
      <c r="C513" s="15">
        <f t="shared" si="35"/>
        <v>0.2876619923946917</v>
      </c>
      <c r="D513" s="15">
        <f t="shared" si="36"/>
        <v>200</v>
      </c>
      <c r="E513" s="2">
        <f t="shared" si="37"/>
        <v>198.56169003802654</v>
      </c>
      <c r="F513" s="2">
        <v>5</v>
      </c>
      <c r="G513" s="2">
        <f t="shared" si="38"/>
        <v>3.5616900380265415</v>
      </c>
      <c r="H513" s="2">
        <f t="shared" si="39"/>
        <v>0.33198521678073223</v>
      </c>
    </row>
    <row r="514" spans="1:8" x14ac:dyDescent="0.3">
      <c r="A514" s="2">
        <v>102320</v>
      </c>
      <c r="B514">
        <v>0.28723032069970844</v>
      </c>
      <c r="C514" s="15">
        <f t="shared" si="35"/>
        <v>0.33014979390771088</v>
      </c>
      <c r="D514" s="15">
        <f t="shared" si="36"/>
        <v>200</v>
      </c>
      <c r="E514" s="2">
        <f t="shared" si="37"/>
        <v>198.34925103046146</v>
      </c>
      <c r="F514" s="2">
        <v>5</v>
      </c>
      <c r="G514" s="2">
        <f t="shared" si="38"/>
        <v>3.3492510304614456</v>
      </c>
      <c r="H514" s="2">
        <f t="shared" si="39"/>
        <v>0.39241316899536</v>
      </c>
    </row>
    <row r="515" spans="1:8" x14ac:dyDescent="0.3">
      <c r="A515" s="2">
        <v>102520</v>
      </c>
      <c r="B515">
        <v>0.28379122619761282</v>
      </c>
      <c r="C515" s="15">
        <f t="shared" ref="C515:C578" si="40">B515/$J$27</f>
        <v>0.32619681172139403</v>
      </c>
      <c r="D515" s="15">
        <f t="shared" ref="D515:D578" si="41">$J$28</f>
        <v>200</v>
      </c>
      <c r="E515" s="2">
        <f t="shared" si="37"/>
        <v>198.36901594139303</v>
      </c>
      <c r="F515" s="2">
        <v>5</v>
      </c>
      <c r="G515" s="2">
        <f t="shared" si="38"/>
        <v>3.3690159413930298</v>
      </c>
      <c r="H515" s="2">
        <f t="shared" si="39"/>
        <v>0.3866288626898492</v>
      </c>
    </row>
    <row r="516" spans="1:8" x14ac:dyDescent="0.3">
      <c r="A516" s="2">
        <v>102720</v>
      </c>
      <c r="B516">
        <v>0.27599665732684464</v>
      </c>
      <c r="C516" s="15">
        <f t="shared" si="40"/>
        <v>0.31723753715729269</v>
      </c>
      <c r="D516" s="15">
        <f t="shared" si="41"/>
        <v>200</v>
      </c>
      <c r="E516" s="2">
        <f t="shared" ref="E516:E579" si="42">D516-(F516*C516)</f>
        <v>198.41381231421354</v>
      </c>
      <c r="F516" s="2">
        <v>5</v>
      </c>
      <c r="G516" s="2">
        <f t="shared" ref="G516:G579" si="43">F516-(F516*C516)</f>
        <v>3.4138123142135366</v>
      </c>
      <c r="H516" s="2">
        <f t="shared" ref="H516:H579" si="44">LN((F516*E516)/(D516*G516))</f>
        <v>0.37364570930463437</v>
      </c>
    </row>
    <row r="517" spans="1:8" x14ac:dyDescent="0.3">
      <c r="A517" s="2">
        <v>102920</v>
      </c>
      <c r="B517">
        <v>0.29644166722525517</v>
      </c>
      <c r="C517" s="15">
        <f t="shared" si="40"/>
        <v>0.34073754853477606</v>
      </c>
      <c r="D517" s="15">
        <f t="shared" si="41"/>
        <v>200</v>
      </c>
      <c r="E517" s="2">
        <f t="shared" si="42"/>
        <v>198.29631225732612</v>
      </c>
      <c r="F517" s="2">
        <v>5</v>
      </c>
      <c r="G517" s="2">
        <f t="shared" si="43"/>
        <v>3.2963122573261199</v>
      </c>
      <c r="H517" s="2">
        <f t="shared" si="44"/>
        <v>0.40807863862658184</v>
      </c>
    </row>
    <row r="518" spans="1:8" x14ac:dyDescent="0.3">
      <c r="A518" s="2">
        <v>103120</v>
      </c>
      <c r="B518">
        <v>0.28208224357340633</v>
      </c>
      <c r="C518" s="15">
        <f t="shared" si="40"/>
        <v>0.32423246387747856</v>
      </c>
      <c r="D518" s="15">
        <f t="shared" si="41"/>
        <v>200</v>
      </c>
      <c r="E518" s="2">
        <f t="shared" si="42"/>
        <v>198.37883768061261</v>
      </c>
      <c r="F518" s="2">
        <v>5</v>
      </c>
      <c r="G518" s="2">
        <f t="shared" si="43"/>
        <v>3.378837680612607</v>
      </c>
      <c r="H518" s="2">
        <f t="shared" si="44"/>
        <v>0.38376730125288822</v>
      </c>
    </row>
    <row r="519" spans="1:8" x14ac:dyDescent="0.3">
      <c r="A519" s="2">
        <v>103320</v>
      </c>
      <c r="B519">
        <v>0.26886773030148164</v>
      </c>
      <c r="C519" s="15">
        <f t="shared" si="40"/>
        <v>0.30904336816262257</v>
      </c>
      <c r="D519" s="15">
        <f t="shared" si="41"/>
        <v>200</v>
      </c>
      <c r="E519" s="2">
        <f t="shared" si="42"/>
        <v>198.45478315918689</v>
      </c>
      <c r="F519" s="2">
        <v>5</v>
      </c>
      <c r="G519" s="2">
        <f t="shared" si="43"/>
        <v>3.4547831591868872</v>
      </c>
      <c r="H519" s="2">
        <f t="shared" si="44"/>
        <v>0.36192213361661252</v>
      </c>
    </row>
    <row r="520" spans="1:8" x14ac:dyDescent="0.3">
      <c r="A520" s="2">
        <v>103520</v>
      </c>
      <c r="B520">
        <v>0.27380764476908098</v>
      </c>
      <c r="C520" s="15">
        <f t="shared" si="40"/>
        <v>0.31472143076905862</v>
      </c>
      <c r="D520" s="15">
        <f t="shared" si="41"/>
        <v>200</v>
      </c>
      <c r="E520" s="2">
        <f t="shared" si="42"/>
        <v>198.4263928461547</v>
      </c>
      <c r="F520" s="2">
        <v>5</v>
      </c>
      <c r="G520" s="2">
        <f t="shared" si="43"/>
        <v>3.4263928461547071</v>
      </c>
      <c r="H520" s="2">
        <f t="shared" si="44"/>
        <v>0.37003070089145385</v>
      </c>
    </row>
    <row r="521" spans="1:8" x14ac:dyDescent="0.3">
      <c r="A521" s="2">
        <v>103720</v>
      </c>
      <c r="B521">
        <v>0.25577522083894233</v>
      </c>
      <c r="C521" s="15">
        <f t="shared" si="40"/>
        <v>0.29399450671142796</v>
      </c>
      <c r="D521" s="15">
        <f t="shared" si="41"/>
        <v>200</v>
      </c>
      <c r="E521" s="2">
        <f t="shared" si="42"/>
        <v>198.53002746644287</v>
      </c>
      <c r="F521" s="2">
        <v>5</v>
      </c>
      <c r="G521" s="2">
        <f t="shared" si="43"/>
        <v>3.5300274664428599</v>
      </c>
      <c r="H521" s="2">
        <f t="shared" si="44"/>
        <v>0.34075525466718715</v>
      </c>
    </row>
    <row r="522" spans="1:8" x14ac:dyDescent="0.3">
      <c r="A522" s="2">
        <v>103920</v>
      </c>
      <c r="B522">
        <v>0.26387219763993369</v>
      </c>
      <c r="C522" s="15">
        <f t="shared" si="40"/>
        <v>0.30330137659762496</v>
      </c>
      <c r="D522" s="15">
        <f t="shared" si="41"/>
        <v>200</v>
      </c>
      <c r="E522" s="2">
        <f t="shared" si="42"/>
        <v>198.48349311701188</v>
      </c>
      <c r="F522" s="2">
        <v>5</v>
      </c>
      <c r="G522" s="2">
        <f t="shared" si="43"/>
        <v>3.483493117011875</v>
      </c>
      <c r="H522" s="2">
        <f t="shared" si="44"/>
        <v>0.35379092485161423</v>
      </c>
    </row>
    <row r="523" spans="1:8" x14ac:dyDescent="0.3">
      <c r="A523" s="2">
        <v>104120</v>
      </c>
      <c r="B523">
        <v>0.28439712775506132</v>
      </c>
      <c r="C523" s="15">
        <f t="shared" si="40"/>
        <v>0.32689325029317395</v>
      </c>
      <c r="D523" s="15">
        <f t="shared" si="41"/>
        <v>200</v>
      </c>
      <c r="E523" s="2">
        <f t="shared" si="42"/>
        <v>198.36553374853412</v>
      </c>
      <c r="F523" s="2">
        <v>5</v>
      </c>
      <c r="G523" s="2">
        <f t="shared" si="43"/>
        <v>3.3655337485341303</v>
      </c>
      <c r="H523" s="2">
        <f t="shared" si="44"/>
        <v>0.38764543640965848</v>
      </c>
    </row>
    <row r="524" spans="1:8" x14ac:dyDescent="0.3">
      <c r="A524" s="2">
        <v>104320</v>
      </c>
      <c r="B524">
        <v>0.26475061082988777</v>
      </c>
      <c r="C524" s="15">
        <f t="shared" si="40"/>
        <v>0.30431104693090549</v>
      </c>
      <c r="D524" s="15">
        <f t="shared" si="41"/>
        <v>200</v>
      </c>
      <c r="E524" s="2">
        <f t="shared" si="42"/>
        <v>198.47844476534547</v>
      </c>
      <c r="F524" s="2">
        <v>5</v>
      </c>
      <c r="G524" s="2">
        <f t="shared" si="43"/>
        <v>3.4784447653454724</v>
      </c>
      <c r="H524" s="2">
        <f t="shared" si="44"/>
        <v>0.35521576213014472</v>
      </c>
    </row>
    <row r="525" spans="1:8" x14ac:dyDescent="0.3">
      <c r="A525" s="2">
        <v>104520</v>
      </c>
      <c r="B525">
        <v>0.28149415030735675</v>
      </c>
      <c r="C525" s="15">
        <f t="shared" si="40"/>
        <v>0.32355649460615721</v>
      </c>
      <c r="D525" s="15">
        <f t="shared" si="41"/>
        <v>200</v>
      </c>
      <c r="E525" s="2">
        <f t="shared" si="42"/>
        <v>198.38221752696921</v>
      </c>
      <c r="F525" s="2">
        <v>5</v>
      </c>
      <c r="G525" s="2">
        <f t="shared" si="43"/>
        <v>3.3822175269692138</v>
      </c>
      <c r="H525" s="2">
        <f t="shared" si="44"/>
        <v>0.38278453987863242</v>
      </c>
    </row>
    <row r="526" spans="1:8" x14ac:dyDescent="0.3">
      <c r="A526" s="2">
        <v>104720</v>
      </c>
      <c r="B526">
        <v>0.26737135286210267</v>
      </c>
      <c r="C526" s="15">
        <f t="shared" si="40"/>
        <v>0.30732339409437087</v>
      </c>
      <c r="D526" s="15">
        <f t="shared" si="41"/>
        <v>200</v>
      </c>
      <c r="E526" s="2">
        <f t="shared" si="42"/>
        <v>198.46338302952813</v>
      </c>
      <c r="F526" s="2">
        <v>5</v>
      </c>
      <c r="G526" s="2">
        <f t="shared" si="43"/>
        <v>3.4633830295281456</v>
      </c>
      <c r="H526" s="2">
        <f t="shared" si="44"/>
        <v>0.35947929505359716</v>
      </c>
    </row>
    <row r="527" spans="1:8" x14ac:dyDescent="0.3">
      <c r="A527" s="2">
        <v>104920</v>
      </c>
      <c r="B527">
        <v>0.29215672899837269</v>
      </c>
      <c r="C527" s="15">
        <f t="shared" si="40"/>
        <v>0.3358123321820376</v>
      </c>
      <c r="D527" s="15">
        <f t="shared" si="41"/>
        <v>200</v>
      </c>
      <c r="E527" s="2">
        <f t="shared" si="42"/>
        <v>198.32093833908982</v>
      </c>
      <c r="F527" s="2">
        <v>5</v>
      </c>
      <c r="G527" s="2">
        <f t="shared" si="43"/>
        <v>3.3209383390898122</v>
      </c>
      <c r="H527" s="2">
        <f t="shared" si="44"/>
        <v>0.40075978978995408</v>
      </c>
    </row>
    <row r="528" spans="1:8" x14ac:dyDescent="0.3">
      <c r="A528" s="2">
        <v>105120</v>
      </c>
      <c r="B528">
        <v>0.25914079302928361</v>
      </c>
      <c r="C528" s="15">
        <f t="shared" si="40"/>
        <v>0.29786298049342946</v>
      </c>
      <c r="D528" s="15">
        <f t="shared" si="41"/>
        <v>200</v>
      </c>
      <c r="E528" s="2">
        <f t="shared" si="42"/>
        <v>198.51068509753284</v>
      </c>
      <c r="F528" s="2">
        <v>5</v>
      </c>
      <c r="G528" s="2">
        <f t="shared" si="43"/>
        <v>3.5106850975328525</v>
      </c>
      <c r="H528" s="2">
        <f t="shared" si="44"/>
        <v>0.34615227085722777</v>
      </c>
    </row>
    <row r="529" spans="1:8" x14ac:dyDescent="0.3">
      <c r="A529" s="2">
        <v>105320</v>
      </c>
      <c r="B529">
        <v>0.29603879629698926</v>
      </c>
      <c r="C529" s="15">
        <f t="shared" si="40"/>
        <v>0.34027447850228648</v>
      </c>
      <c r="D529" s="15">
        <f t="shared" si="41"/>
        <v>200</v>
      </c>
      <c r="E529" s="2">
        <f t="shared" si="42"/>
        <v>198.29862760748856</v>
      </c>
      <c r="F529" s="2">
        <v>5</v>
      </c>
      <c r="G529" s="2">
        <f t="shared" si="43"/>
        <v>3.2986276074885676</v>
      </c>
      <c r="H529" s="2">
        <f t="shared" si="44"/>
        <v>0.40738815514540311</v>
      </c>
    </row>
    <row r="530" spans="1:8" x14ac:dyDescent="0.3">
      <c r="A530" s="2">
        <v>105520</v>
      </c>
      <c r="B530">
        <v>0.27025390240578961</v>
      </c>
      <c r="C530" s="15">
        <f t="shared" si="40"/>
        <v>0.31063666943194207</v>
      </c>
      <c r="D530" s="15">
        <f t="shared" si="41"/>
        <v>200</v>
      </c>
      <c r="E530" s="2">
        <f t="shared" si="42"/>
        <v>198.44681665284028</v>
      </c>
      <c r="F530" s="2">
        <v>5</v>
      </c>
      <c r="G530" s="2">
        <f t="shared" si="43"/>
        <v>3.4468166528402895</v>
      </c>
      <c r="H530" s="2">
        <f t="shared" si="44"/>
        <v>0.36419058816918914</v>
      </c>
    </row>
    <row r="531" spans="1:8" x14ac:dyDescent="0.3">
      <c r="A531" s="2">
        <v>105720</v>
      </c>
      <c r="B531">
        <v>0.26127213870649585</v>
      </c>
      <c r="C531" s="15">
        <f t="shared" si="40"/>
        <v>0.30031280311091479</v>
      </c>
      <c r="D531" s="15">
        <f t="shared" si="41"/>
        <v>200</v>
      </c>
      <c r="E531" s="2">
        <f t="shared" si="42"/>
        <v>198.49843598444542</v>
      </c>
      <c r="F531" s="2">
        <v>5</v>
      </c>
      <c r="G531" s="2">
        <f t="shared" si="43"/>
        <v>3.4984359844454263</v>
      </c>
      <c r="H531" s="2">
        <f t="shared" si="44"/>
        <v>0.34958575977475426</v>
      </c>
    </row>
    <row r="532" spans="1:8" x14ac:dyDescent="0.3">
      <c r="A532" s="2">
        <v>105920</v>
      </c>
      <c r="B532">
        <v>0.29061150318011525</v>
      </c>
      <c r="C532" s="15">
        <f t="shared" si="40"/>
        <v>0.33403621055185662</v>
      </c>
      <c r="D532" s="15">
        <f t="shared" si="41"/>
        <v>200</v>
      </c>
      <c r="E532" s="2">
        <f t="shared" si="42"/>
        <v>198.32981894724071</v>
      </c>
      <c r="F532" s="2">
        <v>5</v>
      </c>
      <c r="G532" s="2">
        <f t="shared" si="43"/>
        <v>3.3298189472407169</v>
      </c>
      <c r="H532" s="2">
        <f t="shared" si="44"/>
        <v>0.39813401069658871</v>
      </c>
    </row>
    <row r="533" spans="1:8" x14ac:dyDescent="0.3">
      <c r="A533" s="2">
        <v>106120</v>
      </c>
      <c r="B533">
        <v>0.28936239549778775</v>
      </c>
      <c r="C533" s="15">
        <f t="shared" si="40"/>
        <v>0.33260045459515836</v>
      </c>
      <c r="D533" s="15">
        <f t="shared" si="41"/>
        <v>200</v>
      </c>
      <c r="E533" s="2">
        <f t="shared" si="42"/>
        <v>198.3369977270242</v>
      </c>
      <c r="F533" s="2">
        <v>5</v>
      </c>
      <c r="G533" s="2">
        <f t="shared" si="43"/>
        <v>3.3369977270242082</v>
      </c>
      <c r="H533" s="2">
        <f t="shared" si="44"/>
        <v>0.39601661990195625</v>
      </c>
    </row>
    <row r="534" spans="1:8" x14ac:dyDescent="0.3">
      <c r="A534" s="2">
        <v>106320</v>
      </c>
      <c r="B534">
        <v>0.26573048812674671</v>
      </c>
      <c r="C534" s="15">
        <f t="shared" si="40"/>
        <v>0.30543734267442152</v>
      </c>
      <c r="D534" s="15">
        <f t="shared" si="41"/>
        <v>200</v>
      </c>
      <c r="E534" s="2">
        <f t="shared" si="42"/>
        <v>198.47281328662788</v>
      </c>
      <c r="F534" s="2">
        <v>5</v>
      </c>
      <c r="G534" s="2">
        <f t="shared" si="43"/>
        <v>3.4728132866278925</v>
      </c>
      <c r="H534" s="2">
        <f t="shared" si="44"/>
        <v>0.35680766495254107</v>
      </c>
    </row>
    <row r="535" spans="1:8" x14ac:dyDescent="0.3">
      <c r="A535" s="2">
        <v>106520</v>
      </c>
      <c r="B535">
        <v>0.27751498637602179</v>
      </c>
      <c r="C535" s="15">
        <f t="shared" si="40"/>
        <v>0.31898274296094459</v>
      </c>
      <c r="D535" s="15">
        <f t="shared" si="41"/>
        <v>200</v>
      </c>
      <c r="E535" s="2">
        <f t="shared" si="42"/>
        <v>198.40508628519527</v>
      </c>
      <c r="F535" s="2">
        <v>5</v>
      </c>
      <c r="G535" s="2">
        <f t="shared" si="43"/>
        <v>3.405086285195277</v>
      </c>
      <c r="H535" s="2">
        <f t="shared" si="44"/>
        <v>0.3761610969131155</v>
      </c>
    </row>
    <row r="536" spans="1:8" x14ac:dyDescent="0.3">
      <c r="A536" s="2">
        <v>106720</v>
      </c>
      <c r="B536">
        <v>0.28852818557713211</v>
      </c>
      <c r="C536" s="15">
        <f t="shared" si="40"/>
        <v>0.33164159261739323</v>
      </c>
      <c r="D536" s="15">
        <f t="shared" si="41"/>
        <v>200</v>
      </c>
      <c r="E536" s="2">
        <f t="shared" si="42"/>
        <v>198.34179203691303</v>
      </c>
      <c r="F536" s="2">
        <v>5</v>
      </c>
      <c r="G536" s="2">
        <f t="shared" si="43"/>
        <v>3.3417920369130338</v>
      </c>
      <c r="H536" s="2">
        <f t="shared" si="44"/>
        <v>0.39460510967828011</v>
      </c>
    </row>
    <row r="537" spans="1:8" x14ac:dyDescent="0.3">
      <c r="A537" s="2">
        <v>106920</v>
      </c>
      <c r="B537">
        <v>0.2739584540181576</v>
      </c>
      <c r="C537" s="15">
        <f t="shared" si="40"/>
        <v>0.31489477473351452</v>
      </c>
      <c r="D537" s="15">
        <f t="shared" si="41"/>
        <v>200</v>
      </c>
      <c r="E537" s="2">
        <f t="shared" si="42"/>
        <v>198.42552612633241</v>
      </c>
      <c r="F537" s="2">
        <v>5</v>
      </c>
      <c r="G537" s="2">
        <f t="shared" si="43"/>
        <v>3.4255261263324277</v>
      </c>
      <c r="H537" s="2">
        <f t="shared" si="44"/>
        <v>0.37027931892725452</v>
      </c>
    </row>
    <row r="538" spans="1:8" x14ac:dyDescent="0.3">
      <c r="A538" s="2">
        <v>107120</v>
      </c>
      <c r="B538">
        <v>0.28809942222840307</v>
      </c>
      <c r="C538" s="15">
        <f t="shared" si="40"/>
        <v>0.33114876118207248</v>
      </c>
      <c r="D538" s="15">
        <f t="shared" si="41"/>
        <v>200</v>
      </c>
      <c r="E538" s="2">
        <f t="shared" si="42"/>
        <v>198.34425619408964</v>
      </c>
      <c r="F538" s="2">
        <v>5</v>
      </c>
      <c r="G538" s="2">
        <f t="shared" si="43"/>
        <v>3.3442561940896374</v>
      </c>
      <c r="H538" s="2">
        <f t="shared" si="44"/>
        <v>0.3938804291417119</v>
      </c>
    </row>
    <row r="539" spans="1:8" x14ac:dyDescent="0.3">
      <c r="A539" s="2">
        <v>107320</v>
      </c>
      <c r="B539">
        <v>0.27781693438283989</v>
      </c>
      <c r="C539" s="15">
        <f t="shared" si="40"/>
        <v>0.31932980963544816</v>
      </c>
      <c r="D539" s="15">
        <f t="shared" si="41"/>
        <v>200</v>
      </c>
      <c r="E539" s="2">
        <f t="shared" si="42"/>
        <v>198.40335095182277</v>
      </c>
      <c r="F539" s="2">
        <v>5</v>
      </c>
      <c r="G539" s="2">
        <f t="shared" si="43"/>
        <v>3.4033509518227589</v>
      </c>
      <c r="H539" s="2">
        <f t="shared" si="44"/>
        <v>0.37666211014395007</v>
      </c>
    </row>
    <row r="540" spans="1:8" x14ac:dyDescent="0.3">
      <c r="A540" s="2">
        <v>107520</v>
      </c>
      <c r="B540">
        <v>0.29419671758479082</v>
      </c>
      <c r="C540" s="15">
        <f t="shared" si="40"/>
        <v>0.33815714664918484</v>
      </c>
      <c r="D540" s="15">
        <f t="shared" si="41"/>
        <v>200</v>
      </c>
      <c r="E540" s="2">
        <f t="shared" si="42"/>
        <v>198.30921426675408</v>
      </c>
      <c r="F540" s="2">
        <v>5</v>
      </c>
      <c r="G540" s="2">
        <f t="shared" si="43"/>
        <v>3.3092142667540756</v>
      </c>
      <c r="H540" s="2">
        <f t="shared" si="44"/>
        <v>0.40423726706539165</v>
      </c>
    </row>
    <row r="541" spans="1:8" x14ac:dyDescent="0.3">
      <c r="A541" s="2">
        <v>107720</v>
      </c>
      <c r="B541">
        <v>0.27287161503993768</v>
      </c>
      <c r="C541" s="15">
        <f t="shared" si="40"/>
        <v>0.31364553452866401</v>
      </c>
      <c r="D541" s="15">
        <f t="shared" si="41"/>
        <v>200</v>
      </c>
      <c r="E541" s="2">
        <f t="shared" si="42"/>
        <v>198.43177232735667</v>
      </c>
      <c r="F541" s="2">
        <v>5</v>
      </c>
      <c r="G541" s="2">
        <f t="shared" si="43"/>
        <v>3.43177232735668</v>
      </c>
      <c r="H541" s="2">
        <f t="shared" si="44"/>
        <v>0.36848902945190981</v>
      </c>
    </row>
    <row r="542" spans="1:8" x14ac:dyDescent="0.3">
      <c r="A542" s="2">
        <v>107920</v>
      </c>
      <c r="B542">
        <v>0.28034767871685651</v>
      </c>
      <c r="C542" s="15">
        <f t="shared" si="40"/>
        <v>0.3222387111688006</v>
      </c>
      <c r="D542" s="15">
        <f t="shared" si="41"/>
        <v>200</v>
      </c>
      <c r="E542" s="2">
        <f t="shared" si="42"/>
        <v>198.38880644415599</v>
      </c>
      <c r="F542" s="2">
        <v>5</v>
      </c>
      <c r="G542" s="2">
        <f t="shared" si="43"/>
        <v>3.3888064441559971</v>
      </c>
      <c r="H542" s="2">
        <f t="shared" si="44"/>
        <v>0.38087154198568973</v>
      </c>
    </row>
    <row r="543" spans="1:8" x14ac:dyDescent="0.3">
      <c r="A543" s="2">
        <v>108120</v>
      </c>
      <c r="B543">
        <v>0.28148098722596621</v>
      </c>
      <c r="C543" s="15">
        <f t="shared" si="40"/>
        <v>0.32354136462754735</v>
      </c>
      <c r="D543" s="15">
        <f t="shared" si="41"/>
        <v>200</v>
      </c>
      <c r="E543" s="2">
        <f t="shared" si="42"/>
        <v>198.38229317686228</v>
      </c>
      <c r="F543" s="2">
        <v>5</v>
      </c>
      <c r="G543" s="2">
        <f t="shared" si="43"/>
        <v>3.3822931768622633</v>
      </c>
      <c r="H543" s="2">
        <f t="shared" si="44"/>
        <v>0.38276255451193042</v>
      </c>
    </row>
    <row r="544" spans="1:8" x14ac:dyDescent="0.3">
      <c r="A544" s="2">
        <v>108320</v>
      </c>
      <c r="B544">
        <v>0.28368611254517295</v>
      </c>
      <c r="C544" s="15">
        <f t="shared" si="40"/>
        <v>0.32607599143123328</v>
      </c>
      <c r="D544" s="15">
        <f t="shared" si="41"/>
        <v>200</v>
      </c>
      <c r="E544" s="2">
        <f t="shared" si="42"/>
        <v>198.36962004284382</v>
      </c>
      <c r="F544" s="2">
        <v>5</v>
      </c>
      <c r="G544" s="2">
        <f t="shared" si="43"/>
        <v>3.3696200428438337</v>
      </c>
      <c r="H544" s="2">
        <f t="shared" si="44"/>
        <v>0.38645261315074197</v>
      </c>
    </row>
    <row r="545" spans="1:8" x14ac:dyDescent="0.3">
      <c r="A545" s="2">
        <v>108520</v>
      </c>
      <c r="B545">
        <v>0.27428763156913671</v>
      </c>
      <c r="C545" s="15">
        <f t="shared" si="40"/>
        <v>0.31527313973463988</v>
      </c>
      <c r="D545" s="15">
        <f t="shared" si="41"/>
        <v>200</v>
      </c>
      <c r="E545" s="2">
        <f t="shared" si="42"/>
        <v>198.42363430132681</v>
      </c>
      <c r="F545" s="2">
        <v>5</v>
      </c>
      <c r="G545" s="2">
        <f t="shared" si="43"/>
        <v>3.4236343013268007</v>
      </c>
      <c r="H545" s="2">
        <f t="shared" si="44"/>
        <v>0.37082221008828625</v>
      </c>
    </row>
    <row r="546" spans="1:8" x14ac:dyDescent="0.3">
      <c r="A546" s="2">
        <v>108720</v>
      </c>
      <c r="B546">
        <v>0.27239454752174658</v>
      </c>
      <c r="C546" s="15">
        <f t="shared" si="40"/>
        <v>0.31309718105947881</v>
      </c>
      <c r="D546" s="15">
        <f t="shared" si="41"/>
        <v>200</v>
      </c>
      <c r="E546" s="2">
        <f t="shared" si="42"/>
        <v>198.43451409470259</v>
      </c>
      <c r="F546" s="2">
        <v>5</v>
      </c>
      <c r="G546" s="2">
        <f t="shared" si="43"/>
        <v>3.4345140947026058</v>
      </c>
      <c r="H546" s="2">
        <f t="shared" si="44"/>
        <v>0.36770422925600277</v>
      </c>
    </row>
    <row r="547" spans="1:8" x14ac:dyDescent="0.3">
      <c r="A547" s="2">
        <v>108920</v>
      </c>
      <c r="B547">
        <v>0.3036431411530815</v>
      </c>
      <c r="C547" s="15">
        <f t="shared" si="40"/>
        <v>0.34901510477365688</v>
      </c>
      <c r="D547" s="15">
        <f t="shared" si="41"/>
        <v>200</v>
      </c>
      <c r="E547" s="2">
        <f t="shared" si="42"/>
        <v>198.25492447613172</v>
      </c>
      <c r="F547" s="2">
        <v>5</v>
      </c>
      <c r="G547" s="2">
        <f t="shared" si="43"/>
        <v>3.2549244761317153</v>
      </c>
      <c r="H547" s="2">
        <f t="shared" si="44"/>
        <v>0.42050517284674066</v>
      </c>
    </row>
    <row r="548" spans="1:8" x14ac:dyDescent="0.3">
      <c r="A548" s="2">
        <v>109120</v>
      </c>
      <c r="B548">
        <v>0.26165317065494997</v>
      </c>
      <c r="C548" s="15">
        <f t="shared" si="40"/>
        <v>0.30075077086775859</v>
      </c>
      <c r="D548" s="15">
        <f t="shared" si="41"/>
        <v>200</v>
      </c>
      <c r="E548" s="2">
        <f t="shared" si="42"/>
        <v>198.49624614566122</v>
      </c>
      <c r="F548" s="2">
        <v>5</v>
      </c>
      <c r="G548" s="2">
        <f t="shared" si="43"/>
        <v>3.4962461456612068</v>
      </c>
      <c r="H548" s="2">
        <f t="shared" si="44"/>
        <v>0.35020087161690588</v>
      </c>
    </row>
    <row r="549" spans="1:8" x14ac:dyDescent="0.3">
      <c r="A549" s="2">
        <v>109320</v>
      </c>
      <c r="B549">
        <v>0.26602730924494888</v>
      </c>
      <c r="C549" s="15">
        <f t="shared" si="40"/>
        <v>0.30577851637350445</v>
      </c>
      <c r="D549" s="15">
        <f t="shared" si="41"/>
        <v>200</v>
      </c>
      <c r="E549" s="2">
        <f t="shared" si="42"/>
        <v>198.47110741813248</v>
      </c>
      <c r="F549" s="2">
        <v>5</v>
      </c>
      <c r="G549" s="2">
        <f t="shared" si="43"/>
        <v>3.4711074181324779</v>
      </c>
      <c r="H549" s="2">
        <f t="shared" si="44"/>
        <v>0.35729039713421284</v>
      </c>
    </row>
    <row r="550" spans="1:8" x14ac:dyDescent="0.3">
      <c r="A550" s="2">
        <v>109520</v>
      </c>
      <c r="B550">
        <v>0.28397622284631185</v>
      </c>
      <c r="C550" s="15">
        <f t="shared" si="40"/>
        <v>0.32640945154748491</v>
      </c>
      <c r="D550" s="15">
        <f t="shared" si="41"/>
        <v>200</v>
      </c>
      <c r="E550" s="2">
        <f t="shared" si="42"/>
        <v>198.36795274226259</v>
      </c>
      <c r="F550" s="2">
        <v>5</v>
      </c>
      <c r="G550" s="2">
        <f t="shared" si="43"/>
        <v>3.3679527422625757</v>
      </c>
      <c r="H550" s="2">
        <f t="shared" si="44"/>
        <v>0.38693913428596138</v>
      </c>
    </row>
    <row r="551" spans="1:8" x14ac:dyDescent="0.3">
      <c r="A551" s="2">
        <v>109720</v>
      </c>
      <c r="B551">
        <v>0.28710885836144379</v>
      </c>
      <c r="C551" s="15">
        <f t="shared" si="40"/>
        <v>0.33001018202464805</v>
      </c>
      <c r="D551" s="15">
        <f t="shared" si="41"/>
        <v>200</v>
      </c>
      <c r="E551" s="2">
        <f t="shared" si="42"/>
        <v>198.34994908987676</v>
      </c>
      <c r="F551" s="2">
        <v>5</v>
      </c>
      <c r="G551" s="2">
        <f t="shared" si="43"/>
        <v>3.3499490898767599</v>
      </c>
      <c r="H551" s="2">
        <f t="shared" si="44"/>
        <v>0.39220828750845638</v>
      </c>
    </row>
    <row r="552" spans="1:8" x14ac:dyDescent="0.3">
      <c r="A552" s="2">
        <v>109920</v>
      </c>
      <c r="B552">
        <v>0.25916096913699194</v>
      </c>
      <c r="C552" s="15">
        <f t="shared" si="40"/>
        <v>0.29788617142182983</v>
      </c>
      <c r="D552" s="15">
        <f t="shared" si="41"/>
        <v>200</v>
      </c>
      <c r="E552" s="2">
        <f t="shared" si="42"/>
        <v>198.51056914289086</v>
      </c>
      <c r="F552" s="2">
        <v>5</v>
      </c>
      <c r="G552" s="2">
        <f t="shared" si="43"/>
        <v>3.510569142890851</v>
      </c>
      <c r="H552" s="2">
        <f t="shared" si="44"/>
        <v>0.34618471634338494</v>
      </c>
    </row>
    <row r="553" spans="1:8" x14ac:dyDescent="0.3">
      <c r="A553" s="2">
        <v>110120</v>
      </c>
      <c r="B553">
        <v>0.28997126373316251</v>
      </c>
      <c r="C553" s="15">
        <f t="shared" si="40"/>
        <v>0.33330030314156611</v>
      </c>
      <c r="D553" s="15">
        <f t="shared" si="41"/>
        <v>200</v>
      </c>
      <c r="E553" s="2">
        <f t="shared" si="42"/>
        <v>198.33349848429216</v>
      </c>
      <c r="F553" s="2">
        <v>5</v>
      </c>
      <c r="G553" s="2">
        <f t="shared" si="43"/>
        <v>3.3334984842921696</v>
      </c>
      <c r="H553" s="2">
        <f t="shared" si="44"/>
        <v>0.39704814707088759</v>
      </c>
    </row>
    <row r="554" spans="1:8" x14ac:dyDescent="0.3">
      <c r="A554" s="2">
        <v>110320</v>
      </c>
      <c r="B554">
        <v>0.29724904489311454</v>
      </c>
      <c r="C554" s="15">
        <f t="shared" si="40"/>
        <v>0.34166556884266042</v>
      </c>
      <c r="D554" s="15">
        <f t="shared" si="41"/>
        <v>200</v>
      </c>
      <c r="E554" s="2">
        <f t="shared" si="42"/>
        <v>198.2916721557867</v>
      </c>
      <c r="F554" s="2">
        <v>5</v>
      </c>
      <c r="G554" s="2">
        <f t="shared" si="43"/>
        <v>3.2916721557866979</v>
      </c>
      <c r="H554" s="2">
        <f t="shared" si="44"/>
        <v>0.40946389464282462</v>
      </c>
    </row>
    <row r="555" spans="1:8" x14ac:dyDescent="0.3">
      <c r="A555" s="2">
        <v>110520</v>
      </c>
      <c r="B555">
        <v>0.29449433097808747</v>
      </c>
      <c r="C555" s="15">
        <f t="shared" si="40"/>
        <v>0.33849923100929596</v>
      </c>
      <c r="D555" s="15">
        <f t="shared" si="41"/>
        <v>200</v>
      </c>
      <c r="E555" s="2">
        <f t="shared" si="42"/>
        <v>198.30750384495352</v>
      </c>
      <c r="F555" s="2">
        <v>5</v>
      </c>
      <c r="G555" s="2">
        <f t="shared" si="43"/>
        <v>3.3075038449535201</v>
      </c>
      <c r="H555" s="2">
        <f t="shared" si="44"/>
        <v>0.40474564206635399</v>
      </c>
    </row>
    <row r="556" spans="1:8" x14ac:dyDescent="0.3">
      <c r="A556" s="2">
        <v>110720</v>
      </c>
      <c r="B556">
        <v>0.30232041471241666</v>
      </c>
      <c r="C556" s="15">
        <f t="shared" si="40"/>
        <v>0.34749472955450189</v>
      </c>
      <c r="D556" s="15">
        <f t="shared" si="41"/>
        <v>200</v>
      </c>
      <c r="E556" s="2">
        <f t="shared" si="42"/>
        <v>198.2625263522275</v>
      </c>
      <c r="F556" s="2">
        <v>5</v>
      </c>
      <c r="G556" s="2">
        <f t="shared" si="43"/>
        <v>3.2625263522274905</v>
      </c>
      <c r="H556" s="2">
        <f t="shared" si="44"/>
        <v>0.41821073910427825</v>
      </c>
    </row>
    <row r="557" spans="1:8" x14ac:dyDescent="0.3">
      <c r="A557" s="2">
        <v>110920</v>
      </c>
      <c r="B557">
        <v>0.26788314570633781</v>
      </c>
      <c r="C557" s="15">
        <f t="shared" si="40"/>
        <v>0.30791166173142276</v>
      </c>
      <c r="D557" s="15">
        <f t="shared" si="41"/>
        <v>200</v>
      </c>
      <c r="E557" s="2">
        <f t="shared" si="42"/>
        <v>198.46044169134288</v>
      </c>
      <c r="F557" s="2">
        <v>5</v>
      </c>
      <c r="G557" s="2">
        <f t="shared" si="43"/>
        <v>3.4604416913428864</v>
      </c>
      <c r="H557" s="2">
        <f t="shared" si="44"/>
        <v>0.36031410258374691</v>
      </c>
    </row>
    <row r="558" spans="1:8" x14ac:dyDescent="0.3">
      <c r="A558" s="2">
        <v>111120</v>
      </c>
      <c r="B558">
        <v>0.2948401853612167</v>
      </c>
      <c r="C558" s="15">
        <f t="shared" si="40"/>
        <v>0.33889676478300768</v>
      </c>
      <c r="D558" s="15">
        <f t="shared" si="41"/>
        <v>200</v>
      </c>
      <c r="E558" s="2">
        <f t="shared" si="42"/>
        <v>198.30551617608495</v>
      </c>
      <c r="F558" s="2">
        <v>5</v>
      </c>
      <c r="G558" s="2">
        <f t="shared" si="43"/>
        <v>3.3055161760849616</v>
      </c>
      <c r="H558" s="2">
        <f t="shared" si="44"/>
        <v>0.40533675688532639</v>
      </c>
    </row>
    <row r="559" spans="1:8" x14ac:dyDescent="0.3">
      <c r="A559" s="2">
        <v>111320</v>
      </c>
      <c r="B559">
        <v>0.31945073656913436</v>
      </c>
      <c r="C559" s="15">
        <f t="shared" si="40"/>
        <v>0.36718475467716594</v>
      </c>
      <c r="D559" s="15">
        <f t="shared" si="41"/>
        <v>200</v>
      </c>
      <c r="E559" s="2">
        <f t="shared" si="42"/>
        <v>198.16407622661416</v>
      </c>
      <c r="F559" s="2">
        <v>5</v>
      </c>
      <c r="G559" s="2">
        <f t="shared" si="43"/>
        <v>3.1640762266141702</v>
      </c>
      <c r="H559" s="2">
        <f t="shared" si="44"/>
        <v>0.44835475977072564</v>
      </c>
    </row>
    <row r="560" spans="1:8" x14ac:dyDescent="0.3">
      <c r="A560" s="2">
        <v>111520</v>
      </c>
      <c r="B560">
        <v>0.29686482372713502</v>
      </c>
      <c r="C560" s="15">
        <f t="shared" si="40"/>
        <v>0.341223935318546</v>
      </c>
      <c r="D560" s="15">
        <f t="shared" si="41"/>
        <v>200</v>
      </c>
      <c r="E560" s="2">
        <f t="shared" si="42"/>
        <v>198.29388032340728</v>
      </c>
      <c r="F560" s="2">
        <v>5</v>
      </c>
      <c r="G560" s="2">
        <f t="shared" si="43"/>
        <v>3.29388032340727</v>
      </c>
      <c r="H560" s="2">
        <f t="shared" si="44"/>
        <v>0.40880442083305385</v>
      </c>
    </row>
    <row r="561" spans="1:8" x14ac:dyDescent="0.3">
      <c r="A561" s="2">
        <v>111720</v>
      </c>
      <c r="B561">
        <v>0.26204618528311008</v>
      </c>
      <c r="C561" s="15">
        <f t="shared" si="40"/>
        <v>0.30120251181966678</v>
      </c>
      <c r="D561" s="15">
        <f t="shared" si="41"/>
        <v>200</v>
      </c>
      <c r="E561" s="2">
        <f t="shared" si="42"/>
        <v>198.49398744090166</v>
      </c>
      <c r="F561" s="2">
        <v>5</v>
      </c>
      <c r="G561" s="2">
        <f t="shared" si="43"/>
        <v>3.493987440901666</v>
      </c>
      <c r="H561" s="2">
        <f t="shared" si="44"/>
        <v>0.35083573835465326</v>
      </c>
    </row>
    <row r="562" spans="1:8" x14ac:dyDescent="0.3">
      <c r="A562" s="2">
        <v>111920</v>
      </c>
      <c r="B562">
        <v>0.31258683252910252</v>
      </c>
      <c r="C562" s="15">
        <f t="shared" si="40"/>
        <v>0.35929520980356611</v>
      </c>
      <c r="D562" s="15">
        <f t="shared" si="41"/>
        <v>200</v>
      </c>
      <c r="E562" s="2">
        <f t="shared" si="42"/>
        <v>198.20352395098217</v>
      </c>
      <c r="F562" s="2">
        <v>5</v>
      </c>
      <c r="G562" s="2">
        <f t="shared" si="43"/>
        <v>3.2035239509821696</v>
      </c>
      <c r="H562" s="2">
        <f t="shared" si="44"/>
        <v>0.43616350882326821</v>
      </c>
    </row>
    <row r="563" spans="1:8" x14ac:dyDescent="0.3">
      <c r="A563" s="2">
        <v>112120</v>
      </c>
      <c r="B563">
        <v>0.27271365852075746</v>
      </c>
      <c r="C563" s="15">
        <f t="shared" si="40"/>
        <v>0.3134639753112155</v>
      </c>
      <c r="D563" s="15">
        <f t="shared" si="41"/>
        <v>200</v>
      </c>
      <c r="E563" s="2">
        <f t="shared" si="42"/>
        <v>198.43268012344393</v>
      </c>
      <c r="F563" s="2">
        <v>5</v>
      </c>
      <c r="G563" s="2">
        <f t="shared" si="43"/>
        <v>3.4326801234439226</v>
      </c>
      <c r="H563" s="2">
        <f t="shared" si="44"/>
        <v>0.36822911237734041</v>
      </c>
    </row>
    <row r="564" spans="1:8" x14ac:dyDescent="0.3">
      <c r="A564" s="2">
        <v>112320</v>
      </c>
      <c r="B564">
        <v>0.286646179100774</v>
      </c>
      <c r="C564" s="15">
        <f t="shared" si="40"/>
        <v>0.32947836678249887</v>
      </c>
      <c r="D564" s="15">
        <f t="shared" si="41"/>
        <v>200</v>
      </c>
      <c r="E564" s="2">
        <f t="shared" si="42"/>
        <v>198.35260816608749</v>
      </c>
      <c r="F564" s="2">
        <v>5</v>
      </c>
      <c r="G564" s="2">
        <f t="shared" si="43"/>
        <v>3.3526081660875056</v>
      </c>
      <c r="H564" s="2">
        <f t="shared" si="44"/>
        <v>0.39142824211251087</v>
      </c>
    </row>
    <row r="565" spans="1:8" x14ac:dyDescent="0.3">
      <c r="A565" s="2">
        <v>112520</v>
      </c>
      <c r="B565">
        <v>0.29536077826435547</v>
      </c>
      <c r="C565" s="15">
        <f t="shared" si="40"/>
        <v>0.33949514743029363</v>
      </c>
      <c r="D565" s="15">
        <f t="shared" si="41"/>
        <v>200</v>
      </c>
      <c r="E565" s="2">
        <f t="shared" si="42"/>
        <v>198.30252426284852</v>
      </c>
      <c r="F565" s="2">
        <v>5</v>
      </c>
      <c r="G565" s="2">
        <f t="shared" si="43"/>
        <v>3.3025242628485318</v>
      </c>
      <c r="H565" s="2">
        <f t="shared" si="44"/>
        <v>0.40622720664598394</v>
      </c>
    </row>
    <row r="566" spans="1:8" x14ac:dyDescent="0.3">
      <c r="A566" s="2">
        <v>112720</v>
      </c>
      <c r="B566">
        <v>0.2898077982142902</v>
      </c>
      <c r="C566" s="15">
        <f t="shared" si="40"/>
        <v>0.33311241174056344</v>
      </c>
      <c r="D566" s="15">
        <f t="shared" si="41"/>
        <v>200</v>
      </c>
      <c r="E566" s="2">
        <f t="shared" si="42"/>
        <v>198.33443794129718</v>
      </c>
      <c r="F566" s="2">
        <v>5</v>
      </c>
      <c r="G566" s="2">
        <f t="shared" si="43"/>
        <v>3.3344379412971827</v>
      </c>
      <c r="H566" s="2">
        <f t="shared" si="44"/>
        <v>0.39677110037991886</v>
      </c>
    </row>
    <row r="567" spans="1:8" x14ac:dyDescent="0.3">
      <c r="A567" s="2">
        <v>112920</v>
      </c>
      <c r="B567">
        <v>0.29930856846249521</v>
      </c>
      <c r="C567" s="15">
        <f t="shared" si="40"/>
        <v>0.34403283731321288</v>
      </c>
      <c r="D567" s="15">
        <f t="shared" si="41"/>
        <v>200</v>
      </c>
      <c r="E567" s="2">
        <f t="shared" si="42"/>
        <v>198.27983581343395</v>
      </c>
      <c r="F567" s="2">
        <v>5</v>
      </c>
      <c r="G567" s="2">
        <f t="shared" si="43"/>
        <v>3.2798358134339356</v>
      </c>
      <c r="H567" s="2">
        <f t="shared" si="44"/>
        <v>0.41300652672073124</v>
      </c>
    </row>
    <row r="568" spans="1:8" x14ac:dyDescent="0.3">
      <c r="A568" s="2">
        <v>113120</v>
      </c>
      <c r="B568">
        <v>0.28401491270459273</v>
      </c>
      <c r="C568" s="15">
        <f t="shared" si="40"/>
        <v>0.32645392264895717</v>
      </c>
      <c r="D568" s="15">
        <f t="shared" si="41"/>
        <v>200</v>
      </c>
      <c r="E568" s="2">
        <f t="shared" si="42"/>
        <v>198.36773038675523</v>
      </c>
      <c r="F568" s="2">
        <v>5</v>
      </c>
      <c r="G568" s="2">
        <f t="shared" si="43"/>
        <v>3.3677303867552144</v>
      </c>
      <c r="H568" s="2">
        <f t="shared" si="44"/>
        <v>0.38700403651038706</v>
      </c>
    </row>
    <row r="569" spans="1:8" x14ac:dyDescent="0.3">
      <c r="A569" s="2">
        <v>113320</v>
      </c>
      <c r="B569">
        <v>0.28946889016902755</v>
      </c>
      <c r="C569" s="15">
        <f t="shared" si="40"/>
        <v>0.33272286226325004</v>
      </c>
      <c r="D569" s="15">
        <f t="shared" si="41"/>
        <v>200</v>
      </c>
      <c r="E569" s="2">
        <f t="shared" si="42"/>
        <v>198.33638568868375</v>
      </c>
      <c r="F569" s="2">
        <v>5</v>
      </c>
      <c r="G569" s="2">
        <f t="shared" si="43"/>
        <v>3.33638568868375</v>
      </c>
      <c r="H569" s="2">
        <f t="shared" si="44"/>
        <v>0.39619696074459781</v>
      </c>
    </row>
    <row r="570" spans="1:8" x14ac:dyDescent="0.3">
      <c r="A570" s="2">
        <v>113520</v>
      </c>
      <c r="B570">
        <v>0.27227084270190405</v>
      </c>
      <c r="C570" s="15">
        <f t="shared" si="40"/>
        <v>0.31295499161138396</v>
      </c>
      <c r="D570" s="15">
        <f t="shared" si="41"/>
        <v>200</v>
      </c>
      <c r="E570" s="2">
        <f t="shared" si="42"/>
        <v>198.43522504194308</v>
      </c>
      <c r="F570" s="2">
        <v>5</v>
      </c>
      <c r="G570" s="2">
        <f t="shared" si="43"/>
        <v>3.4352250419430801</v>
      </c>
      <c r="H570" s="2">
        <f t="shared" si="44"/>
        <v>0.36750083262954758</v>
      </c>
    </row>
    <row r="571" spans="1:8" x14ac:dyDescent="0.3">
      <c r="A571" s="2">
        <v>113720</v>
      </c>
      <c r="B571">
        <v>0.31005461767626613</v>
      </c>
      <c r="C571" s="15">
        <f t="shared" si="40"/>
        <v>0.3563846180186967</v>
      </c>
      <c r="D571" s="15">
        <f t="shared" si="41"/>
        <v>200</v>
      </c>
      <c r="E571" s="2">
        <f t="shared" si="42"/>
        <v>198.21807690990653</v>
      </c>
      <c r="F571" s="2">
        <v>5</v>
      </c>
      <c r="G571" s="2">
        <f t="shared" si="43"/>
        <v>3.2180769099065163</v>
      </c>
      <c r="H571" s="2">
        <f t="shared" si="44"/>
        <v>0.43170442082771504</v>
      </c>
    </row>
    <row r="572" spans="1:8" x14ac:dyDescent="0.3">
      <c r="A572" s="2">
        <v>113920</v>
      </c>
      <c r="B572">
        <v>0.28930101324790408</v>
      </c>
      <c r="C572" s="15">
        <f t="shared" si="40"/>
        <v>0.33252990028494722</v>
      </c>
      <c r="D572" s="15">
        <f t="shared" si="41"/>
        <v>200</v>
      </c>
      <c r="E572" s="2">
        <f t="shared" si="42"/>
        <v>198.33735049857526</v>
      </c>
      <c r="F572" s="2">
        <v>5</v>
      </c>
      <c r="G572" s="2">
        <f t="shared" si="43"/>
        <v>3.337350498575264</v>
      </c>
      <c r="H572" s="2">
        <f t="shared" si="44"/>
        <v>0.39591268888443748</v>
      </c>
    </row>
    <row r="573" spans="1:8" x14ac:dyDescent="0.3">
      <c r="A573" s="2">
        <v>114120</v>
      </c>
      <c r="B573">
        <v>0.28733028846274039</v>
      </c>
      <c r="C573" s="15">
        <f t="shared" si="40"/>
        <v>0.33026469938246023</v>
      </c>
      <c r="D573" s="15">
        <f t="shared" si="41"/>
        <v>200</v>
      </c>
      <c r="E573" s="2">
        <f t="shared" si="42"/>
        <v>198.34867650308769</v>
      </c>
      <c r="F573" s="2">
        <v>5</v>
      </c>
      <c r="G573" s="2">
        <f t="shared" si="43"/>
        <v>3.3486765030876988</v>
      </c>
      <c r="H573" s="2">
        <f t="shared" si="44"/>
        <v>0.39258182622154952</v>
      </c>
    </row>
    <row r="574" spans="1:8" x14ac:dyDescent="0.3">
      <c r="A574" s="2">
        <v>114320</v>
      </c>
      <c r="B574">
        <v>0.27708234156592776</v>
      </c>
      <c r="C574" s="15">
        <f t="shared" si="40"/>
        <v>0.31848545007577905</v>
      </c>
      <c r="D574" s="15">
        <f t="shared" si="41"/>
        <v>200</v>
      </c>
      <c r="E574" s="2">
        <f t="shared" si="42"/>
        <v>198.4075727496211</v>
      </c>
      <c r="F574" s="2">
        <v>5</v>
      </c>
      <c r="G574" s="2">
        <f t="shared" si="43"/>
        <v>3.4075727496211048</v>
      </c>
      <c r="H574" s="2">
        <f t="shared" si="44"/>
        <v>0.37544367489655978</v>
      </c>
    </row>
    <row r="575" spans="1:8" x14ac:dyDescent="0.3">
      <c r="A575" s="2">
        <v>114520</v>
      </c>
      <c r="B575">
        <v>0.28264979657486516</v>
      </c>
      <c r="C575" s="15">
        <f t="shared" si="40"/>
        <v>0.32488482364927029</v>
      </c>
      <c r="D575" s="15">
        <f t="shared" si="41"/>
        <v>200</v>
      </c>
      <c r="E575" s="2">
        <f t="shared" si="42"/>
        <v>198.37557588175366</v>
      </c>
      <c r="F575" s="2">
        <v>5</v>
      </c>
      <c r="G575" s="2">
        <f t="shared" si="43"/>
        <v>3.3755758817536483</v>
      </c>
      <c r="H575" s="2">
        <f t="shared" si="44"/>
        <v>0.38471668632474787</v>
      </c>
    </row>
    <row r="576" spans="1:8" x14ac:dyDescent="0.3">
      <c r="A576" s="2">
        <v>114720</v>
      </c>
      <c r="B576">
        <v>0.30071583466902618</v>
      </c>
      <c r="C576" s="15">
        <f t="shared" si="40"/>
        <v>0.34565038467704157</v>
      </c>
      <c r="D576" s="15">
        <f t="shared" si="41"/>
        <v>200</v>
      </c>
      <c r="E576" s="2">
        <f t="shared" si="42"/>
        <v>198.27174807661478</v>
      </c>
      <c r="F576" s="2">
        <v>5</v>
      </c>
      <c r="G576" s="2">
        <f t="shared" si="43"/>
        <v>3.2717480766147924</v>
      </c>
      <c r="H576" s="2">
        <f t="shared" si="44"/>
        <v>0.41543467856804156</v>
      </c>
    </row>
    <row r="577" spans="1:8" x14ac:dyDescent="0.3">
      <c r="A577" s="2">
        <v>114920</v>
      </c>
      <c r="B577">
        <v>0.30424502738686687</v>
      </c>
      <c r="C577" s="15">
        <f t="shared" si="40"/>
        <v>0.34970692803088149</v>
      </c>
      <c r="D577" s="15">
        <f t="shared" si="41"/>
        <v>200</v>
      </c>
      <c r="E577" s="2">
        <f t="shared" si="42"/>
        <v>198.25146535984558</v>
      </c>
      <c r="F577" s="2">
        <v>5</v>
      </c>
      <c r="G577" s="2">
        <f t="shared" si="43"/>
        <v>3.2514653598455925</v>
      </c>
      <c r="H577" s="2">
        <f t="shared" si="44"/>
        <v>0.42155102317002163</v>
      </c>
    </row>
    <row r="578" spans="1:8" x14ac:dyDescent="0.3">
      <c r="A578" s="2">
        <v>115120</v>
      </c>
      <c r="B578">
        <v>0.28537077009030204</v>
      </c>
      <c r="C578" s="15">
        <f t="shared" si="40"/>
        <v>0.3280123794141403</v>
      </c>
      <c r="D578" s="15">
        <f t="shared" si="41"/>
        <v>200</v>
      </c>
      <c r="E578" s="2">
        <f t="shared" si="42"/>
        <v>198.35993810292931</v>
      </c>
      <c r="F578" s="2">
        <v>5</v>
      </c>
      <c r="G578" s="2">
        <f t="shared" si="43"/>
        <v>3.3599381029292985</v>
      </c>
      <c r="H578" s="2">
        <f t="shared" si="44"/>
        <v>0.38928124340463494</v>
      </c>
    </row>
    <row r="579" spans="1:8" x14ac:dyDescent="0.3">
      <c r="A579" s="2">
        <v>115320</v>
      </c>
      <c r="B579">
        <v>0.30963828742036392</v>
      </c>
      <c r="C579" s="15">
        <f t="shared" ref="C579:C642" si="45">B579/$J$27</f>
        <v>0.35590607749467118</v>
      </c>
      <c r="D579" s="15">
        <f t="shared" ref="D579:D642" si="46">$J$28</f>
        <v>200</v>
      </c>
      <c r="E579" s="2">
        <f t="shared" si="42"/>
        <v>198.22046961252664</v>
      </c>
      <c r="F579" s="2">
        <v>5</v>
      </c>
      <c r="G579" s="2">
        <f t="shared" si="43"/>
        <v>3.2204696125266441</v>
      </c>
      <c r="H579" s="2">
        <f t="shared" si="44"/>
        <v>0.43097324868794346</v>
      </c>
    </row>
    <row r="580" spans="1:8" x14ac:dyDescent="0.3">
      <c r="A580" s="2">
        <v>115520</v>
      </c>
      <c r="B580">
        <v>0.30830930380158023</v>
      </c>
      <c r="C580" s="15">
        <f t="shared" si="45"/>
        <v>0.35437851011675886</v>
      </c>
      <c r="D580" s="15">
        <f t="shared" si="46"/>
        <v>200</v>
      </c>
      <c r="E580" s="2">
        <f t="shared" ref="E580:E643" si="47">D580-(F580*C580)</f>
        <v>198.2281074494162</v>
      </c>
      <c r="F580" s="2">
        <v>5</v>
      </c>
      <c r="G580" s="2">
        <f t="shared" ref="G580:G643" si="48">F580-(F580*C580)</f>
        <v>3.2281074494162056</v>
      </c>
      <c r="H580" s="2">
        <f t="shared" ref="H580:H643" si="49">LN((F580*E580)/(D580*G580))</f>
        <v>0.42864293475877002</v>
      </c>
    </row>
    <row r="581" spans="1:8" x14ac:dyDescent="0.3">
      <c r="A581" s="2">
        <v>115720</v>
      </c>
      <c r="B581">
        <v>0.29396929771074287</v>
      </c>
      <c r="C581" s="15">
        <f t="shared" si="45"/>
        <v>0.33789574449510673</v>
      </c>
      <c r="D581" s="15">
        <f t="shared" si="46"/>
        <v>200</v>
      </c>
      <c r="E581" s="2">
        <f t="shared" si="47"/>
        <v>198.31052127752446</v>
      </c>
      <c r="F581" s="2">
        <v>5</v>
      </c>
      <c r="G581" s="2">
        <f t="shared" si="48"/>
        <v>3.3105212775244661</v>
      </c>
      <c r="H581" s="2">
        <f t="shared" si="49"/>
        <v>0.40384897473328796</v>
      </c>
    </row>
    <row r="582" spans="1:8" x14ac:dyDescent="0.3">
      <c r="A582" s="2">
        <v>115920</v>
      </c>
      <c r="B582">
        <v>0.28209321741344567</v>
      </c>
      <c r="C582" s="15">
        <f t="shared" si="45"/>
        <v>0.32424507748671916</v>
      </c>
      <c r="D582" s="15">
        <f t="shared" si="46"/>
        <v>200</v>
      </c>
      <c r="E582" s="2">
        <f t="shared" si="47"/>
        <v>198.37877461256642</v>
      </c>
      <c r="F582" s="2">
        <v>5</v>
      </c>
      <c r="G582" s="2">
        <f t="shared" si="48"/>
        <v>3.3787746125664042</v>
      </c>
      <c r="H582" s="2">
        <f t="shared" si="49"/>
        <v>0.38378564911385693</v>
      </c>
    </row>
    <row r="583" spans="1:8" x14ac:dyDescent="0.3">
      <c r="A583" s="2">
        <v>116120</v>
      </c>
      <c r="B583">
        <v>0.30866294831897612</v>
      </c>
      <c r="C583" s="15">
        <f t="shared" si="45"/>
        <v>0.35478499806778863</v>
      </c>
      <c r="D583" s="15">
        <f t="shared" si="46"/>
        <v>200</v>
      </c>
      <c r="E583" s="2">
        <f t="shared" si="47"/>
        <v>198.22607500966106</v>
      </c>
      <c r="F583" s="2">
        <v>5</v>
      </c>
      <c r="G583" s="2">
        <f t="shared" si="48"/>
        <v>3.2260750096610566</v>
      </c>
      <c r="H583" s="2">
        <f t="shared" si="49"/>
        <v>0.42926248717630561</v>
      </c>
    </row>
    <row r="584" spans="1:8" x14ac:dyDescent="0.3">
      <c r="A584" s="2">
        <v>116320</v>
      </c>
      <c r="B584">
        <v>0.281315307928445</v>
      </c>
      <c r="C584" s="15">
        <f t="shared" si="45"/>
        <v>0.32335092865338505</v>
      </c>
      <c r="D584" s="15">
        <f t="shared" si="46"/>
        <v>200</v>
      </c>
      <c r="E584" s="2">
        <f t="shared" si="47"/>
        <v>198.38324535673308</v>
      </c>
      <c r="F584" s="2">
        <v>5</v>
      </c>
      <c r="G584" s="2">
        <f t="shared" si="48"/>
        <v>3.3832453567330747</v>
      </c>
      <c r="H584" s="2">
        <f t="shared" si="49"/>
        <v>0.38248587481847862</v>
      </c>
    </row>
    <row r="585" spans="1:8" x14ac:dyDescent="0.3">
      <c r="A585" s="2">
        <v>116520</v>
      </c>
      <c r="B585">
        <v>0.30455387188626271</v>
      </c>
      <c r="C585" s="15">
        <f t="shared" si="45"/>
        <v>0.35006192170834793</v>
      </c>
      <c r="D585" s="15">
        <f t="shared" si="46"/>
        <v>200</v>
      </c>
      <c r="E585" s="2">
        <f t="shared" si="47"/>
        <v>198.24969039145827</v>
      </c>
      <c r="F585" s="2">
        <v>5</v>
      </c>
      <c r="G585" s="2">
        <f t="shared" si="48"/>
        <v>3.2496903914582602</v>
      </c>
      <c r="H585" s="2">
        <f t="shared" si="49"/>
        <v>0.42208811705511307</v>
      </c>
    </row>
    <row r="586" spans="1:8" x14ac:dyDescent="0.3">
      <c r="A586" s="2">
        <v>116720</v>
      </c>
      <c r="B586">
        <v>0.29754734016895279</v>
      </c>
      <c r="C586" s="15">
        <f t="shared" si="45"/>
        <v>0.34200843697580779</v>
      </c>
      <c r="D586" s="15">
        <f t="shared" si="46"/>
        <v>200</v>
      </c>
      <c r="E586" s="2">
        <f t="shared" si="47"/>
        <v>198.28995781512097</v>
      </c>
      <c r="F586" s="2">
        <v>5</v>
      </c>
      <c r="G586" s="2">
        <f t="shared" si="48"/>
        <v>3.2899578151209612</v>
      </c>
      <c r="H586" s="2">
        <f t="shared" si="49"/>
        <v>0.40997619621001175</v>
      </c>
    </row>
    <row r="587" spans="1:8" x14ac:dyDescent="0.3">
      <c r="A587" s="2">
        <v>116920</v>
      </c>
      <c r="B587">
        <v>0.29213315493240255</v>
      </c>
      <c r="C587" s="15">
        <f t="shared" si="45"/>
        <v>0.33578523555448569</v>
      </c>
      <c r="D587" s="15">
        <f t="shared" si="46"/>
        <v>200</v>
      </c>
      <c r="E587" s="2">
        <f t="shared" si="47"/>
        <v>198.32107382222756</v>
      </c>
      <c r="F587" s="2">
        <v>5</v>
      </c>
      <c r="G587" s="2">
        <f t="shared" si="48"/>
        <v>3.3210738222275715</v>
      </c>
      <c r="H587" s="2">
        <f t="shared" si="49"/>
        <v>0.40071967712925621</v>
      </c>
    </row>
    <row r="588" spans="1:8" x14ac:dyDescent="0.3">
      <c r="A588" s="2">
        <v>117120</v>
      </c>
      <c r="B588">
        <v>0.27536703604523283</v>
      </c>
      <c r="C588" s="15">
        <f t="shared" si="45"/>
        <v>0.3165138345347504</v>
      </c>
      <c r="D588" s="15">
        <f t="shared" si="46"/>
        <v>200</v>
      </c>
      <c r="E588" s="2">
        <f t="shared" si="47"/>
        <v>198.41743082732626</v>
      </c>
      <c r="F588" s="2">
        <v>5</v>
      </c>
      <c r="G588" s="2">
        <f t="shared" si="48"/>
        <v>3.4174308273262479</v>
      </c>
      <c r="H588" s="2">
        <f t="shared" si="49"/>
        <v>0.37260454518293551</v>
      </c>
    </row>
    <row r="589" spans="1:8" x14ac:dyDescent="0.3">
      <c r="A589" s="2">
        <v>117320</v>
      </c>
      <c r="B589">
        <v>0.29527232582816842</v>
      </c>
      <c r="C589" s="15">
        <f t="shared" si="45"/>
        <v>0.33939347796341196</v>
      </c>
      <c r="D589" s="15">
        <f t="shared" si="46"/>
        <v>200</v>
      </c>
      <c r="E589" s="2">
        <f t="shared" si="47"/>
        <v>198.30303261018295</v>
      </c>
      <c r="F589" s="2">
        <v>5</v>
      </c>
      <c r="G589" s="2">
        <f t="shared" si="48"/>
        <v>3.3030326101829401</v>
      </c>
      <c r="H589" s="2">
        <f t="shared" si="49"/>
        <v>0.40607585507847455</v>
      </c>
    </row>
    <row r="590" spans="1:8" x14ac:dyDescent="0.3">
      <c r="A590" s="2">
        <v>117520</v>
      </c>
      <c r="B590">
        <v>0.31479369405398466</v>
      </c>
      <c r="C590" s="15">
        <f t="shared" si="45"/>
        <v>0.36183183224595938</v>
      </c>
      <c r="D590" s="15">
        <f t="shared" si="46"/>
        <v>200</v>
      </c>
      <c r="E590" s="2">
        <f t="shared" si="47"/>
        <v>198.19084083877021</v>
      </c>
      <c r="F590" s="2">
        <v>5</v>
      </c>
      <c r="G590" s="2">
        <f t="shared" si="48"/>
        <v>3.1908408387702032</v>
      </c>
      <c r="H590" s="2">
        <f t="shared" si="49"/>
        <v>0.44006648711711033</v>
      </c>
    </row>
    <row r="591" spans="1:8" x14ac:dyDescent="0.3">
      <c r="A591" s="2">
        <v>117720</v>
      </c>
      <c r="B591">
        <v>0.31164048735700633</v>
      </c>
      <c r="C591" s="15">
        <f t="shared" si="45"/>
        <v>0.35820745673219118</v>
      </c>
      <c r="D591" s="15">
        <f t="shared" si="46"/>
        <v>200</v>
      </c>
      <c r="E591" s="2">
        <f t="shared" si="47"/>
        <v>198.20896271633904</v>
      </c>
      <c r="F591" s="2">
        <v>5</v>
      </c>
      <c r="G591" s="2">
        <f t="shared" si="48"/>
        <v>3.2089627163390442</v>
      </c>
      <c r="H591" s="2">
        <f t="shared" si="49"/>
        <v>0.43449464373321389</v>
      </c>
    </row>
    <row r="592" spans="1:8" x14ac:dyDescent="0.3">
      <c r="A592" s="2">
        <v>117920</v>
      </c>
      <c r="B592">
        <v>0.29254676941081775</v>
      </c>
      <c r="C592" s="15">
        <f t="shared" si="45"/>
        <v>0.33626065449519282</v>
      </c>
      <c r="D592" s="15">
        <f t="shared" si="46"/>
        <v>200</v>
      </c>
      <c r="E592" s="2">
        <f t="shared" si="47"/>
        <v>198.31869672752404</v>
      </c>
      <c r="F592" s="2">
        <v>5</v>
      </c>
      <c r="G592" s="2">
        <f t="shared" si="48"/>
        <v>3.3186967275240358</v>
      </c>
      <c r="H592" s="2">
        <f t="shared" si="49"/>
        <v>0.4014237081187737</v>
      </c>
    </row>
    <row r="593" spans="1:8" x14ac:dyDescent="0.3">
      <c r="A593" s="2">
        <v>118120</v>
      </c>
      <c r="B593">
        <v>0.29276973427650443</v>
      </c>
      <c r="C593" s="15">
        <f t="shared" si="45"/>
        <v>0.33651693595000509</v>
      </c>
      <c r="D593" s="15">
        <f t="shared" si="46"/>
        <v>200</v>
      </c>
      <c r="E593" s="2">
        <f t="shared" si="47"/>
        <v>198.31741532024998</v>
      </c>
      <c r="F593" s="2">
        <v>5</v>
      </c>
      <c r="G593" s="2">
        <f t="shared" si="48"/>
        <v>3.3174153202499745</v>
      </c>
      <c r="H593" s="2">
        <f t="shared" si="49"/>
        <v>0.40180343892428105</v>
      </c>
    </row>
    <row r="594" spans="1:8" x14ac:dyDescent="0.3">
      <c r="A594" s="2">
        <v>118320</v>
      </c>
      <c r="B594">
        <v>0.28403656670271765</v>
      </c>
      <c r="C594" s="15">
        <f t="shared" si="45"/>
        <v>0.32647881230197434</v>
      </c>
      <c r="D594" s="15">
        <f t="shared" si="46"/>
        <v>200</v>
      </c>
      <c r="E594" s="2">
        <f t="shared" si="47"/>
        <v>198.36760593849013</v>
      </c>
      <c r="F594" s="2">
        <v>5</v>
      </c>
      <c r="G594" s="2">
        <f t="shared" si="48"/>
        <v>3.3676059384901285</v>
      </c>
      <c r="H594" s="2">
        <f t="shared" si="49"/>
        <v>0.38704036298715983</v>
      </c>
    </row>
    <row r="595" spans="1:8" x14ac:dyDescent="0.3">
      <c r="A595" s="2">
        <v>118520</v>
      </c>
      <c r="B595">
        <v>0.28078640252007153</v>
      </c>
      <c r="C595" s="15">
        <f t="shared" si="45"/>
        <v>0.32274299140238105</v>
      </c>
      <c r="D595" s="15">
        <f t="shared" si="46"/>
        <v>200</v>
      </c>
      <c r="E595" s="2">
        <f t="shared" si="47"/>
        <v>198.38628504298811</v>
      </c>
      <c r="F595" s="2">
        <v>5</v>
      </c>
      <c r="G595" s="2">
        <f t="shared" si="48"/>
        <v>3.3862850429880949</v>
      </c>
      <c r="H595" s="2">
        <f t="shared" si="49"/>
        <v>0.38160314756404845</v>
      </c>
    </row>
    <row r="596" spans="1:8" x14ac:dyDescent="0.3">
      <c r="A596" s="2">
        <v>118720</v>
      </c>
      <c r="B596">
        <v>0.29370956199155823</v>
      </c>
      <c r="C596" s="15">
        <f t="shared" si="45"/>
        <v>0.33759719769144625</v>
      </c>
      <c r="D596" s="15">
        <f t="shared" si="46"/>
        <v>200</v>
      </c>
      <c r="E596" s="2">
        <f t="shared" si="47"/>
        <v>198.31201401154277</v>
      </c>
      <c r="F596" s="2">
        <v>5</v>
      </c>
      <c r="G596" s="2">
        <f t="shared" si="48"/>
        <v>3.312014011542769</v>
      </c>
      <c r="H596" s="2">
        <f t="shared" si="49"/>
        <v>0.40340569755474787</v>
      </c>
    </row>
    <row r="597" spans="1:8" x14ac:dyDescent="0.3">
      <c r="A597" s="2">
        <v>118920</v>
      </c>
      <c r="B597">
        <v>0.28302461598721446</v>
      </c>
      <c r="C597" s="15">
        <f t="shared" si="45"/>
        <v>0.3253156505600166</v>
      </c>
      <c r="D597" s="15">
        <f t="shared" si="46"/>
        <v>200</v>
      </c>
      <c r="E597" s="2">
        <f t="shared" si="47"/>
        <v>198.37342174719993</v>
      </c>
      <c r="F597" s="2">
        <v>5</v>
      </c>
      <c r="G597" s="2">
        <f t="shared" si="48"/>
        <v>3.3734217471999171</v>
      </c>
      <c r="H597" s="2">
        <f t="shared" si="49"/>
        <v>0.38534418430326667</v>
      </c>
    </row>
    <row r="598" spans="1:8" x14ac:dyDescent="0.3">
      <c r="A598" s="2">
        <v>119120</v>
      </c>
      <c r="B598">
        <v>0.321239595645257</v>
      </c>
      <c r="C598" s="15">
        <f t="shared" si="45"/>
        <v>0.36924091453477814</v>
      </c>
      <c r="D598" s="15">
        <f t="shared" si="46"/>
        <v>200</v>
      </c>
      <c r="E598" s="2">
        <f t="shared" si="47"/>
        <v>198.15379542732612</v>
      </c>
      <c r="F598" s="2">
        <v>5</v>
      </c>
      <c r="G598" s="2">
        <f t="shared" si="48"/>
        <v>3.1537954273261093</v>
      </c>
      <c r="H598" s="2">
        <f t="shared" si="49"/>
        <v>0.45155739455823041</v>
      </c>
    </row>
    <row r="599" spans="1:8" x14ac:dyDescent="0.3">
      <c r="A599" s="2">
        <v>119320</v>
      </c>
      <c r="B599">
        <v>0.29377893803566152</v>
      </c>
      <c r="C599" s="15">
        <f t="shared" si="45"/>
        <v>0.3376769402708753</v>
      </c>
      <c r="D599" s="15">
        <f t="shared" si="46"/>
        <v>200</v>
      </c>
      <c r="E599" s="2">
        <f t="shared" si="47"/>
        <v>198.31161529864562</v>
      </c>
      <c r="F599" s="2">
        <v>5</v>
      </c>
      <c r="G599" s="2">
        <f t="shared" si="48"/>
        <v>3.3116152986456235</v>
      </c>
      <c r="H599" s="2">
        <f t="shared" si="49"/>
        <v>0.4035240780857548</v>
      </c>
    </row>
    <row r="600" spans="1:8" x14ac:dyDescent="0.3">
      <c r="A600" s="2">
        <v>119520</v>
      </c>
      <c r="B600">
        <v>0.28700306623420363</v>
      </c>
      <c r="C600" s="15">
        <f t="shared" si="45"/>
        <v>0.32988858187839498</v>
      </c>
      <c r="D600" s="15">
        <f t="shared" si="46"/>
        <v>200</v>
      </c>
      <c r="E600" s="2">
        <f t="shared" si="47"/>
        <v>198.35055709060802</v>
      </c>
      <c r="F600" s="2">
        <v>5</v>
      </c>
      <c r="G600" s="2">
        <f t="shared" si="48"/>
        <v>3.3505570906080253</v>
      </c>
      <c r="H600" s="2">
        <f t="shared" si="49"/>
        <v>0.39202987375138293</v>
      </c>
    </row>
    <row r="601" spans="1:8" x14ac:dyDescent="0.3">
      <c r="A601" s="2">
        <v>119720</v>
      </c>
      <c r="B601">
        <v>0.28767001642813805</v>
      </c>
      <c r="C601" s="15">
        <f t="shared" si="45"/>
        <v>0.33065519129671039</v>
      </c>
      <c r="D601" s="15">
        <f t="shared" si="46"/>
        <v>200</v>
      </c>
      <c r="E601" s="2">
        <f t="shared" si="47"/>
        <v>198.34672404351645</v>
      </c>
      <c r="F601" s="2">
        <v>5</v>
      </c>
      <c r="G601" s="2">
        <f t="shared" si="48"/>
        <v>3.3467240435164483</v>
      </c>
      <c r="H601" s="2">
        <f t="shared" si="49"/>
        <v>0.39315520674473081</v>
      </c>
    </row>
    <row r="602" spans="1:8" x14ac:dyDescent="0.3">
      <c r="A602" s="2">
        <v>119920</v>
      </c>
      <c r="B602">
        <v>0.29782014157014158</v>
      </c>
      <c r="C602" s="15">
        <f t="shared" si="45"/>
        <v>0.34232200180476047</v>
      </c>
      <c r="D602" s="15">
        <f t="shared" si="46"/>
        <v>200</v>
      </c>
      <c r="E602" s="2">
        <f t="shared" si="47"/>
        <v>198.28838999097619</v>
      </c>
      <c r="F602" s="2">
        <v>5</v>
      </c>
      <c r="G602" s="2">
        <f t="shared" si="48"/>
        <v>3.2883899909761976</v>
      </c>
      <c r="H602" s="2">
        <f t="shared" si="49"/>
        <v>0.41044495144275889</v>
      </c>
    </row>
    <row r="603" spans="1:8" x14ac:dyDescent="0.3">
      <c r="A603" s="2">
        <v>120120</v>
      </c>
      <c r="B603">
        <v>0.3015345882375991</v>
      </c>
      <c r="C603" s="15">
        <f t="shared" si="45"/>
        <v>0.34659148073287255</v>
      </c>
      <c r="D603" s="15">
        <f t="shared" si="46"/>
        <v>200</v>
      </c>
      <c r="E603" s="2">
        <f t="shared" si="47"/>
        <v>198.26704259633564</v>
      </c>
      <c r="F603" s="2">
        <v>5</v>
      </c>
      <c r="G603" s="2">
        <f t="shared" si="48"/>
        <v>3.2670425963356373</v>
      </c>
      <c r="H603" s="2">
        <f t="shared" si="49"/>
        <v>0.41685019698513182</v>
      </c>
    </row>
    <row r="604" spans="1:8" x14ac:dyDescent="0.3">
      <c r="A604" s="2">
        <v>120320</v>
      </c>
      <c r="B604">
        <v>0.31386484767846606</v>
      </c>
      <c r="C604" s="15">
        <f t="shared" si="45"/>
        <v>0.36076419273386906</v>
      </c>
      <c r="D604" s="15">
        <f t="shared" si="46"/>
        <v>200</v>
      </c>
      <c r="E604" s="2">
        <f t="shared" si="47"/>
        <v>198.19617903633065</v>
      </c>
      <c r="F604" s="2">
        <v>5</v>
      </c>
      <c r="G604" s="2">
        <f t="shared" si="48"/>
        <v>3.1961790363306548</v>
      </c>
      <c r="H604" s="2">
        <f t="shared" si="49"/>
        <v>0.43842184406091084</v>
      </c>
    </row>
    <row r="605" spans="1:8" x14ac:dyDescent="0.3">
      <c r="A605" s="2">
        <v>120520</v>
      </c>
      <c r="B605">
        <v>0.3015208315692508</v>
      </c>
      <c r="C605" s="15">
        <f t="shared" si="45"/>
        <v>0.34657566847040322</v>
      </c>
      <c r="D605" s="15">
        <f t="shared" si="46"/>
        <v>200</v>
      </c>
      <c r="E605" s="2">
        <f t="shared" si="47"/>
        <v>198.26712165764798</v>
      </c>
      <c r="F605" s="2">
        <v>5</v>
      </c>
      <c r="G605" s="2">
        <f t="shared" si="48"/>
        <v>3.267121657647984</v>
      </c>
      <c r="H605" s="2">
        <f t="shared" si="49"/>
        <v>0.41682639638196051</v>
      </c>
    </row>
    <row r="606" spans="1:8" x14ac:dyDescent="0.3">
      <c r="A606" s="2">
        <v>120720</v>
      </c>
      <c r="B606">
        <v>0.30161631357022278</v>
      </c>
      <c r="C606" s="15">
        <f t="shared" si="45"/>
        <v>0.34668541789680779</v>
      </c>
      <c r="D606" s="15">
        <f t="shared" si="46"/>
        <v>200</v>
      </c>
      <c r="E606" s="2">
        <f t="shared" si="47"/>
        <v>198.26657291051595</v>
      </c>
      <c r="F606" s="2">
        <v>5</v>
      </c>
      <c r="G606" s="2">
        <f t="shared" si="48"/>
        <v>3.2665729105159613</v>
      </c>
      <c r="H606" s="2">
        <f t="shared" si="49"/>
        <v>0.41699160319072548</v>
      </c>
    </row>
    <row r="607" spans="1:8" x14ac:dyDescent="0.3">
      <c r="A607" s="2">
        <v>120920</v>
      </c>
      <c r="B607">
        <v>0.29526030298661077</v>
      </c>
      <c r="C607" s="15">
        <f t="shared" si="45"/>
        <v>0.33937965860529973</v>
      </c>
      <c r="D607" s="15">
        <f t="shared" si="46"/>
        <v>200</v>
      </c>
      <c r="E607" s="2">
        <f t="shared" si="47"/>
        <v>198.30310170697351</v>
      </c>
      <c r="F607" s="2">
        <v>5</v>
      </c>
      <c r="G607" s="2">
        <f t="shared" si="48"/>
        <v>3.3031017069735014</v>
      </c>
      <c r="H607" s="2">
        <f t="shared" si="49"/>
        <v>0.40605528454042056</v>
      </c>
    </row>
    <row r="608" spans="1:8" x14ac:dyDescent="0.3">
      <c r="A608" s="2">
        <v>121120</v>
      </c>
      <c r="B608">
        <v>0.31326046808531371</v>
      </c>
      <c r="C608" s="15">
        <f t="shared" si="45"/>
        <v>0.3600695035463376</v>
      </c>
      <c r="D608" s="15">
        <f t="shared" si="46"/>
        <v>200</v>
      </c>
      <c r="E608" s="2">
        <f t="shared" si="47"/>
        <v>198.19965248226831</v>
      </c>
      <c r="F608" s="2">
        <v>5</v>
      </c>
      <c r="G608" s="2">
        <f t="shared" si="48"/>
        <v>3.1996524822683119</v>
      </c>
      <c r="H608" s="2">
        <f t="shared" si="49"/>
        <v>0.43735320979423659</v>
      </c>
    </row>
    <row r="609" spans="1:8" x14ac:dyDescent="0.3">
      <c r="A609" s="2">
        <v>121320</v>
      </c>
      <c r="B609">
        <v>0.31421006624256598</v>
      </c>
      <c r="C609" s="15">
        <f t="shared" si="45"/>
        <v>0.36116099568111032</v>
      </c>
      <c r="D609" s="15">
        <f t="shared" si="46"/>
        <v>200</v>
      </c>
      <c r="E609" s="2">
        <f t="shared" si="47"/>
        <v>198.19419502159445</v>
      </c>
      <c r="F609" s="2">
        <v>5</v>
      </c>
      <c r="G609" s="2">
        <f t="shared" si="48"/>
        <v>3.1941950215944486</v>
      </c>
      <c r="H609" s="2">
        <f t="shared" si="49"/>
        <v>0.43903277220240927</v>
      </c>
    </row>
    <row r="610" spans="1:8" x14ac:dyDescent="0.3">
      <c r="A610" s="2">
        <v>121520</v>
      </c>
      <c r="B610">
        <v>0.2969462531756375</v>
      </c>
      <c r="C610" s="15">
        <f t="shared" si="45"/>
        <v>0.34131753238579021</v>
      </c>
      <c r="D610" s="15">
        <f t="shared" si="46"/>
        <v>200</v>
      </c>
      <c r="E610" s="2">
        <f t="shared" si="47"/>
        <v>198.29341233807105</v>
      </c>
      <c r="F610" s="2">
        <v>5</v>
      </c>
      <c r="G610" s="2">
        <f t="shared" si="48"/>
        <v>3.2934123380710489</v>
      </c>
      <c r="H610" s="2">
        <f t="shared" si="49"/>
        <v>0.40894414807776658</v>
      </c>
    </row>
    <row r="611" spans="1:8" x14ac:dyDescent="0.3">
      <c r="A611" s="2">
        <v>121720</v>
      </c>
      <c r="B611">
        <v>0.30710054522088925</v>
      </c>
      <c r="C611" s="15">
        <f t="shared" si="45"/>
        <v>0.35298913243780372</v>
      </c>
      <c r="D611" s="15">
        <f t="shared" si="46"/>
        <v>200</v>
      </c>
      <c r="E611" s="2">
        <f t="shared" si="47"/>
        <v>198.23505433781099</v>
      </c>
      <c r="F611" s="2">
        <v>5</v>
      </c>
      <c r="G611" s="2">
        <f t="shared" si="48"/>
        <v>3.2350543378109813</v>
      </c>
      <c r="H611" s="2">
        <f t="shared" si="49"/>
        <v>0.4265282909414711</v>
      </c>
    </row>
    <row r="612" spans="1:8" x14ac:dyDescent="0.3">
      <c r="A612" s="2">
        <v>121920</v>
      </c>
      <c r="B612">
        <v>0.30770935696835522</v>
      </c>
      <c r="C612" s="15">
        <f t="shared" si="45"/>
        <v>0.35368891605558073</v>
      </c>
      <c r="D612" s="15">
        <f t="shared" si="46"/>
        <v>200</v>
      </c>
      <c r="E612" s="2">
        <f t="shared" si="47"/>
        <v>198.2315554197221</v>
      </c>
      <c r="F612" s="2">
        <v>5</v>
      </c>
      <c r="G612" s="2">
        <f t="shared" si="48"/>
        <v>3.2315554197220964</v>
      </c>
      <c r="H612" s="2">
        <f t="shared" si="49"/>
        <v>0.42759278967976255</v>
      </c>
    </row>
    <row r="613" spans="1:8" x14ac:dyDescent="0.3">
      <c r="A613" s="2">
        <v>122120</v>
      </c>
      <c r="B613">
        <v>0.29027589058899977</v>
      </c>
      <c r="C613" s="15">
        <f t="shared" si="45"/>
        <v>0.33365044895287332</v>
      </c>
      <c r="D613" s="15">
        <f t="shared" si="46"/>
        <v>200</v>
      </c>
      <c r="E613" s="2">
        <f t="shared" si="47"/>
        <v>198.33174775523563</v>
      </c>
      <c r="F613" s="2">
        <v>5</v>
      </c>
      <c r="G613" s="2">
        <f t="shared" si="48"/>
        <v>3.3317477552356332</v>
      </c>
      <c r="H613" s="2">
        <f t="shared" si="49"/>
        <v>0.39756465049207917</v>
      </c>
    </row>
    <row r="614" spans="1:8" x14ac:dyDescent="0.3">
      <c r="A614" s="2">
        <v>122320</v>
      </c>
      <c r="B614">
        <v>0.32500101263771869</v>
      </c>
      <c r="C614" s="15">
        <f t="shared" si="45"/>
        <v>0.3735643823422054</v>
      </c>
      <c r="D614" s="15">
        <f t="shared" si="46"/>
        <v>200</v>
      </c>
      <c r="E614" s="2">
        <f t="shared" si="47"/>
        <v>198.13217808828898</v>
      </c>
      <c r="F614" s="2">
        <v>5</v>
      </c>
      <c r="G614" s="2">
        <f t="shared" si="48"/>
        <v>3.1321780882889732</v>
      </c>
      <c r="H614" s="2">
        <f t="shared" si="49"/>
        <v>0.45832628256380514</v>
      </c>
    </row>
    <row r="615" spans="1:8" x14ac:dyDescent="0.3">
      <c r="A615" s="2">
        <v>122520</v>
      </c>
      <c r="B615">
        <v>0.31935842782313012</v>
      </c>
      <c r="C615" s="15">
        <f t="shared" si="45"/>
        <v>0.36707865267026452</v>
      </c>
      <c r="D615" s="15">
        <f t="shared" si="46"/>
        <v>200</v>
      </c>
      <c r="E615" s="2">
        <f t="shared" si="47"/>
        <v>198.16460673664866</v>
      </c>
      <c r="F615" s="2">
        <v>5</v>
      </c>
      <c r="G615" s="2">
        <f t="shared" si="48"/>
        <v>3.1646067366486772</v>
      </c>
      <c r="H615" s="2">
        <f t="shared" si="49"/>
        <v>0.44818978430523926</v>
      </c>
    </row>
    <row r="616" spans="1:8" x14ac:dyDescent="0.3">
      <c r="A616" s="2">
        <v>122720</v>
      </c>
      <c r="B616">
        <v>0.30164447085891527</v>
      </c>
      <c r="C616" s="15">
        <f t="shared" si="45"/>
        <v>0.34671778259645436</v>
      </c>
      <c r="D616" s="15">
        <f t="shared" si="46"/>
        <v>200</v>
      </c>
      <c r="E616" s="2">
        <f t="shared" si="47"/>
        <v>198.26641108701773</v>
      </c>
      <c r="F616" s="2">
        <v>5</v>
      </c>
      <c r="G616" s="2">
        <f t="shared" si="48"/>
        <v>3.2664110870177283</v>
      </c>
      <c r="H616" s="2">
        <f t="shared" si="49"/>
        <v>0.41704032745336689</v>
      </c>
    </row>
    <row r="617" spans="1:8" x14ac:dyDescent="0.3">
      <c r="A617" s="2">
        <v>122920</v>
      </c>
      <c r="B617">
        <v>0.3160193217665615</v>
      </c>
      <c r="C617" s="15">
        <f t="shared" si="45"/>
        <v>0.36324059973167988</v>
      </c>
      <c r="D617" s="15">
        <f t="shared" si="46"/>
        <v>200</v>
      </c>
      <c r="E617" s="2">
        <f t="shared" si="47"/>
        <v>198.18379700134159</v>
      </c>
      <c r="F617" s="2">
        <v>5</v>
      </c>
      <c r="G617" s="2">
        <f t="shared" si="48"/>
        <v>3.1837970013416008</v>
      </c>
      <c r="H617" s="2">
        <f t="shared" si="49"/>
        <v>0.44224090360053886</v>
      </c>
    </row>
    <row r="618" spans="1:8" x14ac:dyDescent="0.3">
      <c r="A618" s="2">
        <v>123120</v>
      </c>
      <c r="B618">
        <v>0.30055656759830518</v>
      </c>
      <c r="C618" s="15">
        <f t="shared" si="45"/>
        <v>0.34546731907851169</v>
      </c>
      <c r="D618" s="15">
        <f t="shared" si="46"/>
        <v>200</v>
      </c>
      <c r="E618" s="2">
        <f t="shared" si="47"/>
        <v>198.27266340460744</v>
      </c>
      <c r="F618" s="2">
        <v>5</v>
      </c>
      <c r="G618" s="2">
        <f t="shared" si="48"/>
        <v>3.2726634046074414</v>
      </c>
      <c r="H618" s="2">
        <f t="shared" si="49"/>
        <v>0.41515956695822659</v>
      </c>
    </row>
    <row r="619" spans="1:8" x14ac:dyDescent="0.3">
      <c r="A619" s="2">
        <v>123320</v>
      </c>
      <c r="B619">
        <v>0.30426070449272302</v>
      </c>
      <c r="C619" s="15">
        <f t="shared" si="45"/>
        <v>0.34972494769278506</v>
      </c>
      <c r="D619" s="15">
        <f t="shared" si="46"/>
        <v>200</v>
      </c>
      <c r="E619" s="2">
        <f t="shared" si="47"/>
        <v>198.25137526153608</v>
      </c>
      <c r="F619" s="2">
        <v>5</v>
      </c>
      <c r="G619" s="2">
        <f t="shared" si="48"/>
        <v>3.2513752615360749</v>
      </c>
      <c r="H619" s="2">
        <f t="shared" si="49"/>
        <v>0.42157827915192742</v>
      </c>
    </row>
    <row r="620" spans="1:8" x14ac:dyDescent="0.3">
      <c r="A620" s="2">
        <v>123520</v>
      </c>
      <c r="B620">
        <v>0.27807027807027807</v>
      </c>
      <c r="C620" s="15">
        <f t="shared" si="45"/>
        <v>0.3196210092761817</v>
      </c>
      <c r="D620" s="15">
        <f t="shared" si="46"/>
        <v>200</v>
      </c>
      <c r="E620" s="2">
        <f t="shared" si="47"/>
        <v>198.40189495361909</v>
      </c>
      <c r="F620" s="2">
        <v>5</v>
      </c>
      <c r="G620" s="2">
        <f t="shared" si="48"/>
        <v>3.4018949536190917</v>
      </c>
      <c r="H620" s="2">
        <f t="shared" si="49"/>
        <v>0.37708267620275437</v>
      </c>
    </row>
    <row r="621" spans="1:8" x14ac:dyDescent="0.3">
      <c r="A621" s="2">
        <v>123720</v>
      </c>
      <c r="B621">
        <v>0.30760669004852809</v>
      </c>
      <c r="C621" s="15">
        <f t="shared" si="45"/>
        <v>0.3535709081017564</v>
      </c>
      <c r="D621" s="15">
        <f t="shared" si="46"/>
        <v>200</v>
      </c>
      <c r="E621" s="2">
        <f t="shared" si="47"/>
        <v>198.23214545949122</v>
      </c>
      <c r="F621" s="2">
        <v>5</v>
      </c>
      <c r="G621" s="2">
        <f t="shared" si="48"/>
        <v>3.232145459491218</v>
      </c>
      <c r="H621" s="2">
        <f t="shared" si="49"/>
        <v>0.42741319593453686</v>
      </c>
    </row>
    <row r="622" spans="1:8" x14ac:dyDescent="0.3">
      <c r="A622" s="2">
        <v>123920</v>
      </c>
      <c r="B622">
        <v>0.29967881546150127</v>
      </c>
      <c r="C622" s="15">
        <f t="shared" si="45"/>
        <v>0.34445840857643822</v>
      </c>
      <c r="D622" s="15">
        <f t="shared" si="46"/>
        <v>200</v>
      </c>
      <c r="E622" s="2">
        <f t="shared" si="47"/>
        <v>198.2777079571178</v>
      </c>
      <c r="F622" s="2">
        <v>5</v>
      </c>
      <c r="G622" s="2">
        <f t="shared" si="48"/>
        <v>3.2777079571178089</v>
      </c>
      <c r="H622" s="2">
        <f t="shared" si="49"/>
        <v>0.41364477478003381</v>
      </c>
    </row>
    <row r="623" spans="1:8" x14ac:dyDescent="0.3">
      <c r="A623" s="2">
        <v>124120</v>
      </c>
      <c r="B623">
        <v>0.29666330645161293</v>
      </c>
      <c r="C623" s="15">
        <f t="shared" si="45"/>
        <v>0.34099230626622173</v>
      </c>
      <c r="D623" s="15">
        <f t="shared" si="46"/>
        <v>200</v>
      </c>
      <c r="E623" s="2">
        <f t="shared" si="47"/>
        <v>198.29503846866888</v>
      </c>
      <c r="F623" s="2">
        <v>5</v>
      </c>
      <c r="G623" s="2">
        <f t="shared" si="48"/>
        <v>3.2950384686688912</v>
      </c>
      <c r="H623" s="2">
        <f t="shared" si="49"/>
        <v>0.40845871802144906</v>
      </c>
    </row>
    <row r="624" spans="1:8" x14ac:dyDescent="0.3">
      <c r="A624" s="2">
        <v>124320</v>
      </c>
      <c r="B624">
        <v>0.30182670455241933</v>
      </c>
      <c r="C624" s="15">
        <f t="shared" si="45"/>
        <v>0.34692724661197627</v>
      </c>
      <c r="D624" s="15">
        <f t="shared" si="46"/>
        <v>200</v>
      </c>
      <c r="E624" s="2">
        <f t="shared" si="47"/>
        <v>198.26536376694011</v>
      </c>
      <c r="F624" s="2">
        <v>5</v>
      </c>
      <c r="G624" s="2">
        <f t="shared" si="48"/>
        <v>3.2653637669401188</v>
      </c>
      <c r="H624" s="2">
        <f t="shared" si="49"/>
        <v>0.41735572973836371</v>
      </c>
    </row>
    <row r="625" spans="1:8" x14ac:dyDescent="0.3">
      <c r="A625" s="2">
        <v>124520</v>
      </c>
      <c r="B625">
        <v>0.30570640408713617</v>
      </c>
      <c r="C625" s="15">
        <f t="shared" si="45"/>
        <v>0.35138667136452434</v>
      </c>
      <c r="D625" s="15">
        <f t="shared" si="46"/>
        <v>200</v>
      </c>
      <c r="E625" s="2">
        <f t="shared" si="47"/>
        <v>198.24306664317737</v>
      </c>
      <c r="F625" s="2">
        <v>5</v>
      </c>
      <c r="G625" s="2">
        <f t="shared" si="48"/>
        <v>3.2430666431773782</v>
      </c>
      <c r="H625" s="2">
        <f t="shared" si="49"/>
        <v>0.42409505602508007</v>
      </c>
    </row>
    <row r="626" spans="1:8" x14ac:dyDescent="0.3">
      <c r="A626" s="2">
        <v>124720</v>
      </c>
      <c r="B626">
        <v>0.29953835985816563</v>
      </c>
      <c r="C626" s="15">
        <f t="shared" si="45"/>
        <v>0.34429696535421339</v>
      </c>
      <c r="D626" s="15">
        <f t="shared" si="46"/>
        <v>200</v>
      </c>
      <c r="E626" s="2">
        <f t="shared" si="47"/>
        <v>198.27851517322893</v>
      </c>
      <c r="F626" s="2">
        <v>5</v>
      </c>
      <c r="G626" s="2">
        <f t="shared" si="48"/>
        <v>3.278515173228933</v>
      </c>
      <c r="H626" s="2">
        <f t="shared" si="49"/>
        <v>0.41340260166337123</v>
      </c>
    </row>
    <row r="627" spans="1:8" x14ac:dyDescent="0.3">
      <c r="A627" s="2">
        <v>124920</v>
      </c>
      <c r="B627">
        <v>0.30951529355267143</v>
      </c>
      <c r="C627" s="15">
        <f t="shared" si="45"/>
        <v>0.35576470523295567</v>
      </c>
      <c r="D627" s="15">
        <f t="shared" si="46"/>
        <v>200</v>
      </c>
      <c r="E627" s="2">
        <f t="shared" si="47"/>
        <v>198.22117647383521</v>
      </c>
      <c r="F627" s="2">
        <v>5</v>
      </c>
      <c r="G627" s="2">
        <f t="shared" si="48"/>
        <v>3.2211764738352215</v>
      </c>
      <c r="H627" s="2">
        <f t="shared" si="49"/>
        <v>0.43075734866735671</v>
      </c>
    </row>
    <row r="628" spans="1:8" x14ac:dyDescent="0.3">
      <c r="A628" s="2">
        <v>125120</v>
      </c>
      <c r="B628">
        <v>0.29619431017195197</v>
      </c>
      <c r="C628" s="15">
        <f t="shared" si="45"/>
        <v>0.3404532300827034</v>
      </c>
      <c r="D628" s="15">
        <f t="shared" si="46"/>
        <v>200</v>
      </c>
      <c r="E628" s="2">
        <f t="shared" si="47"/>
        <v>198.29773384958648</v>
      </c>
      <c r="F628" s="2">
        <v>5</v>
      </c>
      <c r="G628" s="2">
        <f t="shared" si="48"/>
        <v>3.297733849586483</v>
      </c>
      <c r="H628" s="2">
        <f t="shared" si="49"/>
        <v>0.40765463312633132</v>
      </c>
    </row>
    <row r="629" spans="1:8" x14ac:dyDescent="0.3">
      <c r="A629" s="2">
        <v>125320</v>
      </c>
      <c r="B629">
        <v>0.3029447357805567</v>
      </c>
      <c r="C629" s="15">
        <f t="shared" si="45"/>
        <v>0.34821233997765139</v>
      </c>
      <c r="D629" s="15">
        <f t="shared" si="46"/>
        <v>200</v>
      </c>
      <c r="E629" s="2">
        <f t="shared" si="47"/>
        <v>198.25893830011174</v>
      </c>
      <c r="F629" s="2">
        <v>5</v>
      </c>
      <c r="G629" s="2">
        <f t="shared" si="48"/>
        <v>3.2589383001117431</v>
      </c>
      <c r="H629" s="2">
        <f t="shared" si="49"/>
        <v>0.41929302386505451</v>
      </c>
    </row>
    <row r="630" spans="1:8" x14ac:dyDescent="0.3">
      <c r="A630" s="2">
        <v>125520</v>
      </c>
      <c r="B630">
        <v>0.30502079238238228</v>
      </c>
      <c r="C630" s="15">
        <f t="shared" si="45"/>
        <v>0.35059861193377273</v>
      </c>
      <c r="D630" s="15">
        <f t="shared" si="46"/>
        <v>200</v>
      </c>
      <c r="E630" s="2">
        <f t="shared" si="47"/>
        <v>198.24700694033115</v>
      </c>
      <c r="F630" s="2">
        <v>5</v>
      </c>
      <c r="G630" s="2">
        <f t="shared" si="48"/>
        <v>3.2470069403311363</v>
      </c>
      <c r="H630" s="2">
        <f t="shared" si="49"/>
        <v>0.42290067830848715</v>
      </c>
    </row>
    <row r="631" spans="1:8" x14ac:dyDescent="0.3">
      <c r="A631" s="2">
        <v>125720</v>
      </c>
      <c r="B631">
        <v>0.29331210031095994</v>
      </c>
      <c r="C631" s="15">
        <f t="shared" si="45"/>
        <v>0.33714034518501146</v>
      </c>
      <c r="D631" s="15">
        <f t="shared" si="46"/>
        <v>200</v>
      </c>
      <c r="E631" s="2">
        <f t="shared" si="47"/>
        <v>198.31429827407493</v>
      </c>
      <c r="F631" s="2">
        <v>5</v>
      </c>
      <c r="G631" s="2">
        <f t="shared" si="48"/>
        <v>3.3142982740749427</v>
      </c>
      <c r="H631" s="2">
        <f t="shared" si="49"/>
        <v>0.40272776386763437</v>
      </c>
    </row>
    <row r="632" spans="1:8" x14ac:dyDescent="0.3">
      <c r="A632" s="2">
        <v>125920</v>
      </c>
      <c r="B632">
        <v>0.31079413282669993</v>
      </c>
      <c r="C632" s="15">
        <f t="shared" si="45"/>
        <v>0.35723463543298845</v>
      </c>
      <c r="D632" s="15">
        <f t="shared" si="46"/>
        <v>200</v>
      </c>
      <c r="E632" s="2">
        <f t="shared" si="47"/>
        <v>198.21382682283505</v>
      </c>
      <c r="F632" s="2">
        <v>5</v>
      </c>
      <c r="G632" s="2">
        <f t="shared" si="48"/>
        <v>3.2138268228350579</v>
      </c>
      <c r="H632" s="2">
        <f t="shared" si="49"/>
        <v>0.43300454358672069</v>
      </c>
    </row>
    <row r="633" spans="1:8" x14ac:dyDescent="0.3">
      <c r="A633" s="2">
        <v>126120</v>
      </c>
      <c r="B633">
        <v>0.29488808671570838</v>
      </c>
      <c r="C633" s="15">
        <f t="shared" si="45"/>
        <v>0.33895182381115907</v>
      </c>
      <c r="D633" s="15">
        <f t="shared" si="46"/>
        <v>200</v>
      </c>
      <c r="E633" s="2">
        <f t="shared" si="47"/>
        <v>198.30524088094421</v>
      </c>
      <c r="F633" s="2">
        <v>5</v>
      </c>
      <c r="G633" s="2">
        <f t="shared" si="48"/>
        <v>3.3052408809442047</v>
      </c>
      <c r="H633" s="2">
        <f t="shared" si="49"/>
        <v>0.40541865567095481</v>
      </c>
    </row>
    <row r="634" spans="1:8" x14ac:dyDescent="0.3">
      <c r="A634" s="2">
        <v>126320</v>
      </c>
      <c r="B634">
        <v>0.30180790960451981</v>
      </c>
      <c r="C634" s="15">
        <f t="shared" si="45"/>
        <v>0.34690564322358597</v>
      </c>
      <c r="D634" s="15">
        <f t="shared" si="46"/>
        <v>200</v>
      </c>
      <c r="E634" s="2">
        <f t="shared" si="47"/>
        <v>198.26547178388208</v>
      </c>
      <c r="F634" s="2">
        <v>5</v>
      </c>
      <c r="G634" s="2">
        <f t="shared" si="48"/>
        <v>3.2654717838820702</v>
      </c>
      <c r="H634" s="2">
        <f t="shared" si="49"/>
        <v>0.41732319549078084</v>
      </c>
    </row>
    <row r="635" spans="1:8" x14ac:dyDescent="0.3">
      <c r="A635" s="2">
        <v>126520</v>
      </c>
      <c r="B635">
        <v>0.31254186712136894</v>
      </c>
      <c r="C635" s="15">
        <f t="shared" si="45"/>
        <v>0.35924352542686083</v>
      </c>
      <c r="D635" s="15">
        <f t="shared" si="46"/>
        <v>200</v>
      </c>
      <c r="E635" s="2">
        <f t="shared" si="47"/>
        <v>198.2037823728657</v>
      </c>
      <c r="F635" s="2">
        <v>5</v>
      </c>
      <c r="G635" s="2">
        <f t="shared" si="48"/>
        <v>3.203782372865696</v>
      </c>
      <c r="H635" s="2">
        <f t="shared" si="49"/>
        <v>0.43608414789254074</v>
      </c>
    </row>
    <row r="636" spans="1:8" x14ac:dyDescent="0.3">
      <c r="A636" s="2">
        <v>126720</v>
      </c>
      <c r="B636">
        <v>0.28919182083739048</v>
      </c>
      <c r="C636" s="15">
        <f t="shared" si="45"/>
        <v>0.3324043917671155</v>
      </c>
      <c r="D636" s="15">
        <f t="shared" si="46"/>
        <v>200</v>
      </c>
      <c r="E636" s="2">
        <f t="shared" si="47"/>
        <v>198.33797804116443</v>
      </c>
      <c r="F636" s="2">
        <v>5</v>
      </c>
      <c r="G636" s="2">
        <f t="shared" si="48"/>
        <v>3.3379780411644226</v>
      </c>
      <c r="H636" s="2">
        <f t="shared" si="49"/>
        <v>0.39572783440716786</v>
      </c>
    </row>
    <row r="637" spans="1:8" x14ac:dyDescent="0.3">
      <c r="A637" s="2">
        <v>126920</v>
      </c>
      <c r="B637">
        <v>0.31102266505270337</v>
      </c>
      <c r="C637" s="15">
        <f t="shared" si="45"/>
        <v>0.35749731615253261</v>
      </c>
      <c r="D637" s="15">
        <f t="shared" si="46"/>
        <v>200</v>
      </c>
      <c r="E637" s="2">
        <f t="shared" si="47"/>
        <v>198.21251341923733</v>
      </c>
      <c r="F637" s="2">
        <v>5</v>
      </c>
      <c r="G637" s="2">
        <f t="shared" si="48"/>
        <v>3.2125134192373368</v>
      </c>
      <c r="H637" s="2">
        <f t="shared" si="49"/>
        <v>0.43340667369589853</v>
      </c>
    </row>
    <row r="638" spans="1:8" x14ac:dyDescent="0.3">
      <c r="A638" s="2">
        <v>127120</v>
      </c>
      <c r="B638">
        <v>0.30277484984063957</v>
      </c>
      <c r="C638" s="15">
        <f t="shared" si="45"/>
        <v>0.34801706878234434</v>
      </c>
      <c r="D638" s="15">
        <f t="shared" si="46"/>
        <v>200</v>
      </c>
      <c r="E638" s="2">
        <f t="shared" si="47"/>
        <v>198.25991465608828</v>
      </c>
      <c r="F638" s="2">
        <v>5</v>
      </c>
      <c r="G638" s="2">
        <f t="shared" si="48"/>
        <v>3.2599146560882781</v>
      </c>
      <c r="H638" s="2">
        <f t="shared" si="49"/>
        <v>0.41899840010420963</v>
      </c>
    </row>
    <row r="639" spans="1:8" x14ac:dyDescent="0.3">
      <c r="A639" s="2">
        <v>127320</v>
      </c>
      <c r="B639">
        <v>0.32566703758963278</v>
      </c>
      <c r="C639" s="15">
        <f t="shared" si="45"/>
        <v>0.37432992826394573</v>
      </c>
      <c r="D639" s="15">
        <f t="shared" si="46"/>
        <v>200</v>
      </c>
      <c r="E639" s="2">
        <f t="shared" si="47"/>
        <v>198.12835035868028</v>
      </c>
      <c r="F639" s="2">
        <v>5</v>
      </c>
      <c r="G639" s="2">
        <f t="shared" si="48"/>
        <v>3.1283503586802714</v>
      </c>
      <c r="H639" s="2">
        <f t="shared" si="49"/>
        <v>0.45952977704090758</v>
      </c>
    </row>
    <row r="640" spans="1:8" x14ac:dyDescent="0.3">
      <c r="A640" s="2">
        <v>127520</v>
      </c>
      <c r="B640">
        <v>0.31846771977123112</v>
      </c>
      <c r="C640" s="15">
        <f t="shared" si="45"/>
        <v>0.36605485031175988</v>
      </c>
      <c r="D640" s="15">
        <f t="shared" si="46"/>
        <v>200</v>
      </c>
      <c r="E640" s="2">
        <f t="shared" si="47"/>
        <v>198.16972574844121</v>
      </c>
      <c r="F640" s="2">
        <v>5</v>
      </c>
      <c r="G640" s="2">
        <f t="shared" si="48"/>
        <v>3.1697257484412007</v>
      </c>
      <c r="H640" s="2">
        <f t="shared" si="49"/>
        <v>0.44659934068430018</v>
      </c>
    </row>
    <row r="641" spans="1:8" x14ac:dyDescent="0.3">
      <c r="A641" s="2">
        <v>127720</v>
      </c>
      <c r="B641">
        <v>0.33549289738709553</v>
      </c>
      <c r="C641" s="15">
        <f t="shared" si="45"/>
        <v>0.38562401998516727</v>
      </c>
      <c r="D641" s="15">
        <f t="shared" si="46"/>
        <v>200</v>
      </c>
      <c r="E641" s="2">
        <f t="shared" si="47"/>
        <v>198.07187990007415</v>
      </c>
      <c r="F641" s="2">
        <v>5</v>
      </c>
      <c r="G641" s="2">
        <f t="shared" si="48"/>
        <v>3.0718799000741637</v>
      </c>
      <c r="H641" s="2">
        <f t="shared" si="49"/>
        <v>0.47746082100632586</v>
      </c>
    </row>
    <row r="642" spans="1:8" x14ac:dyDescent="0.3">
      <c r="A642" s="2">
        <v>127920</v>
      </c>
      <c r="B642">
        <v>0.31569265458242424</v>
      </c>
      <c r="C642" s="15">
        <f t="shared" si="45"/>
        <v>0.36286512020968303</v>
      </c>
      <c r="D642" s="15">
        <f t="shared" si="46"/>
        <v>200</v>
      </c>
      <c r="E642" s="2">
        <f t="shared" si="47"/>
        <v>198.18567439895159</v>
      </c>
      <c r="F642" s="2">
        <v>5</v>
      </c>
      <c r="G642" s="2">
        <f t="shared" si="48"/>
        <v>3.1856743989515848</v>
      </c>
      <c r="H642" s="2">
        <f t="shared" si="49"/>
        <v>0.44166087783397873</v>
      </c>
    </row>
    <row r="643" spans="1:8" x14ac:dyDescent="0.3">
      <c r="A643" s="2">
        <v>128120</v>
      </c>
      <c r="B643">
        <v>0.28648979904501698</v>
      </c>
      <c r="C643" s="15">
        <f t="shared" ref="C643:C706" si="50">B643/$J$27</f>
        <v>0.32929861959197354</v>
      </c>
      <c r="D643" s="15">
        <f t="shared" ref="D643:D706" si="51">$J$28</f>
        <v>200</v>
      </c>
      <c r="E643" s="2">
        <f t="shared" si="47"/>
        <v>198.35350690204012</v>
      </c>
      <c r="F643" s="2">
        <v>5</v>
      </c>
      <c r="G643" s="2">
        <f t="shared" si="48"/>
        <v>3.3535069020401322</v>
      </c>
      <c r="H643" s="2">
        <f t="shared" si="49"/>
        <v>0.39116473834767962</v>
      </c>
    </row>
    <row r="644" spans="1:8" x14ac:dyDescent="0.3">
      <c r="A644" s="2">
        <v>128320</v>
      </c>
      <c r="B644">
        <v>0.31140494392717971</v>
      </c>
      <c r="C644" s="15">
        <f t="shared" si="50"/>
        <v>0.35793671715767783</v>
      </c>
      <c r="D644" s="15">
        <f t="shared" si="51"/>
        <v>200</v>
      </c>
      <c r="E644" s="2">
        <f t="shared" ref="E644:E707" si="52">D644-(F644*C644)</f>
        <v>198.2103164142116</v>
      </c>
      <c r="F644" s="2">
        <v>5</v>
      </c>
      <c r="G644" s="2">
        <f t="shared" ref="G644:G707" si="53">F644-(F644*C644)</f>
        <v>3.210316414211611</v>
      </c>
      <c r="H644" s="2">
        <f t="shared" ref="H644:H707" si="54">LN((F644*E644)/(D644*G644))</f>
        <v>0.43407971326359068</v>
      </c>
    </row>
    <row r="645" spans="1:8" x14ac:dyDescent="0.3">
      <c r="A645" s="2">
        <v>128520</v>
      </c>
      <c r="B645">
        <v>0.31195220548778307</v>
      </c>
      <c r="C645" s="15">
        <f t="shared" si="50"/>
        <v>0.35856575343423341</v>
      </c>
      <c r="D645" s="15">
        <f t="shared" si="51"/>
        <v>200</v>
      </c>
      <c r="E645" s="2">
        <f t="shared" si="52"/>
        <v>198.20717123282884</v>
      </c>
      <c r="F645" s="2">
        <v>5</v>
      </c>
      <c r="G645" s="2">
        <f t="shared" si="53"/>
        <v>3.2071712328288329</v>
      </c>
      <c r="H645" s="2">
        <f t="shared" si="54"/>
        <v>0.43504403618130066</v>
      </c>
    </row>
    <row r="646" spans="1:8" x14ac:dyDescent="0.3">
      <c r="A646" s="2">
        <v>128720</v>
      </c>
      <c r="B646">
        <v>0.33082065938552618</v>
      </c>
      <c r="C646" s="15">
        <f t="shared" si="50"/>
        <v>0.38025363147761632</v>
      </c>
      <c r="D646" s="15">
        <f t="shared" si="51"/>
        <v>200</v>
      </c>
      <c r="E646" s="2">
        <f t="shared" si="52"/>
        <v>198.09873184261193</v>
      </c>
      <c r="F646" s="2">
        <v>5</v>
      </c>
      <c r="G646" s="2">
        <f t="shared" si="53"/>
        <v>3.0987318426119184</v>
      </c>
      <c r="H646" s="2">
        <f t="shared" si="54"/>
        <v>0.46889315320251934</v>
      </c>
    </row>
    <row r="647" spans="1:8" x14ac:dyDescent="0.3">
      <c r="A647" s="2">
        <v>128920</v>
      </c>
      <c r="B647">
        <v>0.31272112213698439</v>
      </c>
      <c r="C647" s="15">
        <f t="shared" si="50"/>
        <v>0.35944956567469472</v>
      </c>
      <c r="D647" s="15">
        <f t="shared" si="51"/>
        <v>200</v>
      </c>
      <c r="E647" s="2">
        <f t="shared" si="52"/>
        <v>198.20275217162651</v>
      </c>
      <c r="F647" s="2">
        <v>5</v>
      </c>
      <c r="G647" s="2">
        <f t="shared" si="53"/>
        <v>3.2027521716265266</v>
      </c>
      <c r="H647" s="2">
        <f t="shared" si="54"/>
        <v>0.43640055971138614</v>
      </c>
    </row>
    <row r="648" spans="1:8" x14ac:dyDescent="0.3">
      <c r="A648" s="2">
        <v>129120</v>
      </c>
      <c r="B648">
        <v>0.29965855943646025</v>
      </c>
      <c r="C648" s="15">
        <f t="shared" si="50"/>
        <v>0.34443512578903479</v>
      </c>
      <c r="D648" s="15">
        <f t="shared" si="51"/>
        <v>200</v>
      </c>
      <c r="E648" s="2">
        <f t="shared" si="52"/>
        <v>198.27782437105483</v>
      </c>
      <c r="F648" s="2">
        <v>5</v>
      </c>
      <c r="G648" s="2">
        <f t="shared" si="53"/>
        <v>3.2778243710548258</v>
      </c>
      <c r="H648" s="2">
        <f t="shared" si="54"/>
        <v>0.4136098456633347</v>
      </c>
    </row>
    <row r="649" spans="1:8" x14ac:dyDescent="0.3">
      <c r="A649" s="2">
        <v>129320</v>
      </c>
      <c r="B649">
        <v>0.30717837794129538</v>
      </c>
      <c r="C649" s="15">
        <f t="shared" si="50"/>
        <v>0.35307859533482228</v>
      </c>
      <c r="D649" s="15">
        <f t="shared" si="51"/>
        <v>200</v>
      </c>
      <c r="E649" s="2">
        <f t="shared" si="52"/>
        <v>198.23460702332588</v>
      </c>
      <c r="F649" s="2">
        <v>5</v>
      </c>
      <c r="G649" s="2">
        <f t="shared" si="53"/>
        <v>3.2346070233258883</v>
      </c>
      <c r="H649" s="2">
        <f t="shared" si="54"/>
        <v>0.42666431510259656</v>
      </c>
    </row>
    <row r="650" spans="1:8" x14ac:dyDescent="0.3">
      <c r="A650" s="2">
        <v>129520</v>
      </c>
      <c r="B650">
        <v>0.30504024469166241</v>
      </c>
      <c r="C650" s="15">
        <f t="shared" si="50"/>
        <v>0.35062097090995681</v>
      </c>
      <c r="D650" s="15">
        <f t="shared" si="51"/>
        <v>200</v>
      </c>
      <c r="E650" s="2">
        <f t="shared" si="52"/>
        <v>198.24689514545022</v>
      </c>
      <c r="F650" s="2">
        <v>5</v>
      </c>
      <c r="G650" s="2">
        <f t="shared" si="53"/>
        <v>3.2468951454502157</v>
      </c>
      <c r="H650" s="2">
        <f t="shared" si="54"/>
        <v>0.42293454511697498</v>
      </c>
    </row>
    <row r="651" spans="1:8" x14ac:dyDescent="0.3">
      <c r="A651" s="2">
        <v>129720</v>
      </c>
      <c r="B651">
        <v>0.32457528885343573</v>
      </c>
      <c r="C651" s="15">
        <f t="shared" si="50"/>
        <v>0.3730750446591215</v>
      </c>
      <c r="D651" s="15">
        <f t="shared" si="51"/>
        <v>200</v>
      </c>
      <c r="E651" s="2">
        <f t="shared" si="52"/>
        <v>198.13462477670438</v>
      </c>
      <c r="F651" s="2">
        <v>5</v>
      </c>
      <c r="G651" s="2">
        <f t="shared" si="53"/>
        <v>3.1346247767043924</v>
      </c>
      <c r="H651" s="2">
        <f t="shared" si="54"/>
        <v>0.45755779018216813</v>
      </c>
    </row>
    <row r="652" spans="1:8" x14ac:dyDescent="0.3">
      <c r="A652" s="2">
        <v>129920</v>
      </c>
      <c r="B652">
        <v>0.30672955194241036</v>
      </c>
      <c r="C652" s="15">
        <f t="shared" si="50"/>
        <v>0.3525627033820809</v>
      </c>
      <c r="D652" s="15">
        <f t="shared" si="51"/>
        <v>200</v>
      </c>
      <c r="E652" s="2">
        <f t="shared" si="52"/>
        <v>198.2371864830896</v>
      </c>
      <c r="F652" s="2">
        <v>5</v>
      </c>
      <c r="G652" s="2">
        <f t="shared" si="53"/>
        <v>3.2371864830895953</v>
      </c>
      <c r="H652" s="2">
        <f t="shared" si="54"/>
        <v>0.42588018805150712</v>
      </c>
    </row>
    <row r="653" spans="1:8" x14ac:dyDescent="0.3">
      <c r="A653" s="2">
        <v>130120</v>
      </c>
      <c r="B653">
        <v>0.30786345337450549</v>
      </c>
      <c r="C653" s="15">
        <f t="shared" si="50"/>
        <v>0.35386603836150055</v>
      </c>
      <c r="D653" s="15">
        <f t="shared" si="51"/>
        <v>200</v>
      </c>
      <c r="E653" s="2">
        <f t="shared" si="52"/>
        <v>198.23066980819249</v>
      </c>
      <c r="F653" s="2">
        <v>5</v>
      </c>
      <c r="G653" s="2">
        <f t="shared" si="53"/>
        <v>3.2306698081924972</v>
      </c>
      <c r="H653" s="2">
        <f t="shared" si="54"/>
        <v>0.42786241083348742</v>
      </c>
    </row>
    <row r="654" spans="1:8" x14ac:dyDescent="0.3">
      <c r="A654" s="2">
        <v>130320</v>
      </c>
      <c r="B654">
        <v>0.31883597587783391</v>
      </c>
      <c r="C654" s="15">
        <f t="shared" si="50"/>
        <v>0.36647813319291256</v>
      </c>
      <c r="D654" s="15">
        <f t="shared" si="51"/>
        <v>200</v>
      </c>
      <c r="E654" s="2">
        <f t="shared" si="52"/>
        <v>198.16760933403543</v>
      </c>
      <c r="F654" s="2">
        <v>5</v>
      </c>
      <c r="G654" s="2">
        <f t="shared" si="53"/>
        <v>3.1676093340354372</v>
      </c>
      <c r="H654" s="2">
        <f t="shared" si="54"/>
        <v>0.44725658020821363</v>
      </c>
    </row>
    <row r="655" spans="1:8" x14ac:dyDescent="0.3">
      <c r="A655" s="2">
        <v>130520</v>
      </c>
      <c r="B655">
        <v>0.31154168685246619</v>
      </c>
      <c r="C655" s="15">
        <f t="shared" si="50"/>
        <v>0.35809389293386917</v>
      </c>
      <c r="D655" s="15">
        <f t="shared" si="51"/>
        <v>200</v>
      </c>
      <c r="E655" s="2">
        <f t="shared" si="52"/>
        <v>198.20953053533066</v>
      </c>
      <c r="F655" s="2">
        <v>5</v>
      </c>
      <c r="G655" s="2">
        <f t="shared" si="53"/>
        <v>3.209530535330654</v>
      </c>
      <c r="H655" s="2">
        <f t="shared" si="54"/>
        <v>0.43432057630110465</v>
      </c>
    </row>
    <row r="656" spans="1:8" x14ac:dyDescent="0.3">
      <c r="A656" s="2">
        <v>130720</v>
      </c>
      <c r="B656">
        <v>0.31711548835785208</v>
      </c>
      <c r="C656" s="15">
        <f t="shared" si="50"/>
        <v>0.36450056133086445</v>
      </c>
      <c r="D656" s="15">
        <f t="shared" si="51"/>
        <v>200</v>
      </c>
      <c r="E656" s="2">
        <f t="shared" si="52"/>
        <v>198.17749719334569</v>
      </c>
      <c r="F656" s="2">
        <v>5</v>
      </c>
      <c r="G656" s="2">
        <f t="shared" si="53"/>
        <v>3.1774971933456779</v>
      </c>
      <c r="H656" s="2">
        <f t="shared" si="54"/>
        <v>0.44418978468932019</v>
      </c>
    </row>
    <row r="657" spans="1:8" x14ac:dyDescent="0.3">
      <c r="A657" s="2">
        <v>130920</v>
      </c>
      <c r="B657">
        <v>0.3148152380662152</v>
      </c>
      <c r="C657" s="15">
        <f t="shared" si="50"/>
        <v>0.36185659547840826</v>
      </c>
      <c r="D657" s="15">
        <f t="shared" si="51"/>
        <v>200</v>
      </c>
      <c r="E657" s="2">
        <f t="shared" si="52"/>
        <v>198.19071702260797</v>
      </c>
      <c r="F657" s="2">
        <v>5</v>
      </c>
      <c r="G657" s="2">
        <f t="shared" si="53"/>
        <v>3.1907170226079584</v>
      </c>
      <c r="H657" s="2">
        <f t="shared" si="54"/>
        <v>0.44010466675366622</v>
      </c>
    </row>
    <row r="658" spans="1:8" x14ac:dyDescent="0.3">
      <c r="A658" s="2">
        <v>131120</v>
      </c>
      <c r="B658">
        <v>0.33027714631684152</v>
      </c>
      <c r="C658" s="15">
        <f t="shared" si="50"/>
        <v>0.3796289038124615</v>
      </c>
      <c r="D658" s="15">
        <f t="shared" si="51"/>
        <v>200</v>
      </c>
      <c r="E658" s="2">
        <f t="shared" si="52"/>
        <v>198.1018554809377</v>
      </c>
      <c r="F658" s="2">
        <v>5</v>
      </c>
      <c r="G658" s="2">
        <f t="shared" si="53"/>
        <v>3.1018554809376924</v>
      </c>
      <c r="H658" s="2">
        <f t="shared" si="54"/>
        <v>0.46790139125794905</v>
      </c>
    </row>
    <row r="659" spans="1:8" x14ac:dyDescent="0.3">
      <c r="A659" s="2">
        <v>131320</v>
      </c>
      <c r="B659">
        <v>0.31993694051571869</v>
      </c>
      <c r="C659" s="15">
        <f t="shared" si="50"/>
        <v>0.36774360978818244</v>
      </c>
      <c r="D659" s="15">
        <f t="shared" si="51"/>
        <v>200</v>
      </c>
      <c r="E659" s="2">
        <f t="shared" si="52"/>
        <v>198.1612819510591</v>
      </c>
      <c r="F659" s="2">
        <v>5</v>
      </c>
      <c r="G659" s="2">
        <f t="shared" si="53"/>
        <v>3.1612819510590877</v>
      </c>
      <c r="H659" s="2">
        <f t="shared" si="54"/>
        <v>0.44922417427129635</v>
      </c>
    </row>
    <row r="660" spans="1:8" x14ac:dyDescent="0.3">
      <c r="A660" s="2">
        <v>131520</v>
      </c>
      <c r="B660">
        <v>0.32079318804442536</v>
      </c>
      <c r="C660" s="15">
        <f t="shared" si="50"/>
        <v>0.3687278023499142</v>
      </c>
      <c r="D660" s="15">
        <f t="shared" si="51"/>
        <v>200</v>
      </c>
      <c r="E660" s="2">
        <f t="shared" si="52"/>
        <v>198.15636098825044</v>
      </c>
      <c r="F660" s="2">
        <v>5</v>
      </c>
      <c r="G660" s="2">
        <f t="shared" si="53"/>
        <v>3.1563609882504289</v>
      </c>
      <c r="H660" s="2">
        <f t="shared" si="54"/>
        <v>0.45075718887346111</v>
      </c>
    </row>
    <row r="661" spans="1:8" x14ac:dyDescent="0.3">
      <c r="A661" s="2">
        <v>131720</v>
      </c>
      <c r="B661">
        <v>0.32340390052375861</v>
      </c>
      <c r="C661" s="15">
        <f t="shared" si="50"/>
        <v>0.37172862129167655</v>
      </c>
      <c r="D661" s="15">
        <f t="shared" si="51"/>
        <v>200</v>
      </c>
      <c r="E661" s="2">
        <f t="shared" si="52"/>
        <v>198.14135689354163</v>
      </c>
      <c r="F661" s="2">
        <v>5</v>
      </c>
      <c r="G661" s="2">
        <f t="shared" si="53"/>
        <v>3.1413568935416172</v>
      </c>
      <c r="H661" s="2">
        <f t="shared" si="54"/>
        <v>0.45544640728375391</v>
      </c>
    </row>
    <row r="662" spans="1:8" x14ac:dyDescent="0.3">
      <c r="A662" s="2">
        <v>131920</v>
      </c>
      <c r="B662">
        <v>0.32626200809046291</v>
      </c>
      <c r="C662" s="15">
        <f t="shared" si="50"/>
        <v>0.37501380240283094</v>
      </c>
      <c r="D662" s="15">
        <f t="shared" si="51"/>
        <v>200</v>
      </c>
      <c r="E662" s="2">
        <f t="shared" si="52"/>
        <v>198.12493098798583</v>
      </c>
      <c r="F662" s="2">
        <v>5</v>
      </c>
      <c r="G662" s="2">
        <f t="shared" si="53"/>
        <v>3.1249309879858451</v>
      </c>
      <c r="H662" s="2">
        <f t="shared" si="54"/>
        <v>0.46060614309194092</v>
      </c>
    </row>
    <row r="663" spans="1:8" x14ac:dyDescent="0.3">
      <c r="A663" s="2">
        <v>132120</v>
      </c>
      <c r="B663">
        <v>0.33133411498261334</v>
      </c>
      <c r="C663" s="15">
        <f t="shared" si="50"/>
        <v>0.38084381032484294</v>
      </c>
      <c r="D663" s="15">
        <f t="shared" si="51"/>
        <v>200</v>
      </c>
      <c r="E663" s="2">
        <f t="shared" si="52"/>
        <v>198.09578094837579</v>
      </c>
      <c r="F663" s="2">
        <v>5</v>
      </c>
      <c r="G663" s="2">
        <f t="shared" si="53"/>
        <v>3.0957809483757854</v>
      </c>
      <c r="H663" s="2">
        <f t="shared" si="54"/>
        <v>0.46983100166282704</v>
      </c>
    </row>
    <row r="664" spans="1:8" x14ac:dyDescent="0.3">
      <c r="A664" s="2">
        <v>132320</v>
      </c>
      <c r="B664">
        <v>0.31745709353102469</v>
      </c>
      <c r="C664" s="15">
        <f t="shared" si="50"/>
        <v>0.36489321095520078</v>
      </c>
      <c r="D664" s="15">
        <f t="shared" si="51"/>
        <v>200</v>
      </c>
      <c r="E664" s="2">
        <f t="shared" si="52"/>
        <v>198.175533945224</v>
      </c>
      <c r="F664" s="2">
        <v>5</v>
      </c>
      <c r="G664" s="2">
        <f t="shared" si="53"/>
        <v>3.1755339452239961</v>
      </c>
      <c r="H664" s="2">
        <f t="shared" si="54"/>
        <v>0.44479792898789894</v>
      </c>
    </row>
    <row r="665" spans="1:8" x14ac:dyDescent="0.3">
      <c r="A665" s="2">
        <v>132520</v>
      </c>
      <c r="B665">
        <v>0.35128260136688216</v>
      </c>
      <c r="C665" s="15">
        <f t="shared" si="50"/>
        <v>0.40377310501940478</v>
      </c>
      <c r="D665" s="15">
        <f t="shared" si="51"/>
        <v>200</v>
      </c>
      <c r="E665" s="2">
        <f t="shared" si="52"/>
        <v>197.98113447490297</v>
      </c>
      <c r="F665" s="2">
        <v>5</v>
      </c>
      <c r="G665" s="2">
        <f t="shared" si="53"/>
        <v>2.981134474902976</v>
      </c>
      <c r="H665" s="2">
        <f t="shared" si="54"/>
        <v>0.50698836726430929</v>
      </c>
    </row>
    <row r="666" spans="1:8" x14ac:dyDescent="0.3">
      <c r="A666" s="2">
        <v>132720</v>
      </c>
      <c r="B666">
        <v>0.30238609571539665</v>
      </c>
      <c r="C666" s="15">
        <f t="shared" si="50"/>
        <v>0.34757022496022605</v>
      </c>
      <c r="D666" s="15">
        <f t="shared" si="51"/>
        <v>200</v>
      </c>
      <c r="E666" s="2">
        <f t="shared" si="52"/>
        <v>198.26214887519887</v>
      </c>
      <c r="F666" s="2">
        <v>5</v>
      </c>
      <c r="G666" s="2">
        <f t="shared" si="53"/>
        <v>3.2621488751988696</v>
      </c>
      <c r="H666" s="2">
        <f t="shared" si="54"/>
        <v>0.41832454270775421</v>
      </c>
    </row>
    <row r="667" spans="1:8" x14ac:dyDescent="0.3">
      <c r="A667" s="2">
        <v>132920</v>
      </c>
      <c r="B667">
        <v>0.31645292173423561</v>
      </c>
      <c r="C667" s="15">
        <f t="shared" si="50"/>
        <v>0.3637389904991214</v>
      </c>
      <c r="D667" s="15">
        <f t="shared" si="51"/>
        <v>200</v>
      </c>
      <c r="E667" s="2">
        <f t="shared" si="52"/>
        <v>198.1813050475044</v>
      </c>
      <c r="F667" s="2">
        <v>5</v>
      </c>
      <c r="G667" s="2">
        <f t="shared" si="53"/>
        <v>3.1813050475043929</v>
      </c>
      <c r="H667" s="2">
        <f t="shared" si="54"/>
        <v>0.44301133475645732</v>
      </c>
    </row>
    <row r="668" spans="1:8" x14ac:dyDescent="0.3">
      <c r="A668" s="2">
        <v>133120</v>
      </c>
      <c r="B668">
        <v>0.31700062540318807</v>
      </c>
      <c r="C668" s="15">
        <f t="shared" si="50"/>
        <v>0.3643685349461932</v>
      </c>
      <c r="D668" s="15">
        <f t="shared" si="51"/>
        <v>200</v>
      </c>
      <c r="E668" s="2">
        <f t="shared" si="52"/>
        <v>198.17815732526904</v>
      </c>
      <c r="F668" s="2">
        <v>5</v>
      </c>
      <c r="G668" s="2">
        <f t="shared" si="53"/>
        <v>3.1781573252690341</v>
      </c>
      <c r="H668" s="2">
        <f t="shared" si="54"/>
        <v>0.44398538510911034</v>
      </c>
    </row>
    <row r="669" spans="1:8" x14ac:dyDescent="0.3">
      <c r="A669" s="2">
        <v>133320</v>
      </c>
      <c r="B669">
        <v>0.30273441025178233</v>
      </c>
      <c r="C669" s="15">
        <f t="shared" si="50"/>
        <v>0.34797058649630153</v>
      </c>
      <c r="D669" s="15">
        <f t="shared" si="51"/>
        <v>200</v>
      </c>
      <c r="E669" s="2">
        <f t="shared" si="52"/>
        <v>198.26014706751849</v>
      </c>
      <c r="F669" s="2">
        <v>5</v>
      </c>
      <c r="G669" s="2">
        <f t="shared" si="53"/>
        <v>3.2601470675184925</v>
      </c>
      <c r="H669" s="2">
        <f t="shared" si="54"/>
        <v>0.41892828118491432</v>
      </c>
    </row>
    <row r="670" spans="1:8" x14ac:dyDescent="0.3">
      <c r="A670" s="2">
        <v>133520</v>
      </c>
      <c r="B670">
        <v>0.33245153107447001</v>
      </c>
      <c r="C670" s="15">
        <f t="shared" si="50"/>
        <v>0.38212819663732184</v>
      </c>
      <c r="D670" s="15">
        <f t="shared" si="51"/>
        <v>200</v>
      </c>
      <c r="E670" s="2">
        <f t="shared" si="52"/>
        <v>198.0893590168134</v>
      </c>
      <c r="F670" s="2">
        <v>5</v>
      </c>
      <c r="G670" s="2">
        <f t="shared" si="53"/>
        <v>3.0893590168133906</v>
      </c>
      <c r="H670" s="2">
        <f t="shared" si="54"/>
        <v>0.47187515147046033</v>
      </c>
    </row>
    <row r="671" spans="1:8" x14ac:dyDescent="0.3">
      <c r="A671" s="2">
        <v>133720</v>
      </c>
      <c r="B671">
        <v>0.31621787741471508</v>
      </c>
      <c r="C671" s="15">
        <f t="shared" si="50"/>
        <v>0.36346882461461505</v>
      </c>
      <c r="D671" s="15">
        <f t="shared" si="51"/>
        <v>200</v>
      </c>
      <c r="E671" s="2">
        <f t="shared" si="52"/>
        <v>198.18265587692693</v>
      </c>
      <c r="F671" s="2">
        <v>5</v>
      </c>
      <c r="G671" s="2">
        <f t="shared" si="53"/>
        <v>3.1826558769269249</v>
      </c>
      <c r="H671" s="2">
        <f t="shared" si="54"/>
        <v>0.44259362611811187</v>
      </c>
    </row>
    <row r="672" spans="1:8" x14ac:dyDescent="0.3">
      <c r="A672" s="2">
        <v>133920</v>
      </c>
      <c r="B672">
        <v>0.32343889555209637</v>
      </c>
      <c r="C672" s="15">
        <f t="shared" si="50"/>
        <v>0.37176884546217975</v>
      </c>
      <c r="D672" s="15">
        <f t="shared" si="51"/>
        <v>200</v>
      </c>
      <c r="E672" s="2">
        <f t="shared" si="52"/>
        <v>198.1411557726891</v>
      </c>
      <c r="F672" s="2">
        <v>5</v>
      </c>
      <c r="G672" s="2">
        <f t="shared" si="53"/>
        <v>3.1411557726891015</v>
      </c>
      <c r="H672" s="2">
        <f t="shared" si="54"/>
        <v>0.45550941785591803</v>
      </c>
    </row>
    <row r="673" spans="1:8" x14ac:dyDescent="0.3">
      <c r="A673" s="2">
        <v>134120</v>
      </c>
      <c r="B673">
        <v>0.32987507885790768</v>
      </c>
      <c r="C673" s="15">
        <f t="shared" si="50"/>
        <v>0.37916675730793986</v>
      </c>
      <c r="D673" s="15">
        <f t="shared" si="51"/>
        <v>200</v>
      </c>
      <c r="E673" s="2">
        <f t="shared" si="52"/>
        <v>198.1041662134603</v>
      </c>
      <c r="F673" s="2">
        <v>5</v>
      </c>
      <c r="G673" s="2">
        <f t="shared" si="53"/>
        <v>3.1041662134603007</v>
      </c>
      <c r="H673" s="2">
        <f t="shared" si="54"/>
        <v>0.46716838119170817</v>
      </c>
    </row>
    <row r="674" spans="1:8" x14ac:dyDescent="0.3">
      <c r="A674" s="2">
        <v>134320</v>
      </c>
      <c r="B674">
        <v>0.31505487719367303</v>
      </c>
      <c r="C674" s="15">
        <f t="shared" si="50"/>
        <v>0.3621320427513483</v>
      </c>
      <c r="D674" s="15">
        <f t="shared" si="51"/>
        <v>200</v>
      </c>
      <c r="E674" s="2">
        <f t="shared" si="52"/>
        <v>198.18933978624327</v>
      </c>
      <c r="F674" s="2">
        <v>5</v>
      </c>
      <c r="G674" s="2">
        <f t="shared" si="53"/>
        <v>3.1893397862432584</v>
      </c>
      <c r="H674" s="2">
        <f t="shared" si="54"/>
        <v>0.44052944938374738</v>
      </c>
    </row>
    <row r="675" spans="1:8" x14ac:dyDescent="0.3">
      <c r="A675" s="2">
        <v>134520</v>
      </c>
      <c r="B675">
        <v>0.31859989780275932</v>
      </c>
      <c r="C675" s="15">
        <f t="shared" si="50"/>
        <v>0.36620677908363142</v>
      </c>
      <c r="D675" s="15">
        <f t="shared" si="51"/>
        <v>200</v>
      </c>
      <c r="E675" s="2">
        <f t="shared" si="52"/>
        <v>198.16896610458184</v>
      </c>
      <c r="F675" s="2">
        <v>5</v>
      </c>
      <c r="G675" s="2">
        <f t="shared" si="53"/>
        <v>3.1689661045818429</v>
      </c>
      <c r="H675" s="2">
        <f t="shared" si="54"/>
        <v>0.44683519212043421</v>
      </c>
    </row>
    <row r="676" spans="1:8" x14ac:dyDescent="0.3">
      <c r="A676" s="2">
        <v>134720</v>
      </c>
      <c r="B676">
        <v>0.32949227042281665</v>
      </c>
      <c r="C676" s="15">
        <f t="shared" si="50"/>
        <v>0.37872674761243291</v>
      </c>
      <c r="D676" s="15">
        <f t="shared" si="51"/>
        <v>200</v>
      </c>
      <c r="E676" s="2">
        <f t="shared" si="52"/>
        <v>198.10636626193784</v>
      </c>
      <c r="F676" s="2">
        <v>5</v>
      </c>
      <c r="G676" s="2">
        <f t="shared" si="53"/>
        <v>3.1063662619378354</v>
      </c>
      <c r="H676" s="2">
        <f t="shared" si="54"/>
        <v>0.46647099712883239</v>
      </c>
    </row>
    <row r="677" spans="1:8" x14ac:dyDescent="0.3">
      <c r="A677" s="2">
        <v>134920</v>
      </c>
      <c r="B677">
        <v>0.33170385476647468</v>
      </c>
      <c r="C677" s="15">
        <f t="shared" si="50"/>
        <v>0.38126879858215479</v>
      </c>
      <c r="D677" s="15">
        <f t="shared" si="51"/>
        <v>200</v>
      </c>
      <c r="E677" s="2">
        <f t="shared" si="52"/>
        <v>198.09365600708924</v>
      </c>
      <c r="F677" s="2">
        <v>5</v>
      </c>
      <c r="G677" s="2">
        <f t="shared" si="53"/>
        <v>3.0936560070892263</v>
      </c>
      <c r="H677" s="2">
        <f t="shared" si="54"/>
        <v>0.47050690955696484</v>
      </c>
    </row>
    <row r="678" spans="1:8" x14ac:dyDescent="0.3">
      <c r="A678" s="2">
        <v>135120</v>
      </c>
      <c r="B678">
        <v>0.32437533522917028</v>
      </c>
      <c r="C678" s="15">
        <f t="shared" si="50"/>
        <v>0.37284521290709227</v>
      </c>
      <c r="D678" s="15">
        <f t="shared" si="51"/>
        <v>200</v>
      </c>
      <c r="E678" s="2">
        <f t="shared" si="52"/>
        <v>198.13577393546453</v>
      </c>
      <c r="F678" s="2">
        <v>5</v>
      </c>
      <c r="G678" s="2">
        <f t="shared" si="53"/>
        <v>3.1357739354645386</v>
      </c>
      <c r="H678" s="2">
        <f t="shared" si="54"/>
        <v>0.45719705553975742</v>
      </c>
    </row>
    <row r="679" spans="1:8" x14ac:dyDescent="0.3">
      <c r="A679" s="2">
        <v>135320</v>
      </c>
      <c r="B679">
        <v>0.32660930138292205</v>
      </c>
      <c r="C679" s="15">
        <f t="shared" si="50"/>
        <v>0.3754129900953127</v>
      </c>
      <c r="D679" s="15">
        <f t="shared" si="51"/>
        <v>200</v>
      </c>
      <c r="E679" s="2">
        <f t="shared" si="52"/>
        <v>198.12293504952345</v>
      </c>
      <c r="F679" s="2">
        <v>5</v>
      </c>
      <c r="G679" s="2">
        <f t="shared" si="53"/>
        <v>3.1229350495234365</v>
      </c>
      <c r="H679" s="2">
        <f t="shared" si="54"/>
        <v>0.46123498737852664</v>
      </c>
    </row>
    <row r="680" spans="1:8" x14ac:dyDescent="0.3">
      <c r="A680" s="2">
        <v>135520</v>
      </c>
      <c r="B680">
        <v>0.35408506941798623</v>
      </c>
      <c r="C680" s="15">
        <f t="shared" si="50"/>
        <v>0.40699433266435198</v>
      </c>
      <c r="D680" s="15">
        <f t="shared" si="51"/>
        <v>200</v>
      </c>
      <c r="E680" s="2">
        <f t="shared" si="52"/>
        <v>197.96502833667824</v>
      </c>
      <c r="F680" s="2">
        <v>5</v>
      </c>
      <c r="G680" s="2">
        <f t="shared" si="53"/>
        <v>2.9650283366782402</v>
      </c>
      <c r="H680" s="2">
        <f t="shared" si="54"/>
        <v>0.51232434695596418</v>
      </c>
    </row>
    <row r="681" spans="1:8" x14ac:dyDescent="0.3">
      <c r="A681" s="2">
        <v>135720</v>
      </c>
      <c r="B681">
        <v>0.3302112872948037</v>
      </c>
      <c r="C681" s="15">
        <f t="shared" si="50"/>
        <v>0.3795532037871307</v>
      </c>
      <c r="D681" s="15">
        <f t="shared" si="51"/>
        <v>200</v>
      </c>
      <c r="E681" s="2">
        <f t="shared" si="52"/>
        <v>198.10223398106436</v>
      </c>
      <c r="F681" s="2">
        <v>5</v>
      </c>
      <c r="G681" s="2">
        <f t="shared" si="53"/>
        <v>3.1022339810643462</v>
      </c>
      <c r="H681" s="2">
        <f t="shared" si="54"/>
        <v>0.46778128555568532</v>
      </c>
    </row>
    <row r="682" spans="1:8" x14ac:dyDescent="0.3">
      <c r="A682" s="2">
        <v>135920</v>
      </c>
      <c r="B682">
        <v>0.32196225426478442</v>
      </c>
      <c r="C682" s="15">
        <f t="shared" si="50"/>
        <v>0.37007155662618901</v>
      </c>
      <c r="D682" s="15">
        <f t="shared" si="51"/>
        <v>200</v>
      </c>
      <c r="E682" s="2">
        <f t="shared" si="52"/>
        <v>198.14964221686907</v>
      </c>
      <c r="F682" s="2">
        <v>5</v>
      </c>
      <c r="G682" s="2">
        <f t="shared" si="53"/>
        <v>3.1496422168690552</v>
      </c>
      <c r="H682" s="2">
        <f t="shared" si="54"/>
        <v>0.45285419546296762</v>
      </c>
    </row>
    <row r="683" spans="1:8" x14ac:dyDescent="0.3">
      <c r="A683" s="2">
        <v>136120</v>
      </c>
      <c r="B683">
        <v>0.31666306395330884</v>
      </c>
      <c r="C683" s="15">
        <f t="shared" si="50"/>
        <v>0.36398053327966534</v>
      </c>
      <c r="D683" s="15">
        <f t="shared" si="51"/>
        <v>200</v>
      </c>
      <c r="E683" s="2">
        <f t="shared" si="52"/>
        <v>198.18009733360168</v>
      </c>
      <c r="F683" s="2">
        <v>5</v>
      </c>
      <c r="G683" s="2">
        <f t="shared" si="53"/>
        <v>3.1800973336016733</v>
      </c>
      <c r="H683" s="2">
        <f t="shared" si="54"/>
        <v>0.44338494127954547</v>
      </c>
    </row>
    <row r="684" spans="1:8" x14ac:dyDescent="0.3">
      <c r="A684" s="2">
        <v>136320</v>
      </c>
      <c r="B684">
        <v>0.35116865688333315</v>
      </c>
      <c r="C684" s="15">
        <f t="shared" si="50"/>
        <v>0.40364213434865881</v>
      </c>
      <c r="D684" s="15">
        <f t="shared" si="51"/>
        <v>200</v>
      </c>
      <c r="E684" s="2">
        <f t="shared" si="52"/>
        <v>197.9817893282567</v>
      </c>
      <c r="F684" s="2">
        <v>5</v>
      </c>
      <c r="G684" s="2">
        <f t="shared" si="53"/>
        <v>2.9817893282567058</v>
      </c>
      <c r="H684" s="2">
        <f t="shared" si="54"/>
        <v>0.50677203321556796</v>
      </c>
    </row>
    <row r="685" spans="1:8" x14ac:dyDescent="0.3">
      <c r="A685" s="2">
        <v>136520</v>
      </c>
      <c r="B685">
        <v>0.33071034204320732</v>
      </c>
      <c r="C685" s="15">
        <f t="shared" si="50"/>
        <v>0.38012682993472108</v>
      </c>
      <c r="D685" s="15">
        <f t="shared" si="51"/>
        <v>200</v>
      </c>
      <c r="E685" s="2">
        <f t="shared" si="52"/>
        <v>198.09936585032639</v>
      </c>
      <c r="F685" s="2">
        <v>5</v>
      </c>
      <c r="G685" s="2">
        <f t="shared" si="53"/>
        <v>3.0993658503263948</v>
      </c>
      <c r="H685" s="2">
        <f t="shared" si="54"/>
        <v>0.46869177227195596</v>
      </c>
    </row>
    <row r="686" spans="1:8" x14ac:dyDescent="0.3">
      <c r="A686" s="2">
        <v>136720</v>
      </c>
      <c r="B686">
        <v>0.31740501163122881</v>
      </c>
      <c r="C686" s="15">
        <f t="shared" si="50"/>
        <v>0.36483334670256184</v>
      </c>
      <c r="D686" s="15">
        <f t="shared" si="51"/>
        <v>200</v>
      </c>
      <c r="E686" s="2">
        <f t="shared" si="52"/>
        <v>198.17583326648719</v>
      </c>
      <c r="F686" s="2">
        <v>5</v>
      </c>
      <c r="G686" s="2">
        <f t="shared" si="53"/>
        <v>3.1758332664871909</v>
      </c>
      <c r="H686" s="2">
        <f t="shared" si="54"/>
        <v>0.44470518525138025</v>
      </c>
    </row>
    <row r="687" spans="1:8" x14ac:dyDescent="0.3">
      <c r="A687" s="2">
        <v>136920</v>
      </c>
      <c r="B687">
        <v>0.33300846231290021</v>
      </c>
      <c r="C687" s="15">
        <f t="shared" si="50"/>
        <v>0.38276834748609218</v>
      </c>
      <c r="D687" s="15">
        <f t="shared" si="51"/>
        <v>200</v>
      </c>
      <c r="E687" s="2">
        <f t="shared" si="52"/>
        <v>198.08615826256954</v>
      </c>
      <c r="F687" s="2">
        <v>5</v>
      </c>
      <c r="G687" s="2">
        <f t="shared" si="53"/>
        <v>3.0861582625695392</v>
      </c>
      <c r="H687" s="2">
        <f t="shared" si="54"/>
        <v>0.4728955880005542</v>
      </c>
    </row>
    <row r="688" spans="1:8" x14ac:dyDescent="0.3">
      <c r="A688" s="2">
        <v>137120</v>
      </c>
      <c r="B688">
        <v>0.31305864560743879</v>
      </c>
      <c r="C688" s="15">
        <f t="shared" si="50"/>
        <v>0.35983752368671124</v>
      </c>
      <c r="D688" s="15">
        <f t="shared" si="51"/>
        <v>200</v>
      </c>
      <c r="E688" s="2">
        <f t="shared" si="52"/>
        <v>198.20081238156644</v>
      </c>
      <c r="F688" s="2">
        <v>5</v>
      </c>
      <c r="G688" s="2">
        <f t="shared" si="53"/>
        <v>3.2008123815664438</v>
      </c>
      <c r="H688" s="2">
        <f t="shared" si="54"/>
        <v>0.43699661974470461</v>
      </c>
    </row>
    <row r="689" spans="1:8" x14ac:dyDescent="0.3">
      <c r="A689" s="2">
        <v>137320</v>
      </c>
      <c r="B689">
        <v>0.32723368406316633</v>
      </c>
      <c r="C689" s="15">
        <f t="shared" si="50"/>
        <v>0.37613067133697281</v>
      </c>
      <c r="D689" s="15">
        <f t="shared" si="51"/>
        <v>200</v>
      </c>
      <c r="E689" s="2">
        <f t="shared" si="52"/>
        <v>198.11934664331514</v>
      </c>
      <c r="F689" s="2">
        <v>5</v>
      </c>
      <c r="G689" s="2">
        <f t="shared" si="53"/>
        <v>3.119346643315136</v>
      </c>
      <c r="H689" s="2">
        <f t="shared" si="54"/>
        <v>0.46236658511972473</v>
      </c>
    </row>
    <row r="690" spans="1:8" x14ac:dyDescent="0.3">
      <c r="A690" s="2">
        <v>137520</v>
      </c>
      <c r="B690">
        <v>0.33560777609485676</v>
      </c>
      <c r="C690" s="15">
        <f t="shared" si="50"/>
        <v>0.38575606447684685</v>
      </c>
      <c r="D690" s="15">
        <f t="shared" si="51"/>
        <v>200</v>
      </c>
      <c r="E690" s="2">
        <f t="shared" si="52"/>
        <v>198.07121967761577</v>
      </c>
      <c r="F690" s="2">
        <v>5</v>
      </c>
      <c r="G690" s="2">
        <f t="shared" si="53"/>
        <v>3.0712196776157659</v>
      </c>
      <c r="H690" s="2">
        <f t="shared" si="54"/>
        <v>0.47767243542089771</v>
      </c>
    </row>
    <row r="691" spans="1:8" x14ac:dyDescent="0.3">
      <c r="A691" s="2">
        <v>137720</v>
      </c>
      <c r="B691">
        <v>0.33424677508968909</v>
      </c>
      <c r="C691" s="15">
        <f t="shared" si="50"/>
        <v>0.38419169550538973</v>
      </c>
      <c r="D691" s="15">
        <f t="shared" si="51"/>
        <v>200</v>
      </c>
      <c r="E691" s="2">
        <f t="shared" si="52"/>
        <v>198.07904152247306</v>
      </c>
      <c r="F691" s="2">
        <v>5</v>
      </c>
      <c r="G691" s="2">
        <f t="shared" si="53"/>
        <v>3.0790415224730516</v>
      </c>
      <c r="H691" s="2">
        <f t="shared" si="54"/>
        <v>0.47516834197775859</v>
      </c>
    </row>
    <row r="692" spans="1:8" x14ac:dyDescent="0.3">
      <c r="A692" s="2">
        <v>137920</v>
      </c>
      <c r="B692">
        <v>0.32325717750705346</v>
      </c>
      <c r="C692" s="15">
        <f t="shared" si="50"/>
        <v>0.37155997414603847</v>
      </c>
      <c r="D692" s="15">
        <f t="shared" si="51"/>
        <v>200</v>
      </c>
      <c r="E692" s="2">
        <f t="shared" si="52"/>
        <v>198.14220012926981</v>
      </c>
      <c r="F692" s="2">
        <v>5</v>
      </c>
      <c r="G692" s="2">
        <f t="shared" si="53"/>
        <v>3.1422001292698076</v>
      </c>
      <c r="H692" s="2">
        <f t="shared" si="54"/>
        <v>0.45518226861077382</v>
      </c>
    </row>
    <row r="693" spans="1:8" x14ac:dyDescent="0.3">
      <c r="A693" s="2">
        <v>138120</v>
      </c>
      <c r="B693">
        <v>0.34728966292986868</v>
      </c>
      <c r="C693" s="15">
        <f t="shared" si="50"/>
        <v>0.39918352060904444</v>
      </c>
      <c r="D693" s="15">
        <f t="shared" si="51"/>
        <v>200</v>
      </c>
      <c r="E693" s="2">
        <f t="shared" si="52"/>
        <v>198.00408239695477</v>
      </c>
      <c r="F693" s="2">
        <v>5</v>
      </c>
      <c r="G693" s="2">
        <f t="shared" si="53"/>
        <v>3.0040823969547779</v>
      </c>
      <c r="H693" s="2">
        <f t="shared" si="54"/>
        <v>0.49943603192928104</v>
      </c>
    </row>
    <row r="694" spans="1:8" x14ac:dyDescent="0.3">
      <c r="A694" s="2">
        <v>138320</v>
      </c>
      <c r="B694">
        <v>0.33314729196678405</v>
      </c>
      <c r="C694" s="15">
        <f t="shared" si="50"/>
        <v>0.38292792180090124</v>
      </c>
      <c r="D694" s="15">
        <f t="shared" si="51"/>
        <v>200</v>
      </c>
      <c r="E694" s="2">
        <f t="shared" si="52"/>
        <v>198.0853603909955</v>
      </c>
      <c r="F694" s="2">
        <v>5</v>
      </c>
      <c r="G694" s="2">
        <f t="shared" si="53"/>
        <v>3.0853603909954939</v>
      </c>
      <c r="H694" s="2">
        <f t="shared" si="54"/>
        <v>0.47315012580957794</v>
      </c>
    </row>
    <row r="695" spans="1:8" x14ac:dyDescent="0.3">
      <c r="A695" s="2">
        <v>138520</v>
      </c>
      <c r="B695">
        <v>0.32806050871235998</v>
      </c>
      <c r="C695" s="15">
        <f t="shared" si="50"/>
        <v>0.3770810444969655</v>
      </c>
      <c r="D695" s="15">
        <f t="shared" si="51"/>
        <v>200</v>
      </c>
      <c r="E695" s="2">
        <f t="shared" si="52"/>
        <v>198.11459477751518</v>
      </c>
      <c r="F695" s="2">
        <v>5</v>
      </c>
      <c r="G695" s="2">
        <f t="shared" si="53"/>
        <v>3.1145947775151726</v>
      </c>
      <c r="H695" s="2">
        <f t="shared" si="54"/>
        <v>0.46386711436311395</v>
      </c>
    </row>
    <row r="696" spans="1:8" x14ac:dyDescent="0.3">
      <c r="A696" s="2">
        <v>138720</v>
      </c>
      <c r="B696">
        <v>0.32789451240842732</v>
      </c>
      <c r="C696" s="15">
        <f t="shared" si="50"/>
        <v>0.37689024414761763</v>
      </c>
      <c r="D696" s="15">
        <f t="shared" si="51"/>
        <v>200</v>
      </c>
      <c r="E696" s="2">
        <f t="shared" si="52"/>
        <v>198.1155487792619</v>
      </c>
      <c r="F696" s="2">
        <v>5</v>
      </c>
      <c r="G696" s="2">
        <f t="shared" si="53"/>
        <v>3.1155487792619119</v>
      </c>
      <c r="H696" s="2">
        <f t="shared" si="54"/>
        <v>0.46356567621688777</v>
      </c>
    </row>
    <row r="697" spans="1:8" x14ac:dyDescent="0.3">
      <c r="A697" s="2">
        <v>138920</v>
      </c>
      <c r="B697">
        <v>0.31888791845677733</v>
      </c>
      <c r="C697" s="15">
        <f t="shared" si="50"/>
        <v>0.36653783730664063</v>
      </c>
      <c r="D697" s="15">
        <f t="shared" si="51"/>
        <v>200</v>
      </c>
      <c r="E697" s="2">
        <f t="shared" si="52"/>
        <v>198.1673108134668</v>
      </c>
      <c r="F697" s="2">
        <v>5</v>
      </c>
      <c r="G697" s="2">
        <f t="shared" si="53"/>
        <v>3.1673108134667967</v>
      </c>
      <c r="H697" s="2">
        <f t="shared" si="54"/>
        <v>0.44734931984264514</v>
      </c>
    </row>
    <row r="698" spans="1:8" x14ac:dyDescent="0.3">
      <c r="A698" s="2">
        <v>139120</v>
      </c>
      <c r="B698">
        <v>0.31292103210760247</v>
      </c>
      <c r="C698" s="15">
        <f t="shared" si="50"/>
        <v>0.3596793472501178</v>
      </c>
      <c r="D698" s="15">
        <f t="shared" si="51"/>
        <v>200</v>
      </c>
      <c r="E698" s="2">
        <f t="shared" si="52"/>
        <v>198.2016032637494</v>
      </c>
      <c r="F698" s="2">
        <v>5</v>
      </c>
      <c r="G698" s="2">
        <f t="shared" si="53"/>
        <v>3.2016032637494112</v>
      </c>
      <c r="H698" s="2">
        <f t="shared" si="54"/>
        <v>0.43675355261127169</v>
      </c>
    </row>
    <row r="699" spans="1:8" x14ac:dyDescent="0.3">
      <c r="A699" s="2">
        <v>139320</v>
      </c>
      <c r="B699">
        <v>0.3244192914876538</v>
      </c>
      <c r="C699" s="15">
        <f t="shared" si="50"/>
        <v>0.37289573734213083</v>
      </c>
      <c r="D699" s="15">
        <f t="shared" si="51"/>
        <v>200</v>
      </c>
      <c r="E699" s="2">
        <f t="shared" si="52"/>
        <v>198.13552131328936</v>
      </c>
      <c r="F699" s="2">
        <v>5</v>
      </c>
      <c r="G699" s="2">
        <f t="shared" si="53"/>
        <v>3.1355213132893458</v>
      </c>
      <c r="H699" s="2">
        <f t="shared" si="54"/>
        <v>0.45727634513688858</v>
      </c>
    </row>
    <row r="700" spans="1:8" x14ac:dyDescent="0.3">
      <c r="A700" s="2">
        <v>139520</v>
      </c>
      <c r="B700">
        <v>0.33843355958966126</v>
      </c>
      <c r="C700" s="15">
        <f t="shared" si="50"/>
        <v>0.38900409148236925</v>
      </c>
      <c r="D700" s="15">
        <f t="shared" si="51"/>
        <v>200</v>
      </c>
      <c r="E700" s="2">
        <f t="shared" si="52"/>
        <v>198.05497954258814</v>
      </c>
      <c r="F700" s="2">
        <v>5</v>
      </c>
      <c r="G700" s="2">
        <f t="shared" si="53"/>
        <v>3.0549795425881539</v>
      </c>
      <c r="H700" s="2">
        <f t="shared" si="54"/>
        <v>0.48289231626304946</v>
      </c>
    </row>
    <row r="701" spans="1:8" x14ac:dyDescent="0.3">
      <c r="A701" s="2">
        <v>139720</v>
      </c>
      <c r="B701">
        <v>0.33074410717230412</v>
      </c>
      <c r="C701" s="15">
        <f t="shared" si="50"/>
        <v>0.38016564042793577</v>
      </c>
      <c r="D701" s="15">
        <f t="shared" si="51"/>
        <v>200</v>
      </c>
      <c r="E701" s="2">
        <f t="shared" si="52"/>
        <v>198.09917179786032</v>
      </c>
      <c r="F701" s="2">
        <v>5</v>
      </c>
      <c r="G701" s="2">
        <f t="shared" si="53"/>
        <v>3.099171797860321</v>
      </c>
      <c r="H701" s="2">
        <f t="shared" si="54"/>
        <v>0.46875340503777962</v>
      </c>
    </row>
    <row r="702" spans="1:8" x14ac:dyDescent="0.3">
      <c r="A702" s="2">
        <v>139920</v>
      </c>
      <c r="B702">
        <v>0.33197320047054163</v>
      </c>
      <c r="C702" s="15">
        <f t="shared" si="50"/>
        <v>0.38157839134545013</v>
      </c>
      <c r="D702" s="15">
        <f t="shared" si="51"/>
        <v>200</v>
      </c>
      <c r="E702" s="2">
        <f t="shared" si="52"/>
        <v>198.09210804327276</v>
      </c>
      <c r="F702" s="2">
        <v>5</v>
      </c>
      <c r="G702" s="2">
        <f t="shared" si="53"/>
        <v>3.0921080432727495</v>
      </c>
      <c r="H702" s="2">
        <f t="shared" si="54"/>
        <v>0.47099958759162436</v>
      </c>
    </row>
    <row r="703" spans="1:8" x14ac:dyDescent="0.3">
      <c r="A703" s="2">
        <v>140120</v>
      </c>
      <c r="B703">
        <v>0.34519442784429288</v>
      </c>
      <c r="C703" s="15">
        <f t="shared" si="50"/>
        <v>0.39677520441872743</v>
      </c>
      <c r="D703" s="15">
        <f t="shared" si="51"/>
        <v>200</v>
      </c>
      <c r="E703" s="2">
        <f t="shared" si="52"/>
        <v>198.01612397790637</v>
      </c>
      <c r="F703" s="2">
        <v>5</v>
      </c>
      <c r="G703" s="2">
        <f t="shared" si="53"/>
        <v>3.0161239779063629</v>
      </c>
      <c r="H703" s="2">
        <f t="shared" si="54"/>
        <v>0.49549645146313215</v>
      </c>
    </row>
    <row r="704" spans="1:8" x14ac:dyDescent="0.3">
      <c r="A704" s="2">
        <v>140320</v>
      </c>
      <c r="B704">
        <v>0.33482400280004132</v>
      </c>
      <c r="C704" s="15">
        <f t="shared" si="50"/>
        <v>0.38485517563223143</v>
      </c>
      <c r="D704" s="15">
        <f t="shared" si="51"/>
        <v>200</v>
      </c>
      <c r="E704" s="2">
        <f t="shared" si="52"/>
        <v>198.07572412183885</v>
      </c>
      <c r="F704" s="2">
        <v>5</v>
      </c>
      <c r="G704" s="2">
        <f t="shared" si="53"/>
        <v>3.0757241218388431</v>
      </c>
      <c r="H704" s="2">
        <f t="shared" si="54"/>
        <v>0.47622958821423822</v>
      </c>
    </row>
    <row r="705" spans="1:8" x14ac:dyDescent="0.3">
      <c r="A705" s="2">
        <v>140520</v>
      </c>
      <c r="B705">
        <v>0.33054806220772809</v>
      </c>
      <c r="C705" s="15">
        <f t="shared" si="50"/>
        <v>0.37994030138819318</v>
      </c>
      <c r="D705" s="15">
        <f t="shared" si="51"/>
        <v>200</v>
      </c>
      <c r="E705" s="2">
        <f t="shared" si="52"/>
        <v>198.10029849305903</v>
      </c>
      <c r="F705" s="2">
        <v>5</v>
      </c>
      <c r="G705" s="2">
        <f t="shared" si="53"/>
        <v>3.100298493059034</v>
      </c>
      <c r="H705" s="2">
        <f t="shared" si="54"/>
        <v>0.46839561142987607</v>
      </c>
    </row>
    <row r="706" spans="1:8" x14ac:dyDescent="0.3">
      <c r="A706" s="2">
        <v>140720</v>
      </c>
      <c r="B706">
        <v>0.33138114657754064</v>
      </c>
      <c r="C706" s="15">
        <f t="shared" si="50"/>
        <v>0.38089786962935707</v>
      </c>
      <c r="D706" s="15">
        <f t="shared" si="51"/>
        <v>200</v>
      </c>
      <c r="E706" s="2">
        <f t="shared" si="52"/>
        <v>198.0955106518532</v>
      </c>
      <c r="F706" s="2">
        <v>5</v>
      </c>
      <c r="G706" s="2">
        <f t="shared" si="53"/>
        <v>3.0955106518532149</v>
      </c>
      <c r="H706" s="2">
        <f t="shared" si="54"/>
        <v>0.4699169522557391</v>
      </c>
    </row>
    <row r="707" spans="1:8" x14ac:dyDescent="0.3">
      <c r="A707" s="2">
        <v>140920</v>
      </c>
      <c r="B707">
        <v>0.33239096235835935</v>
      </c>
      <c r="C707" s="15">
        <f t="shared" ref="C707:C752" si="55">B707/$J$27</f>
        <v>0.38205857742340155</v>
      </c>
      <c r="D707" s="15">
        <f t="shared" ref="D707:D752" si="56">$J$28</f>
        <v>200</v>
      </c>
      <c r="E707" s="2">
        <f t="shared" si="52"/>
        <v>198.08970711288299</v>
      </c>
      <c r="F707" s="2">
        <v>5</v>
      </c>
      <c r="G707" s="2">
        <f t="shared" si="53"/>
        <v>3.0897071128829925</v>
      </c>
      <c r="H707" s="2">
        <f t="shared" si="54"/>
        <v>0.47176423926130007</v>
      </c>
    </row>
    <row r="708" spans="1:8" x14ac:dyDescent="0.3">
      <c r="A708" s="2">
        <v>141120</v>
      </c>
      <c r="B708">
        <v>0.32881037283771491</v>
      </c>
      <c r="C708" s="15">
        <f t="shared" si="55"/>
        <v>0.37794295728472976</v>
      </c>
      <c r="D708" s="15">
        <f t="shared" si="56"/>
        <v>200</v>
      </c>
      <c r="E708" s="2">
        <f t="shared" ref="E708:E752" si="57">D708-(F708*C708)</f>
        <v>198.11028521357636</v>
      </c>
      <c r="F708" s="2">
        <v>5</v>
      </c>
      <c r="G708" s="2">
        <f t="shared" ref="G708:G752" si="58">F708-(F708*C708)</f>
        <v>3.1102852135763515</v>
      </c>
      <c r="H708" s="2">
        <f t="shared" ref="H708:H752" si="59">LN((F708*E708)/(D708*G708))</f>
        <v>0.46522998701243051</v>
      </c>
    </row>
    <row r="709" spans="1:8" x14ac:dyDescent="0.3">
      <c r="A709" s="2">
        <v>141320</v>
      </c>
      <c r="B709">
        <v>0.34140155083701718</v>
      </c>
      <c r="C709" s="15">
        <f t="shared" si="55"/>
        <v>0.3924155756747324</v>
      </c>
      <c r="D709" s="15">
        <f t="shared" si="56"/>
        <v>200</v>
      </c>
      <c r="E709" s="2">
        <f t="shared" si="57"/>
        <v>198.03792212162634</v>
      </c>
      <c r="F709" s="2">
        <v>5</v>
      </c>
      <c r="G709" s="2">
        <f t="shared" si="58"/>
        <v>3.0379221216263379</v>
      </c>
      <c r="H709" s="2">
        <f t="shared" si="59"/>
        <v>0.48840531501469686</v>
      </c>
    </row>
    <row r="710" spans="1:8" x14ac:dyDescent="0.3">
      <c r="A710" s="2">
        <v>141520</v>
      </c>
      <c r="B710">
        <v>0.33841434210106186</v>
      </c>
      <c r="C710" s="15">
        <f t="shared" si="55"/>
        <v>0.38898200241501363</v>
      </c>
      <c r="D710" s="15">
        <f t="shared" si="56"/>
        <v>200</v>
      </c>
      <c r="E710" s="2">
        <f t="shared" si="57"/>
        <v>198.05508998792493</v>
      </c>
      <c r="F710" s="2">
        <v>5</v>
      </c>
      <c r="G710" s="2">
        <f t="shared" si="58"/>
        <v>3.0550899879249318</v>
      </c>
      <c r="H710" s="2">
        <f t="shared" si="59"/>
        <v>0.4828567220044464</v>
      </c>
    </row>
    <row r="711" spans="1:8" x14ac:dyDescent="0.3">
      <c r="A711" s="2">
        <v>141720</v>
      </c>
      <c r="B711">
        <v>0.32229211266316482</v>
      </c>
      <c r="C711" s="15">
        <f t="shared" si="55"/>
        <v>0.37045070421053428</v>
      </c>
      <c r="D711" s="15">
        <f t="shared" si="56"/>
        <v>200</v>
      </c>
      <c r="E711" s="2">
        <f t="shared" si="57"/>
        <v>198.14774647894734</v>
      </c>
      <c r="F711" s="2">
        <v>5</v>
      </c>
      <c r="G711" s="2">
        <f t="shared" si="58"/>
        <v>3.1477464789473286</v>
      </c>
      <c r="H711" s="2">
        <f t="shared" si="59"/>
        <v>0.45344669934858622</v>
      </c>
    </row>
    <row r="712" spans="1:8" x14ac:dyDescent="0.3">
      <c r="A712" s="2">
        <v>141920</v>
      </c>
      <c r="B712">
        <v>0.33340835157640608</v>
      </c>
      <c r="C712" s="15">
        <f t="shared" si="55"/>
        <v>0.38322799031770816</v>
      </c>
      <c r="D712" s="15">
        <f t="shared" si="56"/>
        <v>200</v>
      </c>
      <c r="E712" s="2">
        <f t="shared" si="57"/>
        <v>198.08386004841145</v>
      </c>
      <c r="F712" s="2">
        <v>5</v>
      </c>
      <c r="G712" s="2">
        <f t="shared" si="58"/>
        <v>3.0838600484114593</v>
      </c>
      <c r="H712" s="2">
        <f t="shared" si="59"/>
        <v>0.47362894773389053</v>
      </c>
    </row>
    <row r="713" spans="1:8" x14ac:dyDescent="0.3">
      <c r="A713" s="2">
        <v>142120</v>
      </c>
      <c r="B713">
        <v>0.33958104481377932</v>
      </c>
      <c r="C713" s="15">
        <f t="shared" si="55"/>
        <v>0.39032304001583829</v>
      </c>
      <c r="D713" s="15">
        <f t="shared" si="56"/>
        <v>200</v>
      </c>
      <c r="E713" s="2">
        <f t="shared" si="57"/>
        <v>198.0483847999208</v>
      </c>
      <c r="F713" s="2">
        <v>5</v>
      </c>
      <c r="G713" s="2">
        <f t="shared" si="58"/>
        <v>3.0483847999208087</v>
      </c>
      <c r="H713" s="2">
        <f t="shared" si="59"/>
        <v>0.48502003785491382</v>
      </c>
    </row>
    <row r="714" spans="1:8" x14ac:dyDescent="0.3">
      <c r="A714" s="2">
        <v>142320</v>
      </c>
      <c r="B714">
        <v>0.33618545977760572</v>
      </c>
      <c r="C714" s="15">
        <f t="shared" si="55"/>
        <v>0.38642006870989165</v>
      </c>
      <c r="D714" s="15">
        <f t="shared" si="56"/>
        <v>200</v>
      </c>
      <c r="E714" s="2">
        <f t="shared" si="57"/>
        <v>198.06789965645055</v>
      </c>
      <c r="F714" s="2">
        <v>5</v>
      </c>
      <c r="G714" s="2">
        <f t="shared" si="58"/>
        <v>3.0678996564505416</v>
      </c>
      <c r="H714" s="2">
        <f t="shared" si="59"/>
        <v>0.47873726888450485</v>
      </c>
    </row>
    <row r="715" spans="1:8" x14ac:dyDescent="0.3">
      <c r="A715" s="2">
        <v>142520</v>
      </c>
      <c r="B715">
        <v>0.33680799752442964</v>
      </c>
      <c r="C715" s="15">
        <f t="shared" si="55"/>
        <v>0.38713562933842488</v>
      </c>
      <c r="D715" s="15">
        <f t="shared" si="56"/>
        <v>200</v>
      </c>
      <c r="E715" s="2">
        <f t="shared" si="57"/>
        <v>198.06432185330789</v>
      </c>
      <c r="F715" s="2">
        <v>5</v>
      </c>
      <c r="G715" s="2">
        <f t="shared" si="58"/>
        <v>3.0643218533078755</v>
      </c>
      <c r="H715" s="2">
        <f t="shared" si="59"/>
        <v>0.47988609180124925</v>
      </c>
    </row>
    <row r="716" spans="1:8" x14ac:dyDescent="0.3">
      <c r="A716" s="2">
        <v>142720</v>
      </c>
      <c r="B716">
        <v>0.34497595036859358</v>
      </c>
      <c r="C716" s="15">
        <f t="shared" si="55"/>
        <v>0.39652408088344088</v>
      </c>
      <c r="D716" s="15">
        <f t="shared" si="56"/>
        <v>200</v>
      </c>
      <c r="E716" s="2">
        <f t="shared" si="57"/>
        <v>198.01737959558278</v>
      </c>
      <c r="F716" s="2">
        <v>5</v>
      </c>
      <c r="G716" s="2">
        <f t="shared" si="58"/>
        <v>3.0173795955827956</v>
      </c>
      <c r="H716" s="2">
        <f t="shared" si="59"/>
        <v>0.49508657731417177</v>
      </c>
    </row>
    <row r="717" spans="1:8" x14ac:dyDescent="0.3">
      <c r="A717" s="2">
        <v>142920</v>
      </c>
      <c r="B717">
        <v>0.338650288232276</v>
      </c>
      <c r="C717" s="15">
        <f t="shared" si="55"/>
        <v>0.38925320486468507</v>
      </c>
      <c r="D717" s="15">
        <f t="shared" si="56"/>
        <v>200</v>
      </c>
      <c r="E717" s="2">
        <f t="shared" si="57"/>
        <v>198.05373397567658</v>
      </c>
      <c r="F717" s="2">
        <v>5</v>
      </c>
      <c r="G717" s="2">
        <f t="shared" si="58"/>
        <v>3.0537339756765745</v>
      </c>
      <c r="H717" s="2">
        <f t="shared" si="59"/>
        <v>0.48329382732697351</v>
      </c>
    </row>
    <row r="718" spans="1:8" x14ac:dyDescent="0.3">
      <c r="A718" s="2">
        <v>143120</v>
      </c>
      <c r="B718">
        <v>0.31461084068806289</v>
      </c>
      <c r="C718" s="15">
        <f t="shared" si="55"/>
        <v>0.36162165596329066</v>
      </c>
      <c r="D718" s="15">
        <f t="shared" si="56"/>
        <v>200</v>
      </c>
      <c r="E718" s="2">
        <f t="shared" si="57"/>
        <v>198.19189172018355</v>
      </c>
      <c r="F718" s="2">
        <v>5</v>
      </c>
      <c r="G718" s="2">
        <f t="shared" si="58"/>
        <v>3.1918917201835466</v>
      </c>
      <c r="H718" s="2">
        <f t="shared" si="59"/>
        <v>0.43974250059585351</v>
      </c>
    </row>
    <row r="719" spans="1:8" x14ac:dyDescent="0.3">
      <c r="A719" s="2">
        <v>143320</v>
      </c>
      <c r="B719">
        <v>0.34157695215854905</v>
      </c>
      <c r="C719" s="15">
        <f t="shared" si="55"/>
        <v>0.39261718638913684</v>
      </c>
      <c r="D719" s="15">
        <f t="shared" si="56"/>
        <v>200</v>
      </c>
      <c r="E719" s="2">
        <f t="shared" si="57"/>
        <v>198.03691406805433</v>
      </c>
      <c r="F719" s="2">
        <v>5</v>
      </c>
      <c r="G719" s="2">
        <f t="shared" si="58"/>
        <v>3.0369140680543159</v>
      </c>
      <c r="H719" s="2">
        <f t="shared" si="59"/>
        <v>0.48873210323775845</v>
      </c>
    </row>
    <row r="720" spans="1:8" x14ac:dyDescent="0.3">
      <c r="A720" s="2">
        <v>143520</v>
      </c>
      <c r="B720">
        <v>0.34797020922093164</v>
      </c>
      <c r="C720" s="15">
        <f t="shared" si="55"/>
        <v>0.39996575772520876</v>
      </c>
      <c r="D720" s="15">
        <f t="shared" si="56"/>
        <v>200</v>
      </c>
      <c r="E720" s="2">
        <f t="shared" si="57"/>
        <v>198.00017121137395</v>
      </c>
      <c r="F720" s="2">
        <v>5</v>
      </c>
      <c r="G720" s="2">
        <f t="shared" si="58"/>
        <v>3.0001712113739565</v>
      </c>
      <c r="H720" s="2">
        <f t="shared" si="59"/>
        <v>0.50071908378649543</v>
      </c>
    </row>
    <row r="721" spans="1:8" x14ac:dyDescent="0.3">
      <c r="A721" s="2">
        <v>143720</v>
      </c>
      <c r="B721">
        <v>0.32432108371493806</v>
      </c>
      <c r="C721" s="15">
        <f t="shared" si="55"/>
        <v>0.37278285484475637</v>
      </c>
      <c r="D721" s="15">
        <f t="shared" si="56"/>
        <v>200</v>
      </c>
      <c r="E721" s="2">
        <f t="shared" si="57"/>
        <v>198.13608572577621</v>
      </c>
      <c r="F721" s="2">
        <v>5</v>
      </c>
      <c r="G721" s="2">
        <f t="shared" si="58"/>
        <v>3.1360857257762182</v>
      </c>
      <c r="H721" s="2">
        <f t="shared" si="59"/>
        <v>0.45709920400220611</v>
      </c>
    </row>
    <row r="722" spans="1:8" x14ac:dyDescent="0.3">
      <c r="A722" s="2">
        <v>143920</v>
      </c>
      <c r="B722">
        <v>0.35247920536219013</v>
      </c>
      <c r="C722" s="15">
        <f t="shared" si="55"/>
        <v>0.40514851191056339</v>
      </c>
      <c r="D722" s="15">
        <f t="shared" si="56"/>
        <v>200</v>
      </c>
      <c r="E722" s="2">
        <f t="shared" si="57"/>
        <v>197.97425744044719</v>
      </c>
      <c r="F722" s="2">
        <v>5</v>
      </c>
      <c r="G722" s="2">
        <f t="shared" si="58"/>
        <v>2.9742574404471829</v>
      </c>
      <c r="H722" s="2">
        <f t="shared" si="59"/>
        <v>0.50926314720847154</v>
      </c>
    </row>
    <row r="723" spans="1:8" x14ac:dyDescent="0.3">
      <c r="A723" s="2">
        <v>144120</v>
      </c>
      <c r="B723">
        <v>0.34577445472738905</v>
      </c>
      <c r="C723" s="15">
        <f t="shared" si="55"/>
        <v>0.39744190198550466</v>
      </c>
      <c r="D723" s="15">
        <f t="shared" si="56"/>
        <v>200</v>
      </c>
      <c r="E723" s="2">
        <f t="shared" si="57"/>
        <v>198.01279049007249</v>
      </c>
      <c r="F723" s="2">
        <v>5</v>
      </c>
      <c r="G723" s="2">
        <f t="shared" si="58"/>
        <v>3.0127904900724767</v>
      </c>
      <c r="H723" s="2">
        <f t="shared" si="59"/>
        <v>0.49658545052122355</v>
      </c>
    </row>
    <row r="724" spans="1:8" x14ac:dyDescent="0.3">
      <c r="A724" s="2">
        <v>144320</v>
      </c>
      <c r="B724">
        <v>0.34092723062521557</v>
      </c>
      <c r="C724" s="15">
        <f t="shared" si="55"/>
        <v>0.39187038002898344</v>
      </c>
      <c r="D724" s="15">
        <f t="shared" si="56"/>
        <v>200</v>
      </c>
      <c r="E724" s="2">
        <f t="shared" si="57"/>
        <v>198.04064809985508</v>
      </c>
      <c r="F724" s="2">
        <v>5</v>
      </c>
      <c r="G724" s="2">
        <f t="shared" si="58"/>
        <v>3.0406480998550829</v>
      </c>
      <c r="H724" s="2">
        <f t="shared" si="59"/>
        <v>0.48752216550638</v>
      </c>
    </row>
    <row r="725" spans="1:8" x14ac:dyDescent="0.3">
      <c r="A725" s="2">
        <v>144520</v>
      </c>
      <c r="B725">
        <v>0.33259390253991894</v>
      </c>
      <c r="C725" s="15">
        <f t="shared" si="55"/>
        <v>0.38229184199990685</v>
      </c>
      <c r="D725" s="15">
        <f t="shared" si="56"/>
        <v>200</v>
      </c>
      <c r="E725" s="2">
        <f t="shared" si="57"/>
        <v>198.08854079000048</v>
      </c>
      <c r="F725" s="2">
        <v>5</v>
      </c>
      <c r="G725" s="2">
        <f t="shared" si="58"/>
        <v>3.088540790000466</v>
      </c>
      <c r="H725" s="2">
        <f t="shared" si="59"/>
        <v>0.47213590920921433</v>
      </c>
    </row>
    <row r="726" spans="1:8" x14ac:dyDescent="0.3">
      <c r="A726" s="2">
        <v>144720</v>
      </c>
      <c r="B726">
        <v>0.34647123334112401</v>
      </c>
      <c r="C726" s="15">
        <f t="shared" si="55"/>
        <v>0.3982427969438207</v>
      </c>
      <c r="D726" s="15">
        <f t="shared" si="56"/>
        <v>200</v>
      </c>
      <c r="E726" s="2">
        <f t="shared" si="57"/>
        <v>198.00878601528089</v>
      </c>
      <c r="F726" s="2">
        <v>5</v>
      </c>
      <c r="G726" s="2">
        <f t="shared" si="58"/>
        <v>3.0087860152808963</v>
      </c>
      <c r="H726" s="2">
        <f t="shared" si="59"/>
        <v>0.4978952691865523</v>
      </c>
    </row>
    <row r="727" spans="1:8" x14ac:dyDescent="0.3">
      <c r="A727" s="2">
        <v>144920</v>
      </c>
      <c r="B727">
        <v>0.34775243835030223</v>
      </c>
      <c r="C727" s="15">
        <f t="shared" si="55"/>
        <v>0.39971544637965772</v>
      </c>
      <c r="D727" s="15">
        <f t="shared" si="56"/>
        <v>200</v>
      </c>
      <c r="E727" s="2">
        <f t="shared" si="57"/>
        <v>198.00142276810172</v>
      </c>
      <c r="F727" s="2">
        <v>5</v>
      </c>
      <c r="G727" s="2">
        <f t="shared" si="58"/>
        <v>3.0014227681017114</v>
      </c>
      <c r="H727" s="2">
        <f t="shared" si="59"/>
        <v>0.50030832997410102</v>
      </c>
    </row>
    <row r="728" spans="1:8" x14ac:dyDescent="0.3">
      <c r="A728" s="2">
        <v>145120</v>
      </c>
      <c r="B728">
        <v>0.35169281034444405</v>
      </c>
      <c r="C728" s="15">
        <f t="shared" si="55"/>
        <v>0.40424460959131503</v>
      </c>
      <c r="D728" s="15">
        <f t="shared" si="56"/>
        <v>200</v>
      </c>
      <c r="E728" s="2">
        <f t="shared" si="57"/>
        <v>197.97877695204343</v>
      </c>
      <c r="F728" s="2">
        <v>5</v>
      </c>
      <c r="G728" s="2">
        <f t="shared" si="58"/>
        <v>2.9787769520434249</v>
      </c>
      <c r="H728" s="2">
        <f t="shared" si="59"/>
        <v>0.50776758622965701</v>
      </c>
    </row>
    <row r="729" spans="1:8" x14ac:dyDescent="0.3">
      <c r="A729" s="2">
        <v>145320</v>
      </c>
      <c r="B729">
        <v>0.33754429054598167</v>
      </c>
      <c r="C729" s="15">
        <f t="shared" si="55"/>
        <v>0.3879819431563008</v>
      </c>
      <c r="D729" s="15">
        <f t="shared" si="56"/>
        <v>200</v>
      </c>
      <c r="E729" s="2">
        <f t="shared" si="57"/>
        <v>198.06009028421849</v>
      </c>
      <c r="F729" s="2">
        <v>5</v>
      </c>
      <c r="G729" s="2">
        <f t="shared" si="58"/>
        <v>3.060090284218496</v>
      </c>
      <c r="H729" s="2">
        <f t="shared" si="59"/>
        <v>0.4812465966462805</v>
      </c>
    </row>
    <row r="730" spans="1:8" x14ac:dyDescent="0.3">
      <c r="A730" s="2">
        <v>145520</v>
      </c>
      <c r="B730">
        <v>0.3239581723587287</v>
      </c>
      <c r="C730" s="15">
        <f t="shared" si="55"/>
        <v>0.37236571535486057</v>
      </c>
      <c r="D730" s="15">
        <f t="shared" si="56"/>
        <v>200</v>
      </c>
      <c r="E730" s="2">
        <f t="shared" si="57"/>
        <v>198.13817142322569</v>
      </c>
      <c r="F730" s="2">
        <v>5</v>
      </c>
      <c r="G730" s="2">
        <f t="shared" si="58"/>
        <v>3.138171423225697</v>
      </c>
      <c r="H730" s="2">
        <f t="shared" si="59"/>
        <v>0.4564448876797057</v>
      </c>
    </row>
    <row r="731" spans="1:8" x14ac:dyDescent="0.3">
      <c r="A731" s="2">
        <v>145720</v>
      </c>
      <c r="B731">
        <v>0.34407660569597759</v>
      </c>
      <c r="C731" s="15">
        <f t="shared" si="55"/>
        <v>0.39549035137468691</v>
      </c>
      <c r="D731" s="15">
        <f t="shared" si="56"/>
        <v>200</v>
      </c>
      <c r="E731" s="2">
        <f t="shared" si="57"/>
        <v>198.02254824312658</v>
      </c>
      <c r="F731" s="2">
        <v>5</v>
      </c>
      <c r="G731" s="2">
        <f t="shared" si="58"/>
        <v>3.0225482431265656</v>
      </c>
      <c r="H731" s="2">
        <f t="shared" si="59"/>
        <v>0.49340118540092587</v>
      </c>
    </row>
    <row r="732" spans="1:8" x14ac:dyDescent="0.3">
      <c r="A732" s="2">
        <v>145920</v>
      </c>
      <c r="B732">
        <v>0.34741556620162667</v>
      </c>
      <c r="C732" s="15">
        <f t="shared" si="55"/>
        <v>0.39932823701336401</v>
      </c>
      <c r="D732" s="15">
        <f t="shared" si="56"/>
        <v>200</v>
      </c>
      <c r="E732" s="2">
        <f t="shared" si="57"/>
        <v>198.00335881493319</v>
      </c>
      <c r="F732" s="2">
        <v>5</v>
      </c>
      <c r="G732" s="2">
        <f t="shared" si="58"/>
        <v>3.00335881493318</v>
      </c>
      <c r="H732" s="2">
        <f t="shared" si="59"/>
        <v>0.4996732727928957</v>
      </c>
    </row>
    <row r="733" spans="1:8" x14ac:dyDescent="0.3">
      <c r="A733" s="2">
        <v>146120</v>
      </c>
      <c r="B733">
        <v>0.35221387135429461</v>
      </c>
      <c r="C733" s="15">
        <f t="shared" si="55"/>
        <v>0.40484353029229264</v>
      </c>
      <c r="D733" s="15">
        <f t="shared" si="56"/>
        <v>200</v>
      </c>
      <c r="E733" s="2">
        <f t="shared" si="57"/>
        <v>197.97578234853853</v>
      </c>
      <c r="F733" s="2">
        <v>5</v>
      </c>
      <c r="G733" s="2">
        <f t="shared" si="58"/>
        <v>2.9757823485385368</v>
      </c>
      <c r="H733" s="2">
        <f t="shared" si="59"/>
        <v>0.50875827900435477</v>
      </c>
    </row>
    <row r="734" spans="1:8" x14ac:dyDescent="0.3">
      <c r="A734" s="2">
        <v>146320</v>
      </c>
      <c r="B734">
        <v>0.36343318517474493</v>
      </c>
      <c r="C734" s="15">
        <f t="shared" si="55"/>
        <v>0.41773929330430454</v>
      </c>
      <c r="D734" s="15">
        <f t="shared" si="56"/>
        <v>200</v>
      </c>
      <c r="E734" s="2">
        <f t="shared" si="57"/>
        <v>197.91130353347847</v>
      </c>
      <c r="F734" s="2">
        <v>5</v>
      </c>
      <c r="G734" s="2">
        <f t="shared" si="58"/>
        <v>2.9113035334784771</v>
      </c>
      <c r="H734" s="2">
        <f t="shared" si="59"/>
        <v>0.53033858373067067</v>
      </c>
    </row>
    <row r="735" spans="1:8" x14ac:dyDescent="0.3">
      <c r="A735" s="2">
        <v>146520</v>
      </c>
      <c r="B735">
        <v>0.32869681432077824</v>
      </c>
      <c r="C735" s="15">
        <f t="shared" si="55"/>
        <v>0.37781243025376809</v>
      </c>
      <c r="D735" s="15">
        <f t="shared" si="56"/>
        <v>200</v>
      </c>
      <c r="E735" s="2">
        <f t="shared" si="57"/>
        <v>198.11093784873117</v>
      </c>
      <c r="F735" s="2">
        <v>5</v>
      </c>
      <c r="G735" s="2">
        <f t="shared" si="58"/>
        <v>3.1109378487311594</v>
      </c>
      <c r="H735" s="2">
        <f t="shared" si="59"/>
        <v>0.46502347203197192</v>
      </c>
    </row>
    <row r="736" spans="1:8" x14ac:dyDescent="0.3">
      <c r="A736" s="2">
        <v>146720</v>
      </c>
      <c r="B736">
        <v>0.35800141654862094</v>
      </c>
      <c r="C736" s="15">
        <f t="shared" si="55"/>
        <v>0.41149588109036889</v>
      </c>
      <c r="D736" s="15">
        <f t="shared" si="56"/>
        <v>200</v>
      </c>
      <c r="E736" s="2">
        <f t="shared" si="57"/>
        <v>197.94252059454814</v>
      </c>
      <c r="F736" s="2">
        <v>5</v>
      </c>
      <c r="G736" s="2">
        <f t="shared" si="58"/>
        <v>2.9425205945481556</v>
      </c>
      <c r="H736" s="2">
        <f t="shared" si="59"/>
        <v>0.51983067528322846</v>
      </c>
    </row>
    <row r="737" spans="1:8" x14ac:dyDescent="0.3">
      <c r="A737" s="2">
        <v>146920</v>
      </c>
      <c r="B737">
        <v>0.34827723362999052</v>
      </c>
      <c r="C737" s="15">
        <f t="shared" si="55"/>
        <v>0.4003186593448167</v>
      </c>
      <c r="D737" s="15">
        <f t="shared" si="56"/>
        <v>200</v>
      </c>
      <c r="E737" s="2">
        <f t="shared" si="57"/>
        <v>197.99840670327592</v>
      </c>
      <c r="F737" s="2">
        <v>5</v>
      </c>
      <c r="G737" s="2">
        <f t="shared" si="58"/>
        <v>2.9984067032759167</v>
      </c>
      <c r="H737" s="2">
        <f t="shared" si="59"/>
        <v>0.50129848091796803</v>
      </c>
    </row>
    <row r="738" spans="1:8" x14ac:dyDescent="0.3">
      <c r="A738" s="2">
        <v>147120</v>
      </c>
      <c r="B738">
        <v>0.32884771522898931</v>
      </c>
      <c r="C738" s="15">
        <f t="shared" si="55"/>
        <v>0.37798587957355095</v>
      </c>
      <c r="D738" s="15">
        <f t="shared" si="56"/>
        <v>200</v>
      </c>
      <c r="E738" s="2">
        <f t="shared" si="57"/>
        <v>198.11007060213225</v>
      </c>
      <c r="F738" s="2">
        <v>5</v>
      </c>
      <c r="G738" s="2">
        <f t="shared" si="58"/>
        <v>3.1100706021322453</v>
      </c>
      <c r="H738" s="2">
        <f t="shared" si="59"/>
        <v>0.46529790666696913</v>
      </c>
    </row>
    <row r="739" spans="1:8" x14ac:dyDescent="0.3">
      <c r="A739" s="2">
        <v>147320</v>
      </c>
      <c r="B739">
        <v>0.33989622326453101</v>
      </c>
      <c r="C739" s="15">
        <f t="shared" si="55"/>
        <v>0.39068531409716206</v>
      </c>
      <c r="D739" s="15">
        <f t="shared" si="56"/>
        <v>200</v>
      </c>
      <c r="E739" s="2">
        <f t="shared" si="57"/>
        <v>198.04657342951418</v>
      </c>
      <c r="F739" s="2">
        <v>5</v>
      </c>
      <c r="G739" s="2">
        <f t="shared" si="58"/>
        <v>3.04657342951419</v>
      </c>
      <c r="H739" s="2">
        <f t="shared" si="59"/>
        <v>0.48560527493627564</v>
      </c>
    </row>
    <row r="740" spans="1:8" x14ac:dyDescent="0.3">
      <c r="A740" s="2">
        <v>147520</v>
      </c>
      <c r="B740">
        <v>0.34321224418176466</v>
      </c>
      <c r="C740" s="15">
        <f t="shared" si="55"/>
        <v>0.39449683239283295</v>
      </c>
      <c r="D740" s="15">
        <f t="shared" si="56"/>
        <v>200</v>
      </c>
      <c r="E740" s="2">
        <f t="shared" si="57"/>
        <v>198.02751583803584</v>
      </c>
      <c r="F740" s="2">
        <v>5</v>
      </c>
      <c r="G740" s="2">
        <f t="shared" si="58"/>
        <v>3.0275158380358351</v>
      </c>
      <c r="H740" s="2">
        <f t="shared" si="59"/>
        <v>0.49178410798199895</v>
      </c>
    </row>
    <row r="741" spans="1:8" x14ac:dyDescent="0.3">
      <c r="A741" s="2">
        <v>147720</v>
      </c>
      <c r="B741">
        <v>0.34943952831738984</v>
      </c>
      <c r="C741" s="15">
        <f t="shared" si="55"/>
        <v>0.40165463024987336</v>
      </c>
      <c r="D741" s="15">
        <f t="shared" si="56"/>
        <v>200</v>
      </c>
      <c r="E741" s="2">
        <f t="shared" si="57"/>
        <v>197.99172684875063</v>
      </c>
      <c r="F741" s="2">
        <v>5</v>
      </c>
      <c r="G741" s="2">
        <f t="shared" si="58"/>
        <v>2.9917268487506332</v>
      </c>
      <c r="H741" s="2">
        <f t="shared" si="59"/>
        <v>0.50349503003754659</v>
      </c>
    </row>
    <row r="742" spans="1:8" x14ac:dyDescent="0.3">
      <c r="A742" s="2">
        <v>147920</v>
      </c>
      <c r="B742">
        <v>0.34884870046447275</v>
      </c>
      <c r="C742" s="15">
        <f t="shared" si="55"/>
        <v>0.40097551777525603</v>
      </c>
      <c r="D742" s="15">
        <f t="shared" si="56"/>
        <v>200</v>
      </c>
      <c r="E742" s="2">
        <f t="shared" si="57"/>
        <v>197.99512241112373</v>
      </c>
      <c r="F742" s="2">
        <v>5</v>
      </c>
      <c r="G742" s="2">
        <f t="shared" si="58"/>
        <v>2.9951224111237198</v>
      </c>
      <c r="H742" s="2">
        <f t="shared" si="59"/>
        <v>0.50237783943011449</v>
      </c>
    </row>
    <row r="743" spans="1:8" x14ac:dyDescent="0.3">
      <c r="A743" s="2">
        <v>148120</v>
      </c>
      <c r="B743">
        <v>0.35078504286747236</v>
      </c>
      <c r="C743" s="15">
        <f t="shared" si="55"/>
        <v>0.40320119869824411</v>
      </c>
      <c r="D743" s="15">
        <f t="shared" si="56"/>
        <v>200</v>
      </c>
      <c r="E743" s="2">
        <f t="shared" si="57"/>
        <v>197.98399400650877</v>
      </c>
      <c r="F743" s="2">
        <v>5</v>
      </c>
      <c r="G743" s="2">
        <f t="shared" si="58"/>
        <v>2.9839940065087793</v>
      </c>
      <c r="H743" s="2">
        <f t="shared" si="59"/>
        <v>0.50604406116517453</v>
      </c>
    </row>
    <row r="744" spans="1:8" x14ac:dyDescent="0.3">
      <c r="A744" s="2">
        <v>148320</v>
      </c>
      <c r="B744">
        <v>0.35721015012185886</v>
      </c>
      <c r="C744" s="15">
        <f t="shared" si="55"/>
        <v>0.41058637945041249</v>
      </c>
      <c r="D744" s="15">
        <f t="shared" si="56"/>
        <v>200</v>
      </c>
      <c r="E744" s="2">
        <f t="shared" si="57"/>
        <v>197.94706810274795</v>
      </c>
      <c r="F744" s="2">
        <v>5</v>
      </c>
      <c r="G744" s="2">
        <f t="shared" si="58"/>
        <v>2.9470681027479375</v>
      </c>
      <c r="H744" s="2">
        <f t="shared" si="59"/>
        <v>0.51830939535973741</v>
      </c>
    </row>
    <row r="745" spans="1:8" x14ac:dyDescent="0.3">
      <c r="A745" s="2">
        <v>148520</v>
      </c>
      <c r="B745">
        <v>0.34772493995829074</v>
      </c>
      <c r="C745" s="15">
        <f t="shared" si="55"/>
        <v>0.39968383903251808</v>
      </c>
      <c r="D745" s="15">
        <f t="shared" si="56"/>
        <v>200</v>
      </c>
      <c r="E745" s="2">
        <f t="shared" si="57"/>
        <v>198.0015808048374</v>
      </c>
      <c r="F745" s="2">
        <v>5</v>
      </c>
      <c r="G745" s="2">
        <f t="shared" si="58"/>
        <v>3.0015808048374097</v>
      </c>
      <c r="H745" s="2">
        <f t="shared" si="59"/>
        <v>0.50025647557909847</v>
      </c>
    </row>
    <row r="746" spans="1:8" x14ac:dyDescent="0.3">
      <c r="A746" s="2">
        <v>148720</v>
      </c>
      <c r="B746">
        <v>0.34849944118540799</v>
      </c>
      <c r="C746" s="15">
        <f t="shared" si="55"/>
        <v>0.40057407032805514</v>
      </c>
      <c r="D746" s="15">
        <f t="shared" si="56"/>
        <v>200</v>
      </c>
      <c r="E746" s="2">
        <f t="shared" si="57"/>
        <v>197.99712964835973</v>
      </c>
      <c r="F746" s="2">
        <v>5</v>
      </c>
      <c r="G746" s="2">
        <f t="shared" si="58"/>
        <v>2.9971296483597243</v>
      </c>
      <c r="H746" s="2">
        <f t="shared" si="59"/>
        <v>0.50171803297191087</v>
      </c>
    </row>
    <row r="747" spans="1:8" x14ac:dyDescent="0.3">
      <c r="A747" s="2">
        <v>148920</v>
      </c>
      <c r="B747">
        <v>0.37298679880987079</v>
      </c>
      <c r="C747" s="15">
        <f t="shared" si="55"/>
        <v>0.42872045840215034</v>
      </c>
      <c r="D747" s="15">
        <f t="shared" si="56"/>
        <v>200</v>
      </c>
      <c r="E747" s="2">
        <f t="shared" si="57"/>
        <v>197.85639770798926</v>
      </c>
      <c r="F747" s="2">
        <v>5</v>
      </c>
      <c r="G747" s="2">
        <f t="shared" si="58"/>
        <v>2.8563977079892484</v>
      </c>
      <c r="H747" s="2">
        <f t="shared" si="59"/>
        <v>0.54910076106818673</v>
      </c>
    </row>
    <row r="748" spans="1:8" x14ac:dyDescent="0.3">
      <c r="A748" s="2">
        <v>149120</v>
      </c>
      <c r="B748">
        <v>0.363042201548121</v>
      </c>
      <c r="C748" s="15">
        <f t="shared" si="55"/>
        <v>0.4172898868369207</v>
      </c>
      <c r="D748" s="15">
        <f t="shared" si="56"/>
        <v>200</v>
      </c>
      <c r="E748" s="2">
        <f t="shared" si="57"/>
        <v>197.9135505658154</v>
      </c>
      <c r="F748" s="2">
        <v>5</v>
      </c>
      <c r="G748" s="2">
        <f t="shared" si="58"/>
        <v>2.9135505658153966</v>
      </c>
      <c r="H748" s="2">
        <f t="shared" si="59"/>
        <v>0.52957840478859264</v>
      </c>
    </row>
    <row r="749" spans="1:8" x14ac:dyDescent="0.3">
      <c r="A749" s="2">
        <v>149320</v>
      </c>
      <c r="B749">
        <v>0.34085012030004241</v>
      </c>
      <c r="C749" s="15">
        <f t="shared" si="55"/>
        <v>0.39178174747131311</v>
      </c>
      <c r="D749" s="15">
        <f t="shared" si="56"/>
        <v>200</v>
      </c>
      <c r="E749" s="2">
        <f t="shared" si="57"/>
        <v>198.04109126264345</v>
      </c>
      <c r="F749" s="2">
        <v>5</v>
      </c>
      <c r="G749" s="2">
        <f t="shared" si="58"/>
        <v>3.0410912626434343</v>
      </c>
      <c r="H749" s="2">
        <f t="shared" si="59"/>
        <v>0.48737866769904636</v>
      </c>
    </row>
    <row r="750" spans="1:8" x14ac:dyDescent="0.3">
      <c r="A750" s="2">
        <v>149520</v>
      </c>
      <c r="B750">
        <v>0.34323047729054085</v>
      </c>
      <c r="C750" s="15">
        <f t="shared" si="55"/>
        <v>0.3945177899891274</v>
      </c>
      <c r="D750" s="15">
        <f t="shared" si="56"/>
        <v>200</v>
      </c>
      <c r="E750" s="2">
        <f t="shared" si="57"/>
        <v>198.02741105005435</v>
      </c>
      <c r="F750" s="2">
        <v>5</v>
      </c>
      <c r="G750" s="2">
        <f t="shared" si="58"/>
        <v>3.0274110500543632</v>
      </c>
      <c r="H750" s="2">
        <f t="shared" si="59"/>
        <v>0.49181819129113402</v>
      </c>
    </row>
    <row r="751" spans="1:8" x14ac:dyDescent="0.3">
      <c r="A751" s="2">
        <v>149720</v>
      </c>
      <c r="B751">
        <v>0.33936465560557688</v>
      </c>
      <c r="C751" s="15">
        <f t="shared" si="55"/>
        <v>0.3900743167880194</v>
      </c>
      <c r="D751" s="15">
        <f t="shared" si="56"/>
        <v>200</v>
      </c>
      <c r="E751" s="2">
        <f t="shared" si="57"/>
        <v>198.0496284160599</v>
      </c>
      <c r="F751" s="2">
        <v>5</v>
      </c>
      <c r="G751" s="2">
        <f t="shared" si="58"/>
        <v>3.0496284160599032</v>
      </c>
      <c r="H751" s="2">
        <f t="shared" si="59"/>
        <v>0.48461844134214044</v>
      </c>
    </row>
    <row r="752" spans="1:8" x14ac:dyDescent="0.3">
      <c r="A752" s="2">
        <v>149920</v>
      </c>
      <c r="B752">
        <v>0.36946832866954971</v>
      </c>
      <c r="C752" s="15">
        <f t="shared" si="55"/>
        <v>0.42467623985005715</v>
      </c>
      <c r="D752" s="15">
        <f t="shared" si="56"/>
        <v>200</v>
      </c>
      <c r="E752" s="2">
        <f t="shared" si="57"/>
        <v>197.87661880074972</v>
      </c>
      <c r="F752" s="2">
        <v>5</v>
      </c>
      <c r="G752" s="2">
        <f t="shared" si="58"/>
        <v>2.8766188007497142</v>
      </c>
      <c r="H752" s="2">
        <f t="shared" si="59"/>
        <v>0.542148668059655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Normalised0.87x20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2022-05-30T15:19:01Z</dcterms:modified>
</cp:coreProperties>
</file>