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62430B59-EE4A-40E2-9CC7-13069AF47276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90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338" i="5" l="1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28" i="5"/>
  <c r="E144" i="5"/>
  <c r="E392" i="5"/>
  <c r="E400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H605" i="5" s="1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E501" i="5"/>
  <c r="H501" i="5" s="1"/>
  <c r="G392" i="5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397" i="5" l="1"/>
  <c r="H634" i="5"/>
  <c r="H749" i="5"/>
  <c r="H450" i="5"/>
  <c r="H589" i="5"/>
  <c r="H498" i="5"/>
  <c r="H621" i="5"/>
  <c r="H392" i="5"/>
  <c r="H741" i="5"/>
  <c r="H394" i="5"/>
  <c r="H458" i="5"/>
  <c r="H613" i="5"/>
  <c r="H661" i="5"/>
  <c r="H466" i="5"/>
  <c r="H144" i="5"/>
  <c r="H338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<sst xmlns="http://schemas.openxmlformats.org/spreadsheetml/2006/main" count="19" uniqueCount="17">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</sst>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Normalised0.90x20!$A$2:$A$270</c:f>
              <c:numCache>
                <c:formatCode>General</c:formatCode>
                <c:ptCount val="269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</c:numCache>
            </c:numRef>
          </c:xVal>
          <c:yVal>
            <c:numRef>
              <c:f>Normalised0.90x20!$H$2:$H$270</c:f>
              <c:numCache>
                <c:formatCode>General</c:formatCode>
                <c:ptCount val="269"/>
                <c:pt idx="0">
                  <c:v>0</c:v>
                </c:pt>
                <c:pt idx="1">
                  <c:v>1.914313172245603E-2</c:v>
                </c:pt>
                <c:pt idx="2">
                  <c:v>1.6781441791123938E-2</c:v>
                </c:pt>
                <c:pt idx="3">
                  <c:v>2.6202649203835578E-2</c:v>
                </c:pt>
                <c:pt idx="4">
                  <c:v>9.950716172553364E-3</c:v>
                </c:pt>
                <c:pt idx="5">
                  <c:v>1.1794485455058377E-2</c:v>
                </c:pt>
                <c:pt idx="6">
                  <c:v>1.963953045374791E-2</c:v>
                </c:pt>
                <c:pt idx="7">
                  <c:v>1.7752941246999745E-2</c:v>
                </c:pt>
                <c:pt idx="8">
                  <c:v>4.2873315634848246E-2</c:v>
                </c:pt>
                <c:pt idx="9">
                  <c:v>3.4841774149299287E-2</c:v>
                </c:pt>
                <c:pt idx="10">
                  <c:v>2.8565847933090097E-2</c:v>
                </c:pt>
                <c:pt idx="11">
                  <c:v>3.814509469848127E-2</c:v>
                </c:pt>
                <c:pt idx="12">
                  <c:v>5.0012078505698956E-2</c:v>
                </c:pt>
                <c:pt idx="13">
                  <c:v>3.0495072970652692E-2</c:v>
                </c:pt>
                <c:pt idx="14">
                  <c:v>5.0885133959911434E-2</c:v>
                </c:pt>
                <c:pt idx="15">
                  <c:v>5.7943729458182477E-2</c:v>
                </c:pt>
                <c:pt idx="16">
                  <c:v>6.4378138668336082E-2</c:v>
                </c:pt>
                <c:pt idx="17">
                  <c:v>5.0590287168379204E-2</c:v>
                </c:pt>
                <c:pt idx="18">
                  <c:v>5.1662416741710446E-2</c:v>
                </c:pt>
                <c:pt idx="19">
                  <c:v>4.7993240275993616E-2</c:v>
                </c:pt>
                <c:pt idx="20">
                  <c:v>5.2923295551167933E-2</c:v>
                </c:pt>
                <c:pt idx="21">
                  <c:v>7.026860880717288E-2</c:v>
                </c:pt>
                <c:pt idx="22">
                  <c:v>4.5651579534398114E-2</c:v>
                </c:pt>
                <c:pt idx="23">
                  <c:v>5.0862540920205424E-2</c:v>
                </c:pt>
                <c:pt idx="24">
                  <c:v>5.0071479222060386E-2</c:v>
                </c:pt>
                <c:pt idx="25">
                  <c:v>7.4021964311052429E-2</c:v>
                </c:pt>
                <c:pt idx="26">
                  <c:v>7.4509717235006837E-2</c:v>
                </c:pt>
                <c:pt idx="27">
                  <c:v>6.6537234630096212E-2</c:v>
                </c:pt>
                <c:pt idx="28">
                  <c:v>6.2095084177733496E-2</c:v>
                </c:pt>
                <c:pt idx="29">
                  <c:v>6.408337920747563E-2</c:v>
                </c:pt>
                <c:pt idx="30">
                  <c:v>6.1304614012030113E-2</c:v>
                </c:pt>
                <c:pt idx="31">
                  <c:v>8.5510476605792446E-2</c:v>
                </c:pt>
                <c:pt idx="32">
                  <c:v>7.5622070030970379E-2</c:v>
                </c:pt>
                <c:pt idx="33">
                  <c:v>6.9924807928156377E-2</c:v>
                </c:pt>
                <c:pt idx="34">
                  <c:v>8.5761080809203444E-2</c:v>
                </c:pt>
                <c:pt idx="35">
                  <c:v>8.5692717200500035E-2</c:v>
                </c:pt>
                <c:pt idx="36">
                  <c:v>8.6875116426050961E-2</c:v>
                </c:pt>
                <c:pt idx="37">
                  <c:v>6.5498871584651591E-2</c:v>
                </c:pt>
                <c:pt idx="38">
                  <c:v>7.9789648192166177E-2</c:v>
                </c:pt>
                <c:pt idx="39">
                  <c:v>7.1066805148225151E-2</c:v>
                </c:pt>
                <c:pt idx="40">
                  <c:v>0.10255399103405728</c:v>
                </c:pt>
                <c:pt idx="41">
                  <c:v>8.1322265937494406E-2</c:v>
                </c:pt>
                <c:pt idx="42">
                  <c:v>9.0095153777575127E-2</c:v>
                </c:pt>
                <c:pt idx="43">
                  <c:v>0.10611731431736701</c:v>
                </c:pt>
                <c:pt idx="44">
                  <c:v>9.3380503032575363E-2</c:v>
                </c:pt>
                <c:pt idx="45">
                  <c:v>8.9993073894182166E-2</c:v>
                </c:pt>
                <c:pt idx="46">
                  <c:v>0.10283098519744767</c:v>
                </c:pt>
                <c:pt idx="47">
                  <c:v>0.10387955717491573</c:v>
                </c:pt>
                <c:pt idx="48">
                  <c:v>0.10321315510742773</c:v>
                </c:pt>
                <c:pt idx="49">
                  <c:v>9.3234265468551639E-2</c:v>
                </c:pt>
                <c:pt idx="50">
                  <c:v>8.9156369876009875E-2</c:v>
                </c:pt>
                <c:pt idx="51">
                  <c:v>8.9925030391317357E-2</c:v>
                </c:pt>
                <c:pt idx="52">
                  <c:v>0.12347320446063728</c:v>
                </c:pt>
                <c:pt idx="53">
                  <c:v>0.10054391803695277</c:v>
                </c:pt>
                <c:pt idx="54">
                  <c:v>0.10297404751154875</c:v>
                </c:pt>
                <c:pt idx="55">
                  <c:v>0.10063273640341291</c:v>
                </c:pt>
                <c:pt idx="56">
                  <c:v>9.1086205836009668E-2</c:v>
                </c:pt>
                <c:pt idx="57">
                  <c:v>7.8850825883472794E-2</c:v>
                </c:pt>
                <c:pt idx="58">
                  <c:v>0.10141464517935986</c:v>
                </c:pt>
                <c:pt idx="59">
                  <c:v>8.0819593238684873E-2</c:v>
                </c:pt>
                <c:pt idx="60">
                  <c:v>8.5497826718426817E-2</c:v>
                </c:pt>
                <c:pt idx="61">
                  <c:v>9.0781531948185792E-2</c:v>
                </c:pt>
                <c:pt idx="62">
                  <c:v>0.1076624276072978</c:v>
                </c:pt>
                <c:pt idx="63">
                  <c:v>0.10380232733735262</c:v>
                </c:pt>
                <c:pt idx="64">
                  <c:v>0.11304334375654428</c:v>
                </c:pt>
                <c:pt idx="65">
                  <c:v>0.13624947841351881</c:v>
                </c:pt>
                <c:pt idx="66">
                  <c:v>9.7100264306911849E-2</c:v>
                </c:pt>
                <c:pt idx="67">
                  <c:v>0.11677675415016892</c:v>
                </c:pt>
                <c:pt idx="68">
                  <c:v>0.12098607520034849</c:v>
                </c:pt>
                <c:pt idx="69">
                  <c:v>0.12082907078531661</c:v>
                </c:pt>
                <c:pt idx="70">
                  <c:v>0.12514383001953339</c:v>
                </c:pt>
                <c:pt idx="71">
                  <c:v>0.130271217786465</c:v>
                </c:pt>
                <c:pt idx="72">
                  <c:v>0.10908656067461875</c:v>
                </c:pt>
                <c:pt idx="73">
                  <c:v>0.12217356475766027</c:v>
                </c:pt>
                <c:pt idx="74">
                  <c:v>0.1185831754173905</c:v>
                </c:pt>
                <c:pt idx="75">
                  <c:v>0.12722503099301016</c:v>
                </c:pt>
                <c:pt idx="76">
                  <c:v>0.10694086494547009</c:v>
                </c:pt>
                <c:pt idx="77">
                  <c:v>0.14896195267226781</c:v>
                </c:pt>
                <c:pt idx="78">
                  <c:v>0.10296817949742811</c:v>
                </c:pt>
                <c:pt idx="79">
                  <c:v>0.13744898932973276</c:v>
                </c:pt>
                <c:pt idx="80">
                  <c:v>0.11032435912593548</c:v>
                </c:pt>
                <c:pt idx="81">
                  <c:v>9.4079433341569499E-2</c:v>
                </c:pt>
                <c:pt idx="82">
                  <c:v>0.11178188926219707</c:v>
                </c:pt>
                <c:pt idx="83">
                  <c:v>0.11414586028408154</c:v>
                </c:pt>
                <c:pt idx="84">
                  <c:v>0.14878813756501758</c:v>
                </c:pt>
                <c:pt idx="85">
                  <c:v>0.13761993231971695</c:v>
                </c:pt>
                <c:pt idx="86">
                  <c:v>0.12874565562229678</c:v>
                </c:pt>
                <c:pt idx="87">
                  <c:v>0.14268064247561738</c:v>
                </c:pt>
                <c:pt idx="88">
                  <c:v>0.12558361100901724</c:v>
                </c:pt>
                <c:pt idx="89">
                  <c:v>0.14544590649966463</c:v>
                </c:pt>
                <c:pt idx="90">
                  <c:v>0.14056575486171477</c:v>
                </c:pt>
                <c:pt idx="91">
                  <c:v>0.12592613724838764</c:v>
                </c:pt>
                <c:pt idx="92">
                  <c:v>0.12274828762530195</c:v>
                </c:pt>
                <c:pt idx="93">
                  <c:v>0.15055604983100968</c:v>
                </c:pt>
                <c:pt idx="94">
                  <c:v>0.14938872097372496</c:v>
                </c:pt>
                <c:pt idx="95">
                  <c:v>0.13191128512939995</c:v>
                </c:pt>
                <c:pt idx="96">
                  <c:v>0.13315984829481586</c:v>
                </c:pt>
                <c:pt idx="97">
                  <c:v>0.15183453784644088</c:v>
                </c:pt>
                <c:pt idx="98">
                  <c:v>0.15002429630981728</c:v>
                </c:pt>
                <c:pt idx="99">
                  <c:v>0.15447752892237915</c:v>
                </c:pt>
                <c:pt idx="100">
                  <c:v>0.15780223650299102</c:v>
                </c:pt>
                <c:pt idx="101">
                  <c:v>0.14201786124737989</c:v>
                </c:pt>
                <c:pt idx="102">
                  <c:v>0.13795661437768481</c:v>
                </c:pt>
                <c:pt idx="103">
                  <c:v>0.15280367314299106</c:v>
                </c:pt>
                <c:pt idx="104">
                  <c:v>0.14663774538661276</c:v>
                </c:pt>
                <c:pt idx="105">
                  <c:v>0.13579479421352145</c:v>
                </c:pt>
                <c:pt idx="106">
                  <c:v>0.15702066651619637</c:v>
                </c:pt>
                <c:pt idx="107">
                  <c:v>0.13822887987062019</c:v>
                </c:pt>
                <c:pt idx="108">
                  <c:v>0.14954330708389402</c:v>
                </c:pt>
                <c:pt idx="109">
                  <c:v>0.15056039546449512</c:v>
                </c:pt>
                <c:pt idx="110">
                  <c:v>0.15010819001958023</c:v>
                </c:pt>
                <c:pt idx="111">
                  <c:v>0.13684584925124901</c:v>
                </c:pt>
                <c:pt idx="112">
                  <c:v>0.16867652049403031</c:v>
                </c:pt>
                <c:pt idx="113">
                  <c:v>0.13098002379001603</c:v>
                </c:pt>
                <c:pt idx="114">
                  <c:v>0.16720714230558584</c:v>
                </c:pt>
                <c:pt idx="115">
                  <c:v>0.154820593678065</c:v>
                </c:pt>
                <c:pt idx="116">
                  <c:v>0.16374150333682624</c:v>
                </c:pt>
                <c:pt idx="117">
                  <c:v>0.16352470629389654</c:v>
                </c:pt>
                <c:pt idx="118">
                  <c:v>0.17206911996224344</c:v>
                </c:pt>
                <c:pt idx="119">
                  <c:v>0.16175882809301212</c:v>
                </c:pt>
                <c:pt idx="120">
                  <c:v>0.16803899550372281</c:v>
                </c:pt>
                <c:pt idx="121">
                  <c:v>0.15340875859784742</c:v>
                </c:pt>
                <c:pt idx="122">
                  <c:v>0.15826644871673634</c:v>
                </c:pt>
                <c:pt idx="123">
                  <c:v>0.1539041098204911</c:v>
                </c:pt>
                <c:pt idx="124">
                  <c:v>0.17278467607897893</c:v>
                </c:pt>
                <c:pt idx="125">
                  <c:v>0.17680767878337844</c:v>
                </c:pt>
                <c:pt idx="126">
                  <c:v>0.15035044837619449</c:v>
                </c:pt>
                <c:pt idx="127">
                  <c:v>0.15464917804936268</c:v>
                </c:pt>
                <c:pt idx="128">
                  <c:v>0.18014787615765046</c:v>
                </c:pt>
                <c:pt idx="129">
                  <c:v>0.15948719095966868</c:v>
                </c:pt>
                <c:pt idx="130">
                  <c:v>0.16677585136704626</c:v>
                </c:pt>
                <c:pt idx="131">
                  <c:v>0.16489984434610477</c:v>
                </c:pt>
                <c:pt idx="132">
                  <c:v>0.15811906888349345</c:v>
                </c:pt>
                <c:pt idx="133">
                  <c:v>0.15997476026893603</c:v>
                </c:pt>
                <c:pt idx="134">
                  <c:v>0.1841907398879466</c:v>
                </c:pt>
                <c:pt idx="135">
                  <c:v>0.17929866213643522</c:v>
                </c:pt>
                <c:pt idx="136">
                  <c:v>0.17203038935288426</c:v>
                </c:pt>
                <c:pt idx="137">
                  <c:v>0.15543371152979288</c:v>
                </c:pt>
                <c:pt idx="138">
                  <c:v>0.1854846172867409</c:v>
                </c:pt>
                <c:pt idx="139">
                  <c:v>0.15749546105355741</c:v>
                </c:pt>
                <c:pt idx="140">
                  <c:v>0.18165067505940025</c:v>
                </c:pt>
                <c:pt idx="141">
                  <c:v>0.16524537395848393</c:v>
                </c:pt>
                <c:pt idx="142">
                  <c:v>0.16208965282236967</c:v>
                </c:pt>
                <c:pt idx="143">
                  <c:v>0.20801782362132831</c:v>
                </c:pt>
                <c:pt idx="144">
                  <c:v>0.19166274949976403</c:v>
                </c:pt>
                <c:pt idx="145">
                  <c:v>0.20224942617567535</c:v>
                </c:pt>
                <c:pt idx="146">
                  <c:v>0.18731633550873131</c:v>
                </c:pt>
                <c:pt idx="147">
                  <c:v>0.17219653145261954</c:v>
                </c:pt>
                <c:pt idx="148">
                  <c:v>0.1859802151864404</c:v>
                </c:pt>
                <c:pt idx="149">
                  <c:v>0.20660997735984654</c:v>
                </c:pt>
                <c:pt idx="150">
                  <c:v>0.18789560114730081</c:v>
                </c:pt>
                <c:pt idx="151">
                  <c:v>0.20018736923251776</c:v>
                </c:pt>
                <c:pt idx="152">
                  <c:v>0.18073248570254391</c:v>
                </c:pt>
                <c:pt idx="153">
                  <c:v>0.18984080885410545</c:v>
                </c:pt>
                <c:pt idx="154">
                  <c:v>0.19860243413387069</c:v>
                </c:pt>
                <c:pt idx="155">
                  <c:v>0.18440136457393386</c:v>
                </c:pt>
                <c:pt idx="156">
                  <c:v>0.16802802185091334</c:v>
                </c:pt>
                <c:pt idx="157">
                  <c:v>0.19952320953196051</c:v>
                </c:pt>
                <c:pt idx="158">
                  <c:v>0.18814318012448072</c:v>
                </c:pt>
                <c:pt idx="159">
                  <c:v>0.17911694325293895</c:v>
                </c:pt>
                <c:pt idx="160">
                  <c:v>0.1734768295467212</c:v>
                </c:pt>
                <c:pt idx="161">
                  <c:v>0.22295545521921953</c:v>
                </c:pt>
                <c:pt idx="162">
                  <c:v>0.16017341674225444</c:v>
                </c:pt>
                <c:pt idx="163">
                  <c:v>0.18685172076911039</c:v>
                </c:pt>
                <c:pt idx="164">
                  <c:v>0.18119229502516165</c:v>
                </c:pt>
                <c:pt idx="165">
                  <c:v>0.20410997012394866</c:v>
                </c:pt>
                <c:pt idx="166">
                  <c:v>0.19230852847303848</c:v>
                </c:pt>
                <c:pt idx="167">
                  <c:v>0.21550081546109495</c:v>
                </c:pt>
                <c:pt idx="168">
                  <c:v>0.19133270778464789</c:v>
                </c:pt>
                <c:pt idx="169">
                  <c:v>0.20689446464588301</c:v>
                </c:pt>
                <c:pt idx="170">
                  <c:v>0.21288790373799688</c:v>
                </c:pt>
                <c:pt idx="171">
                  <c:v>0.21803570691836677</c:v>
                </c:pt>
                <c:pt idx="172">
                  <c:v>0.204780530258062</c:v>
                </c:pt>
                <c:pt idx="173">
                  <c:v>0.20177068107962504</c:v>
                </c:pt>
                <c:pt idx="174">
                  <c:v>0.19564115095563131</c:v>
                </c:pt>
                <c:pt idx="175">
                  <c:v>0.2089506606697687</c:v>
                </c:pt>
                <c:pt idx="176">
                  <c:v>0.2117208075422109</c:v>
                </c:pt>
                <c:pt idx="177">
                  <c:v>0.20310694484494804</c:v>
                </c:pt>
                <c:pt idx="178">
                  <c:v>0.21927713073002392</c:v>
                </c:pt>
                <c:pt idx="179">
                  <c:v>0.21315682236053698</c:v>
                </c:pt>
                <c:pt idx="180">
                  <c:v>0.22252602333856905</c:v>
                </c:pt>
                <c:pt idx="181">
                  <c:v>0.20191400388162123</c:v>
                </c:pt>
                <c:pt idx="182">
                  <c:v>0.20550640040057516</c:v>
                </c:pt>
                <c:pt idx="183">
                  <c:v>0.20488003302161498</c:v>
                </c:pt>
                <c:pt idx="184">
                  <c:v>0.18495949956008154</c:v>
                </c:pt>
                <c:pt idx="185">
                  <c:v>0.21512257412870486</c:v>
                </c:pt>
                <c:pt idx="186">
                  <c:v>0.18090456099497584</c:v>
                </c:pt>
                <c:pt idx="187">
                  <c:v>0.22240893599068617</c:v>
                </c:pt>
                <c:pt idx="188">
                  <c:v>0.21346341698242943</c:v>
                </c:pt>
                <c:pt idx="189">
                  <c:v>0.20690639210880954</c:v>
                </c:pt>
                <c:pt idx="190">
                  <c:v>0.22716489352277017</c:v>
                </c:pt>
                <c:pt idx="191">
                  <c:v>0.22461207779181142</c:v>
                </c:pt>
                <c:pt idx="192">
                  <c:v>0.22961218332934949</c:v>
                </c:pt>
                <c:pt idx="193">
                  <c:v>0.20420193945840581</c:v>
                </c:pt>
                <c:pt idx="194">
                  <c:v>0.20675199889512652</c:v>
                </c:pt>
                <c:pt idx="195">
                  <c:v>0.20928145410506341</c:v>
                </c:pt>
                <c:pt idx="196">
                  <c:v>0.20792436385796489</c:v>
                </c:pt>
                <c:pt idx="197">
                  <c:v>0.2276349273771397</c:v>
                </c:pt>
                <c:pt idx="198">
                  <c:v>0.19742758103119457</c:v>
                </c:pt>
                <c:pt idx="199">
                  <c:v>0.2295088370313724</c:v>
                </c:pt>
                <c:pt idx="200">
                  <c:v>0.21894863049837024</c:v>
                </c:pt>
                <c:pt idx="201">
                  <c:v>0.20897692280854752</c:v>
                </c:pt>
                <c:pt idx="202">
                  <c:v>0.22056299829147252</c:v>
                </c:pt>
                <c:pt idx="203">
                  <c:v>0.20545945072741917</c:v>
                </c:pt>
                <c:pt idx="204">
                  <c:v>0.21852949172813216</c:v>
                </c:pt>
                <c:pt idx="205">
                  <c:v>0.2182782436167211</c:v>
                </c:pt>
                <c:pt idx="206">
                  <c:v>0.23295967695988465</c:v>
                </c:pt>
                <c:pt idx="207">
                  <c:v>0.23648277576861193</c:v>
                </c:pt>
                <c:pt idx="208">
                  <c:v>0.22952645526619103</c:v>
                </c:pt>
                <c:pt idx="209">
                  <c:v>0.24232259050960231</c:v>
                </c:pt>
                <c:pt idx="210">
                  <c:v>0.23746193941214447</c:v>
                </c:pt>
                <c:pt idx="211">
                  <c:v>0.23183307964756986</c:v>
                </c:pt>
                <c:pt idx="212">
                  <c:v>0.25609710201165192</c:v>
                </c:pt>
                <c:pt idx="213">
                  <c:v>0.23114753535629481</c:v>
                </c:pt>
                <c:pt idx="214">
                  <c:v>0.21845647523682782</c:v>
                </c:pt>
                <c:pt idx="215">
                  <c:v>0.22751037492764897</c:v>
                </c:pt>
                <c:pt idx="216">
                  <c:v>0.25300115170417647</c:v>
                </c:pt>
                <c:pt idx="217">
                  <c:v>0.25252932348963347</c:v>
                </c:pt>
                <c:pt idx="218">
                  <c:v>0.23350645427535638</c:v>
                </c:pt>
                <c:pt idx="219">
                  <c:v>0.22386461313722089</c:v>
                </c:pt>
                <c:pt idx="220">
                  <c:v>0.23228261888984611</c:v>
                </c:pt>
                <c:pt idx="221">
                  <c:v>0.24188650323969108</c:v>
                </c:pt>
                <c:pt idx="222">
                  <c:v>0.23339617033234203</c:v>
                </c:pt>
                <c:pt idx="223">
                  <c:v>0.27406711742669526</c:v>
                </c:pt>
                <c:pt idx="224">
                  <c:v>0.2286611722863254</c:v>
                </c:pt>
                <c:pt idx="225">
                  <c:v>0.24329261367352342</c:v>
                </c:pt>
                <c:pt idx="226">
                  <c:v>0.2536330188367199</c:v>
                </c:pt>
                <c:pt idx="227">
                  <c:v>0.24332912161491357</c:v>
                </c:pt>
                <c:pt idx="228">
                  <c:v>0.24753342531703731</c:v>
                </c:pt>
                <c:pt idx="229">
                  <c:v>0.24387514168121782</c:v>
                </c:pt>
                <c:pt idx="230">
                  <c:v>0.23790225034391224</c:v>
                </c:pt>
                <c:pt idx="231">
                  <c:v>0.2564555462907554</c:v>
                </c:pt>
                <c:pt idx="232">
                  <c:v>0.23855377631317093</c:v>
                </c:pt>
                <c:pt idx="233">
                  <c:v>0.22677245622593814</c:v>
                </c:pt>
                <c:pt idx="234">
                  <c:v>0.2298483994082991</c:v>
                </c:pt>
                <c:pt idx="235">
                  <c:v>0.21956458974435064</c:v>
                </c:pt>
                <c:pt idx="236">
                  <c:v>0.2566397816717127</c:v>
                </c:pt>
                <c:pt idx="237">
                  <c:v>0.23809236310747012</c:v>
                </c:pt>
                <c:pt idx="238">
                  <c:v>0.26045874009339265</c:v>
                </c:pt>
                <c:pt idx="239">
                  <c:v>0.27011733097776491</c:v>
                </c:pt>
                <c:pt idx="240">
                  <c:v>0.25221170855049929</c:v>
                </c:pt>
                <c:pt idx="241">
                  <c:v>0.26283382700036723</c:v>
                </c:pt>
                <c:pt idx="242">
                  <c:v>0.28017408657930998</c:v>
                </c:pt>
                <c:pt idx="243">
                  <c:v>0.27506289246542504</c:v>
                </c:pt>
                <c:pt idx="244">
                  <c:v>0.28461293409481619</c:v>
                </c:pt>
                <c:pt idx="245">
                  <c:v>0.23214271156097874</c:v>
                </c:pt>
                <c:pt idx="246">
                  <c:v>0.25025508877671004</c:v>
                </c:pt>
                <c:pt idx="247">
                  <c:v>0.2400628726230272</c:v>
                </c:pt>
                <c:pt idx="248">
                  <c:v>0.22864837324946544</c:v>
                </c:pt>
                <c:pt idx="249">
                  <c:v>0.25164717671482484</c:v>
                </c:pt>
                <c:pt idx="250">
                  <c:v>0.23967758010897677</c:v>
                </c:pt>
                <c:pt idx="251">
                  <c:v>0.2509834156421723</c:v>
                </c:pt>
                <c:pt idx="252">
                  <c:v>0.27238541997767102</c:v>
                </c:pt>
                <c:pt idx="253">
                  <c:v>0.22976751476684015</c:v>
                </c:pt>
                <c:pt idx="254">
                  <c:v>0.24621869032635435</c:v>
                </c:pt>
                <c:pt idx="255">
                  <c:v>0.26627017413330417</c:v>
                </c:pt>
                <c:pt idx="256">
                  <c:v>0.23052993462810176</c:v>
                </c:pt>
                <c:pt idx="257">
                  <c:v>0.26046141692272717</c:v>
                </c:pt>
                <c:pt idx="258">
                  <c:v>0.27521981323022054</c:v>
                </c:pt>
                <c:pt idx="259">
                  <c:v>0.2790811016594229</c:v>
                </c:pt>
                <c:pt idx="260">
                  <c:v>0.27884622862628983</c:v>
                </c:pt>
                <c:pt idx="261">
                  <c:v>0.26951180200084673</c:v>
                </c:pt>
                <c:pt idx="262">
                  <c:v>0.24181903997832899</c:v>
                </c:pt>
                <c:pt idx="263">
                  <c:v>0.27668886845917551</c:v>
                </c:pt>
                <c:pt idx="264">
                  <c:v>0.2344848311976343</c:v>
                </c:pt>
                <c:pt idx="265">
                  <c:v>0.27589558966920213</c:v>
                </c:pt>
                <c:pt idx="266">
                  <c:v>0.27665567245835648</c:v>
                </c:pt>
                <c:pt idx="267">
                  <c:v>0.27462348965390165</c:v>
                </c:pt>
                <c:pt idx="268">
                  <c:v>0.28345941978606015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1.7494016830077973E-2</v>
      </c>
      <c r="C3" s="15">
        <f t="shared" ref="C3:C66" si="0">B3/$J$27</f>
        <v>1.9437796477864415E-2</v>
      </c>
      <c r="D3" s="15">
        <f t="shared" ref="D3:D66" si="1">$J$28</f>
        <v>200</v>
      </c>
      <c r="E3" s="2">
        <f>D3-(F3*C3)</f>
        <v>199.90281101761067</v>
      </c>
      <c r="F3" s="2">
        <v>5</v>
      </c>
      <c r="G3" s="2">
        <f>F3-(F3*C3)</f>
        <v>4.9028110176106781</v>
      </c>
      <c r="H3" s="2">
        <f>LN((F3*E3)/(D3*G3))</f>
        <v>1.914313172245603E-2</v>
      </c>
      <c r="I3" s="9" t="s">
        <v>7</v>
      </c>
      <c r="J3" s="18">
        <f>4.35*10^-6</f>
        <v>4.3499999999999999E-6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1.5354756779853922E-2</v>
      </c>
      <c r="C4" s="15">
        <f t="shared" si="0"/>
        <v>1.7060840866504359E-2</v>
      </c>
      <c r="D4" s="15">
        <f t="shared" si="1"/>
        <v>200</v>
      </c>
      <c r="E4" s="2">
        <f t="shared" ref="E4:E67" si="2">D4-(F4*C4)</f>
        <v>199.91469579566748</v>
      </c>
      <c r="F4" s="2">
        <v>5</v>
      </c>
      <c r="G4" s="2">
        <f t="shared" ref="G4:G67" si="3">F4-(F4*C4)</f>
        <v>4.9146957956674786</v>
      </c>
      <c r="H4" s="2">
        <f t="shared" ref="H4:H67" si="4">LN((F4*E4)/(D4*G4))</f>
        <v>1.6781441791123938E-2</v>
      </c>
      <c r="I4" s="10" t="s">
        <v>9</v>
      </c>
      <c r="J4" s="11">
        <f>J3/((D2*10^-9)-(F2*10^-9))</f>
        <v>22.307692307692307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2.3857107425650233E-2</v>
      </c>
      <c r="C5" s="15">
        <f t="shared" si="0"/>
        <v>2.650789713961137E-2</v>
      </c>
      <c r="D5" s="15">
        <f t="shared" si="1"/>
        <v>200</v>
      </c>
      <c r="E5" s="2">
        <f t="shared" si="2"/>
        <v>199.86746051430194</v>
      </c>
      <c r="F5" s="2">
        <v>5</v>
      </c>
      <c r="G5" s="2">
        <f t="shared" si="3"/>
        <v>4.8674605143019427</v>
      </c>
      <c r="H5" s="2">
        <f t="shared" si="4"/>
        <v>2.6202649203835578E-2</v>
      </c>
    </row>
    <row r="6" spans="1:21" x14ac:dyDescent="0.3">
      <c r="A6" s="2">
        <v>720</v>
      </c>
      <c r="B6">
        <v>9.1374078166085709E-3</v>
      </c>
      <c r="C6" s="15">
        <f t="shared" si="0"/>
        <v>1.0152675351787301E-2</v>
      </c>
      <c r="D6" s="15">
        <f t="shared" si="1"/>
        <v>200</v>
      </c>
      <c r="E6" s="2">
        <f t="shared" si="2"/>
        <v>199.94923662324106</v>
      </c>
      <c r="F6" s="2">
        <v>5</v>
      </c>
      <c r="G6" s="2">
        <f t="shared" si="3"/>
        <v>4.9492366232410632</v>
      </c>
      <c r="H6" s="2">
        <f t="shared" si="4"/>
        <v>9.950716172553364E-3</v>
      </c>
      <c r="I6" s="12" t="s">
        <v>5</v>
      </c>
      <c r="J6" s="13">
        <f>AVERAGE(J4)</f>
        <v>22.307692307692307</v>
      </c>
      <c r="K6" s="6" t="s">
        <v>6</v>
      </c>
    </row>
    <row r="7" spans="1:21" x14ac:dyDescent="0.3">
      <c r="A7" s="2">
        <v>920</v>
      </c>
      <c r="B7">
        <v>1.0820011461514118E-2</v>
      </c>
      <c r="C7" s="15">
        <f t="shared" si="0"/>
        <v>1.2022234957237908E-2</v>
      </c>
      <c r="D7" s="15">
        <f t="shared" si="1"/>
        <v>200</v>
      </c>
      <c r="E7" s="2">
        <f t="shared" si="2"/>
        <v>199.93988882521381</v>
      </c>
      <c r="F7" s="2">
        <v>5</v>
      </c>
      <c r="G7" s="2">
        <f t="shared" si="3"/>
        <v>4.9398888252138109</v>
      </c>
      <c r="H7" s="2">
        <f t="shared" si="4"/>
        <v>1.1794485455058377E-2</v>
      </c>
    </row>
    <row r="8" spans="1:21" x14ac:dyDescent="0.3">
      <c r="A8" s="2">
        <v>1120</v>
      </c>
      <c r="B8">
        <v>1.794298898290184E-2</v>
      </c>
      <c r="C8" s="15">
        <f t="shared" si="0"/>
        <v>1.9936654425446489E-2</v>
      </c>
      <c r="D8" s="15">
        <f t="shared" si="1"/>
        <v>200</v>
      </c>
      <c r="E8" s="2">
        <f t="shared" si="2"/>
        <v>199.90031672787276</v>
      </c>
      <c r="F8" s="2">
        <v>5</v>
      </c>
      <c r="G8" s="2">
        <f t="shared" si="3"/>
        <v>4.9003167278727675</v>
      </c>
      <c r="H8" s="2">
        <f t="shared" si="4"/>
        <v>1.963953045374791E-2</v>
      </c>
    </row>
    <row r="9" spans="1:21" x14ac:dyDescent="0.3">
      <c r="A9" s="2">
        <v>1320</v>
      </c>
      <c r="B9">
        <v>1.6235400510182317E-2</v>
      </c>
      <c r="C9" s="15">
        <f t="shared" si="0"/>
        <v>1.8039333900202573E-2</v>
      </c>
      <c r="D9" s="15">
        <f t="shared" si="1"/>
        <v>200</v>
      </c>
      <c r="E9" s="2">
        <f t="shared" si="2"/>
        <v>199.90980333049899</v>
      </c>
      <c r="F9" s="2">
        <v>5</v>
      </c>
      <c r="G9" s="2">
        <f t="shared" si="3"/>
        <v>4.9098033304989874</v>
      </c>
      <c r="H9" s="2">
        <f t="shared" si="4"/>
        <v>1.7752941246999745E-2</v>
      </c>
    </row>
    <row r="10" spans="1:21" x14ac:dyDescent="0.3">
      <c r="A10" s="2">
        <v>1520</v>
      </c>
      <c r="B10">
        <v>3.86973582790274E-2</v>
      </c>
      <c r="C10" s="15">
        <f t="shared" si="0"/>
        <v>4.2997064754474887E-2</v>
      </c>
      <c r="D10" s="15">
        <f t="shared" si="1"/>
        <v>200</v>
      </c>
      <c r="E10" s="2">
        <f t="shared" si="2"/>
        <v>199.78501467622763</v>
      </c>
      <c r="F10" s="2">
        <v>5</v>
      </c>
      <c r="G10" s="2">
        <f t="shared" si="3"/>
        <v>4.7850146762276253</v>
      </c>
      <c r="H10" s="2">
        <f t="shared" si="4"/>
        <v>4.2873315634848246E-2</v>
      </c>
    </row>
    <row r="11" spans="1:21" x14ac:dyDescent="0.3">
      <c r="A11" s="2">
        <v>1720</v>
      </c>
      <c r="B11">
        <v>3.1580077094382486E-2</v>
      </c>
      <c r="C11" s="15">
        <f t="shared" si="0"/>
        <v>3.5088974549313874E-2</v>
      </c>
      <c r="D11" s="15">
        <f t="shared" si="1"/>
        <v>200</v>
      </c>
      <c r="E11" s="2">
        <f t="shared" si="2"/>
        <v>199.82455512725343</v>
      </c>
      <c r="F11" s="2">
        <v>5</v>
      </c>
      <c r="G11" s="2">
        <f t="shared" si="3"/>
        <v>4.8245551272534311</v>
      </c>
      <c r="H11" s="2">
        <f t="shared" si="4"/>
        <v>3.4841774149299287E-2</v>
      </c>
    </row>
    <row r="12" spans="1:21" x14ac:dyDescent="0.3">
      <c r="A12" s="2">
        <v>1920</v>
      </c>
      <c r="B12">
        <v>2.5976659159633826E-2</v>
      </c>
      <c r="C12" s="15">
        <f t="shared" si="0"/>
        <v>2.8862954621815363E-2</v>
      </c>
      <c r="D12" s="15">
        <f t="shared" si="1"/>
        <v>200</v>
      </c>
      <c r="E12" s="2">
        <f t="shared" si="2"/>
        <v>199.85568522689093</v>
      </c>
      <c r="F12" s="2">
        <v>5</v>
      </c>
      <c r="G12" s="2">
        <f t="shared" si="3"/>
        <v>4.8556852268909232</v>
      </c>
      <c r="H12" s="2">
        <f t="shared" si="4"/>
        <v>2.8565847933090097E-2</v>
      </c>
    </row>
    <row r="13" spans="1:21" x14ac:dyDescent="0.3">
      <c r="A13" s="2">
        <v>2120</v>
      </c>
      <c r="B13">
        <v>3.451463171220169E-2</v>
      </c>
      <c r="C13" s="15">
        <f t="shared" si="0"/>
        <v>3.8349590791335209E-2</v>
      </c>
      <c r="D13" s="15">
        <f t="shared" si="1"/>
        <v>200</v>
      </c>
      <c r="E13" s="2">
        <f t="shared" si="2"/>
        <v>199.80825204604332</v>
      </c>
      <c r="F13" s="2">
        <v>5</v>
      </c>
      <c r="G13" s="2">
        <f t="shared" si="3"/>
        <v>4.8082520460433242</v>
      </c>
      <c r="H13" s="2">
        <f t="shared" si="4"/>
        <v>3.814509469848127E-2</v>
      </c>
    </row>
    <row r="14" spans="1:21" x14ac:dyDescent="0.3">
      <c r="A14" s="2">
        <v>2320</v>
      </c>
      <c r="B14">
        <v>4.4973344675392928E-2</v>
      </c>
      <c r="C14" s="15">
        <f t="shared" si="0"/>
        <v>4.9970382972658808E-2</v>
      </c>
      <c r="D14" s="15">
        <f t="shared" si="1"/>
        <v>200</v>
      </c>
      <c r="E14" s="2">
        <f t="shared" si="2"/>
        <v>199.75014808513671</v>
      </c>
      <c r="F14" s="2">
        <v>5</v>
      </c>
      <c r="G14" s="2">
        <f t="shared" si="3"/>
        <v>4.7501480851367059</v>
      </c>
      <c r="H14" s="2">
        <f t="shared" si="4"/>
        <v>5.0012078505698956E-2</v>
      </c>
    </row>
    <row r="15" spans="1:21" x14ac:dyDescent="0.3">
      <c r="A15" s="2">
        <v>2520</v>
      </c>
      <c r="B15">
        <v>2.7703085743024592E-2</v>
      </c>
      <c r="C15" s="15">
        <f t="shared" si="0"/>
        <v>3.0781206381138435E-2</v>
      </c>
      <c r="D15" s="15">
        <f t="shared" si="1"/>
        <v>200</v>
      </c>
      <c r="E15" s="2">
        <f t="shared" si="2"/>
        <v>199.84609396809429</v>
      </c>
      <c r="F15" s="2">
        <v>5</v>
      </c>
      <c r="G15" s="2">
        <f t="shared" si="3"/>
        <v>4.8460939680943076</v>
      </c>
      <c r="H15" s="2">
        <f t="shared" si="4"/>
        <v>3.0495072970652692E-2</v>
      </c>
    </row>
    <row r="16" spans="1:21" x14ac:dyDescent="0.3">
      <c r="A16" s="2">
        <v>2720</v>
      </c>
      <c r="B16">
        <v>4.5737664602383238E-2</v>
      </c>
      <c r="C16" s="15">
        <f t="shared" si="0"/>
        <v>5.0819627335981374E-2</v>
      </c>
      <c r="D16" s="15">
        <f t="shared" si="1"/>
        <v>200</v>
      </c>
      <c r="E16" s="2">
        <f t="shared" si="2"/>
        <v>199.74590186332009</v>
      </c>
      <c r="F16" s="2">
        <v>5</v>
      </c>
      <c r="G16" s="2">
        <f t="shared" si="3"/>
        <v>4.7459018633200927</v>
      </c>
      <c r="H16" s="2">
        <f t="shared" si="4"/>
        <v>5.0885133959911434E-2</v>
      </c>
    </row>
    <row r="17" spans="1:11" x14ac:dyDescent="0.3">
      <c r="A17" s="2">
        <v>2920</v>
      </c>
      <c r="B17">
        <v>5.1891510657975565E-2</v>
      </c>
      <c r="C17" s="15">
        <f t="shared" si="0"/>
        <v>5.7657234064417293E-2</v>
      </c>
      <c r="D17" s="15">
        <f t="shared" si="1"/>
        <v>200</v>
      </c>
      <c r="E17" s="2">
        <f t="shared" si="2"/>
        <v>199.7117138296779</v>
      </c>
      <c r="F17" s="2">
        <v>5</v>
      </c>
      <c r="G17" s="2">
        <f t="shared" si="3"/>
        <v>4.7117138296779135</v>
      </c>
      <c r="H17" s="2">
        <f t="shared" si="4"/>
        <v>5.7943729458182477E-2</v>
      </c>
    </row>
    <row r="18" spans="1:11" x14ac:dyDescent="0.3">
      <c r="A18" s="2">
        <v>3120</v>
      </c>
      <c r="B18">
        <v>5.7461639631740467E-2</v>
      </c>
      <c r="C18" s="15">
        <f t="shared" si="0"/>
        <v>6.3846266257489404E-2</v>
      </c>
      <c r="D18" s="15">
        <f t="shared" si="1"/>
        <v>200</v>
      </c>
      <c r="E18" s="2">
        <f t="shared" si="2"/>
        <v>199.68076866871255</v>
      </c>
      <c r="F18" s="2">
        <v>5</v>
      </c>
      <c r="G18" s="2">
        <f t="shared" si="3"/>
        <v>4.6807686687125534</v>
      </c>
      <c r="H18" s="2">
        <f t="shared" si="4"/>
        <v>6.4378138668336082E-2</v>
      </c>
    </row>
    <row r="19" spans="1:11" x14ac:dyDescent="0.3">
      <c r="A19" s="2">
        <v>3320</v>
      </c>
      <c r="B19">
        <v>4.5479618041740513E-2</v>
      </c>
      <c r="C19" s="15">
        <f t="shared" si="0"/>
        <v>5.0532908935267233E-2</v>
      </c>
      <c r="D19" s="15">
        <f t="shared" si="1"/>
        <v>200</v>
      </c>
      <c r="E19" s="2">
        <f t="shared" si="2"/>
        <v>199.74733545532365</v>
      </c>
      <c r="F19" s="2">
        <v>5</v>
      </c>
      <c r="G19" s="2">
        <f t="shared" si="3"/>
        <v>4.7473354553236637</v>
      </c>
      <c r="H19" s="2">
        <f t="shared" si="4"/>
        <v>5.0590287168379204E-2</v>
      </c>
    </row>
    <row r="20" spans="1:11" x14ac:dyDescent="0.3">
      <c r="A20" s="2">
        <v>3520</v>
      </c>
      <c r="B20">
        <v>4.6417551365868934E-2</v>
      </c>
      <c r="C20" s="15">
        <f t="shared" si="0"/>
        <v>5.1575057073187699E-2</v>
      </c>
      <c r="D20" s="15">
        <f t="shared" si="1"/>
        <v>200</v>
      </c>
      <c r="E20" s="2">
        <f t="shared" si="2"/>
        <v>199.74212471463406</v>
      </c>
      <c r="F20" s="2">
        <v>5</v>
      </c>
      <c r="G20" s="2">
        <f t="shared" si="3"/>
        <v>4.7421247146340617</v>
      </c>
      <c r="H20" s="2">
        <f t="shared" si="4"/>
        <v>5.1662416741710446E-2</v>
      </c>
    </row>
    <row r="21" spans="1:11" x14ac:dyDescent="0.3">
      <c r="A21" s="2">
        <v>3720</v>
      </c>
      <c r="B21">
        <v>4.320326216231523E-2</v>
      </c>
      <c r="C21" s="15">
        <f t="shared" si="0"/>
        <v>4.8003624624794697E-2</v>
      </c>
      <c r="D21" s="15">
        <f t="shared" si="1"/>
        <v>200</v>
      </c>
      <c r="E21" s="2">
        <f t="shared" si="2"/>
        <v>199.75998187687603</v>
      </c>
      <c r="F21" s="2">
        <v>5</v>
      </c>
      <c r="G21" s="2">
        <f t="shared" si="3"/>
        <v>4.7599818768760267</v>
      </c>
      <c r="H21" s="2">
        <f t="shared" si="4"/>
        <v>4.7993240275993616E-2</v>
      </c>
    </row>
    <row r="22" spans="1:11" x14ac:dyDescent="0.3">
      <c r="A22" s="2">
        <v>3920</v>
      </c>
      <c r="B22">
        <v>4.7519260121060385E-2</v>
      </c>
      <c r="C22" s="15">
        <f t="shared" si="0"/>
        <v>5.2799177912289316E-2</v>
      </c>
      <c r="D22" s="15">
        <f t="shared" si="1"/>
        <v>200</v>
      </c>
      <c r="E22" s="2">
        <f t="shared" si="2"/>
        <v>199.73600411043856</v>
      </c>
      <c r="F22" s="2">
        <v>5</v>
      </c>
      <c r="G22" s="2">
        <f t="shared" si="3"/>
        <v>4.7360041104385537</v>
      </c>
      <c r="H22" s="2">
        <f t="shared" si="4"/>
        <v>5.2923295551167933E-2</v>
      </c>
    </row>
    <row r="23" spans="1:11" x14ac:dyDescent="0.3">
      <c r="A23" s="2">
        <v>4120</v>
      </c>
      <c r="B23">
        <v>6.252806415181629E-2</v>
      </c>
      <c r="C23" s="15">
        <f t="shared" si="0"/>
        <v>6.9475626835351426E-2</v>
      </c>
      <c r="D23" s="15">
        <f t="shared" si="1"/>
        <v>200</v>
      </c>
      <c r="E23" s="2">
        <f t="shared" si="2"/>
        <v>199.65262186582325</v>
      </c>
      <c r="F23" s="2">
        <v>5</v>
      </c>
      <c r="G23" s="2">
        <f t="shared" si="3"/>
        <v>4.6526218658232432</v>
      </c>
      <c r="H23" s="2">
        <f t="shared" si="4"/>
        <v>7.026860880717288E-2</v>
      </c>
    </row>
    <row r="24" spans="1:11" x14ac:dyDescent="0.3">
      <c r="A24" s="2">
        <v>4320</v>
      </c>
      <c r="B24">
        <v>4.1145434047350618E-2</v>
      </c>
      <c r="C24" s="15">
        <f t="shared" si="0"/>
        <v>4.5717148941500689E-2</v>
      </c>
      <c r="D24" s="15">
        <f t="shared" si="1"/>
        <v>200</v>
      </c>
      <c r="E24" s="2">
        <f t="shared" si="2"/>
        <v>199.77141425529248</v>
      </c>
      <c r="F24" s="2">
        <v>5</v>
      </c>
      <c r="G24" s="2">
        <f t="shared" si="3"/>
        <v>4.7714142552924965</v>
      </c>
      <c r="H24" s="2">
        <f t="shared" si="4"/>
        <v>4.5651579534398114E-2</v>
      </c>
    </row>
    <row r="25" spans="1:11" x14ac:dyDescent="0.3">
      <c r="A25" s="2">
        <v>4520</v>
      </c>
      <c r="B25">
        <v>4.5717894253401462E-2</v>
      </c>
      <c r="C25" s="15">
        <f t="shared" si="0"/>
        <v>5.0797660281557175E-2</v>
      </c>
      <c r="D25" s="15">
        <f t="shared" si="1"/>
        <v>200</v>
      </c>
      <c r="E25" s="2">
        <f t="shared" si="2"/>
        <v>199.74601169859221</v>
      </c>
      <c r="F25" s="2">
        <v>5</v>
      </c>
      <c r="G25" s="2">
        <f t="shared" si="3"/>
        <v>4.7460116985922145</v>
      </c>
      <c r="H25" s="2">
        <f t="shared" si="4"/>
        <v>5.0862540920205424E-2</v>
      </c>
    </row>
    <row r="26" spans="1:11" x14ac:dyDescent="0.3">
      <c r="A26" s="2">
        <v>4720</v>
      </c>
      <c r="B26">
        <v>4.5025369462066887E-2</v>
      </c>
      <c r="C26" s="15">
        <f t="shared" si="0"/>
        <v>5.0028188291185431E-2</v>
      </c>
      <c r="D26" s="15">
        <f t="shared" si="1"/>
        <v>200</v>
      </c>
      <c r="E26" s="2">
        <f t="shared" si="2"/>
        <v>199.74985905854408</v>
      </c>
      <c r="F26" s="2">
        <v>5</v>
      </c>
      <c r="G26" s="2">
        <f t="shared" si="3"/>
        <v>4.7498590585440725</v>
      </c>
      <c r="H26" s="2">
        <f t="shared" si="4"/>
        <v>5.0071479222060386E-2</v>
      </c>
    </row>
    <row r="27" spans="1:11" x14ac:dyDescent="0.3">
      <c r="A27" s="2">
        <v>4920</v>
      </c>
      <c r="B27">
        <v>6.5740073319683553E-2</v>
      </c>
      <c r="C27" s="15">
        <f t="shared" si="0"/>
        <v>7.3044525910759509E-2</v>
      </c>
      <c r="D27" s="15">
        <f t="shared" si="1"/>
        <v>200</v>
      </c>
      <c r="E27" s="2">
        <f t="shared" si="2"/>
        <v>199.63477737044622</v>
      </c>
      <c r="F27" s="2">
        <v>5</v>
      </c>
      <c r="G27" s="2">
        <f t="shared" si="3"/>
        <v>4.6347773704462023</v>
      </c>
      <c r="H27" s="2">
        <f t="shared" si="4"/>
        <v>7.4021964311052429E-2</v>
      </c>
      <c r="I27" s="14" t="s">
        <v>11</v>
      </c>
      <c r="J27" s="16">
        <v>0.9</v>
      </c>
    </row>
    <row r="28" spans="1:11" x14ac:dyDescent="0.3">
      <c r="A28" s="2">
        <v>5120</v>
      </c>
      <c r="B28">
        <v>6.6156551170392069E-2</v>
      </c>
      <c r="C28" s="15">
        <f t="shared" si="0"/>
        <v>7.3507279078213403E-2</v>
      </c>
      <c r="D28" s="15">
        <f t="shared" si="1"/>
        <v>200</v>
      </c>
      <c r="E28" s="2">
        <f t="shared" si="2"/>
        <v>199.63246360460894</v>
      </c>
      <c r="F28" s="2">
        <v>5</v>
      </c>
      <c r="G28" s="2">
        <f t="shared" si="3"/>
        <v>4.6324636046089331</v>
      </c>
      <c r="H28" s="2">
        <f t="shared" si="4"/>
        <v>7.4509717235006837E-2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5.9322321031268291E-2</v>
      </c>
      <c r="C29" s="15">
        <f t="shared" si="0"/>
        <v>6.5913690034742539E-2</v>
      </c>
      <c r="D29" s="15">
        <f t="shared" si="1"/>
        <v>200</v>
      </c>
      <c r="E29" s="2">
        <f t="shared" si="2"/>
        <v>199.67043154982628</v>
      </c>
      <c r="F29" s="2">
        <v>5</v>
      </c>
      <c r="G29" s="2">
        <f t="shared" si="3"/>
        <v>4.6704315498262874</v>
      </c>
      <c r="H29" s="2">
        <f t="shared" si="4"/>
        <v>6.6537234630096212E-2</v>
      </c>
    </row>
    <row r="30" spans="1:11" x14ac:dyDescent="0.3">
      <c r="A30" s="2">
        <v>5520</v>
      </c>
      <c r="B30">
        <v>5.5489547182561258E-2</v>
      </c>
      <c r="C30" s="15">
        <f t="shared" si="0"/>
        <v>6.1655052425068066E-2</v>
      </c>
      <c r="D30" s="15">
        <f t="shared" si="1"/>
        <v>200</v>
      </c>
      <c r="E30" s="2">
        <f t="shared" si="2"/>
        <v>199.69172473787467</v>
      </c>
      <c r="F30" s="2">
        <v>5</v>
      </c>
      <c r="G30" s="2">
        <f t="shared" si="3"/>
        <v>4.6917247378746598</v>
      </c>
      <c r="H30" s="2">
        <f t="shared" si="4"/>
        <v>6.2095084177733496E-2</v>
      </c>
    </row>
    <row r="31" spans="1:11" x14ac:dyDescent="0.3">
      <c r="A31" s="2">
        <v>5720</v>
      </c>
      <c r="B31">
        <v>5.7207292908950005E-2</v>
      </c>
      <c r="C31" s="15">
        <f t="shared" si="0"/>
        <v>6.356365878772223E-2</v>
      </c>
      <c r="D31" s="15">
        <f t="shared" si="1"/>
        <v>200</v>
      </c>
      <c r="E31" s="2">
        <f t="shared" si="2"/>
        <v>199.68218170606139</v>
      </c>
      <c r="F31" s="2">
        <v>5</v>
      </c>
      <c r="G31" s="2">
        <f t="shared" si="3"/>
        <v>4.6821817060613888</v>
      </c>
      <c r="H31" s="2">
        <f t="shared" si="4"/>
        <v>6.408337920747563E-2</v>
      </c>
    </row>
    <row r="32" spans="1:11" x14ac:dyDescent="0.3">
      <c r="A32" s="2">
        <v>5920</v>
      </c>
      <c r="B32">
        <v>5.4805642004283298E-2</v>
      </c>
      <c r="C32" s="15">
        <f t="shared" si="0"/>
        <v>6.0895157782536999E-2</v>
      </c>
      <c r="D32" s="15">
        <f t="shared" si="1"/>
        <v>200</v>
      </c>
      <c r="E32" s="2">
        <f t="shared" si="2"/>
        <v>199.6955242110873</v>
      </c>
      <c r="F32" s="2">
        <v>5</v>
      </c>
      <c r="G32" s="2">
        <f t="shared" si="3"/>
        <v>4.6955242110873154</v>
      </c>
      <c r="H32" s="2">
        <f t="shared" si="4"/>
        <v>6.1304614012030113E-2</v>
      </c>
    </row>
    <row r="33" spans="1:8" x14ac:dyDescent="0.3">
      <c r="A33" s="2">
        <v>6120</v>
      </c>
      <c r="B33">
        <v>7.5493485108330996E-2</v>
      </c>
      <c r="C33" s="15">
        <f t="shared" si="0"/>
        <v>8.3881650120367773E-2</v>
      </c>
      <c r="D33" s="15">
        <f t="shared" si="1"/>
        <v>200</v>
      </c>
      <c r="E33" s="2">
        <f t="shared" si="2"/>
        <v>199.58059174939817</v>
      </c>
      <c r="F33" s="2">
        <v>5</v>
      </c>
      <c r="G33" s="2">
        <f t="shared" si="3"/>
        <v>4.5805917493981614</v>
      </c>
      <c r="H33" s="2">
        <f t="shared" si="4"/>
        <v>8.5510476605792446E-2</v>
      </c>
    </row>
    <row r="34" spans="1:8" x14ac:dyDescent="0.3">
      <c r="A34" s="2">
        <v>6320</v>
      </c>
      <c r="B34">
        <v>6.7105560834351388E-2</v>
      </c>
      <c r="C34" s="15">
        <f t="shared" si="0"/>
        <v>7.4561734260390436E-2</v>
      </c>
      <c r="D34" s="15">
        <f t="shared" si="1"/>
        <v>200</v>
      </c>
      <c r="E34" s="2">
        <f t="shared" si="2"/>
        <v>199.62719132869805</v>
      </c>
      <c r="F34" s="2">
        <v>5</v>
      </c>
      <c r="G34" s="2">
        <f t="shared" si="3"/>
        <v>4.6271913286980482</v>
      </c>
      <c r="H34" s="2">
        <f t="shared" si="4"/>
        <v>7.5622070030970379E-2</v>
      </c>
    </row>
    <row r="35" spans="1:8" x14ac:dyDescent="0.3">
      <c r="A35" s="2">
        <v>6520</v>
      </c>
      <c r="B35">
        <v>6.2233217722747661E-2</v>
      </c>
      <c r="C35" s="15">
        <f t="shared" si="0"/>
        <v>6.9148019691941842E-2</v>
      </c>
      <c r="D35" s="15">
        <f t="shared" si="1"/>
        <v>200</v>
      </c>
      <c r="E35" s="2">
        <f t="shared" si="2"/>
        <v>199.65425990154029</v>
      </c>
      <c r="F35" s="2">
        <v>5</v>
      </c>
      <c r="G35" s="2">
        <f t="shared" si="3"/>
        <v>4.654259901540291</v>
      </c>
      <c r="H35" s="2">
        <f t="shared" si="4"/>
        <v>6.9924807928156377E-2</v>
      </c>
    </row>
    <row r="36" spans="1:8" x14ac:dyDescent="0.3">
      <c r="A36" s="2">
        <v>6720</v>
      </c>
      <c r="B36">
        <v>7.5704935826371722E-2</v>
      </c>
      <c r="C36" s="15">
        <f t="shared" si="0"/>
        <v>8.4116595362635244E-2</v>
      </c>
      <c r="D36" s="15">
        <f t="shared" si="1"/>
        <v>200</v>
      </c>
      <c r="E36" s="2">
        <f t="shared" si="2"/>
        <v>199.57941702318683</v>
      </c>
      <c r="F36" s="2">
        <v>5</v>
      </c>
      <c r="G36" s="2">
        <f t="shared" si="3"/>
        <v>4.5794170231868234</v>
      </c>
      <c r="H36" s="2">
        <f t="shared" si="4"/>
        <v>8.5761080809203444E-2</v>
      </c>
    </row>
    <row r="37" spans="1:8" x14ac:dyDescent="0.3">
      <c r="A37" s="2">
        <v>6920</v>
      </c>
      <c r="B37">
        <v>7.5647258601037479E-2</v>
      </c>
      <c r="C37" s="15">
        <f t="shared" si="0"/>
        <v>8.4052509556708302E-2</v>
      </c>
      <c r="D37" s="15">
        <f t="shared" si="1"/>
        <v>200</v>
      </c>
      <c r="E37" s="2">
        <f t="shared" si="2"/>
        <v>199.57973745221645</v>
      </c>
      <c r="F37" s="2">
        <v>5</v>
      </c>
      <c r="G37" s="2">
        <f t="shared" si="3"/>
        <v>4.5797374522164587</v>
      </c>
      <c r="H37" s="2">
        <f t="shared" si="4"/>
        <v>8.5692717200500035E-2</v>
      </c>
    </row>
    <row r="38" spans="1:8" x14ac:dyDescent="0.3">
      <c r="A38" s="2">
        <v>7120</v>
      </c>
      <c r="B38">
        <v>7.6644247393817463E-2</v>
      </c>
      <c r="C38" s="15">
        <f t="shared" si="0"/>
        <v>8.5160274882019396E-2</v>
      </c>
      <c r="D38" s="15">
        <f t="shared" si="1"/>
        <v>200</v>
      </c>
      <c r="E38" s="2">
        <f t="shared" si="2"/>
        <v>199.5741986255899</v>
      </c>
      <c r="F38" s="2">
        <v>5</v>
      </c>
      <c r="G38" s="2">
        <f t="shared" si="3"/>
        <v>4.5741986255899034</v>
      </c>
      <c r="H38" s="2">
        <f t="shared" si="4"/>
        <v>8.6875116426050961E-2</v>
      </c>
    </row>
    <row r="39" spans="1:8" x14ac:dyDescent="0.3">
      <c r="A39" s="2">
        <v>7320</v>
      </c>
      <c r="B39">
        <v>5.8427998465785606E-2</v>
      </c>
      <c r="C39" s="15">
        <f t="shared" si="0"/>
        <v>6.4919998295317333E-2</v>
      </c>
      <c r="D39" s="15">
        <f t="shared" si="1"/>
        <v>200</v>
      </c>
      <c r="E39" s="2">
        <f t="shared" si="2"/>
        <v>199.67540000852341</v>
      </c>
      <c r="F39" s="2">
        <v>5</v>
      </c>
      <c r="G39" s="2">
        <f t="shared" si="3"/>
        <v>4.6754000085234129</v>
      </c>
      <c r="H39" s="2">
        <f t="shared" si="4"/>
        <v>6.5498871584651591E-2</v>
      </c>
    </row>
    <row r="40" spans="1:8" x14ac:dyDescent="0.3">
      <c r="A40" s="2">
        <v>7520</v>
      </c>
      <c r="B40">
        <v>7.0651336703684522E-2</v>
      </c>
      <c r="C40" s="15">
        <f t="shared" si="0"/>
        <v>7.8501485226316128E-2</v>
      </c>
      <c r="D40" s="15">
        <f t="shared" si="1"/>
        <v>200</v>
      </c>
      <c r="E40" s="2">
        <f t="shared" si="2"/>
        <v>199.60749257386843</v>
      </c>
      <c r="F40" s="2">
        <v>5</v>
      </c>
      <c r="G40" s="2">
        <f t="shared" si="3"/>
        <v>4.6074925738684192</v>
      </c>
      <c r="H40" s="2">
        <f t="shared" si="4"/>
        <v>7.9789648192166177E-2</v>
      </c>
    </row>
    <row r="41" spans="1:8" x14ac:dyDescent="0.3">
      <c r="A41" s="2">
        <v>7720</v>
      </c>
      <c r="B41">
        <v>6.3212194441862629E-2</v>
      </c>
      <c r="C41" s="15">
        <f t="shared" si="0"/>
        <v>7.0235771602069591E-2</v>
      </c>
      <c r="D41" s="15">
        <f t="shared" si="1"/>
        <v>200</v>
      </c>
      <c r="E41" s="2">
        <f t="shared" si="2"/>
        <v>199.64882114198966</v>
      </c>
      <c r="F41" s="2">
        <v>5</v>
      </c>
      <c r="G41" s="2">
        <f t="shared" si="3"/>
        <v>4.6488211419896519</v>
      </c>
      <c r="H41" s="2">
        <f t="shared" si="4"/>
        <v>7.1066805148225151E-2</v>
      </c>
    </row>
    <row r="42" spans="1:8" x14ac:dyDescent="0.3">
      <c r="A42" s="2">
        <v>7920</v>
      </c>
      <c r="B42">
        <v>8.9748539485334733E-2</v>
      </c>
      <c r="C42" s="15">
        <f t="shared" si="0"/>
        <v>9.9720599428149703E-2</v>
      </c>
      <c r="D42" s="15">
        <f t="shared" si="1"/>
        <v>200</v>
      </c>
      <c r="E42" s="2">
        <f t="shared" si="2"/>
        <v>199.50139700285925</v>
      </c>
      <c r="F42" s="2">
        <v>5</v>
      </c>
      <c r="G42" s="2">
        <f t="shared" si="3"/>
        <v>4.5013970028592514</v>
      </c>
      <c r="H42" s="2">
        <f t="shared" si="4"/>
        <v>0.10255399103405728</v>
      </c>
    </row>
    <row r="43" spans="1:8" x14ac:dyDescent="0.3">
      <c r="A43" s="2">
        <v>8120</v>
      </c>
      <c r="B43">
        <v>7.1951400757969824E-2</v>
      </c>
      <c r="C43" s="15">
        <f t="shared" si="0"/>
        <v>7.9946000842188697E-2</v>
      </c>
      <c r="D43" s="15">
        <f t="shared" si="1"/>
        <v>200</v>
      </c>
      <c r="E43" s="2">
        <f t="shared" si="2"/>
        <v>199.60026999578906</v>
      </c>
      <c r="F43" s="2">
        <v>5</v>
      </c>
      <c r="G43" s="2">
        <f t="shared" si="3"/>
        <v>4.6002699957890565</v>
      </c>
      <c r="H43" s="2">
        <f t="shared" si="4"/>
        <v>8.1322265937494406E-2</v>
      </c>
    </row>
    <row r="44" spans="1:8" x14ac:dyDescent="0.3">
      <c r="A44" s="2">
        <v>8320</v>
      </c>
      <c r="B44">
        <v>7.935310659221248E-2</v>
      </c>
      <c r="C44" s="15">
        <f t="shared" si="0"/>
        <v>8.8170118435791645E-2</v>
      </c>
      <c r="D44" s="15">
        <f t="shared" si="1"/>
        <v>200</v>
      </c>
      <c r="E44" s="2">
        <f t="shared" si="2"/>
        <v>199.55914940782105</v>
      </c>
      <c r="F44" s="2">
        <v>5</v>
      </c>
      <c r="G44" s="2">
        <f t="shared" si="3"/>
        <v>4.5591494078210415</v>
      </c>
      <c r="H44" s="2">
        <f t="shared" si="4"/>
        <v>9.0095153777575127E-2</v>
      </c>
    </row>
    <row r="45" spans="1:8" x14ac:dyDescent="0.3">
      <c r="A45" s="2">
        <v>8520</v>
      </c>
      <c r="B45">
        <v>9.2696876899062225E-2</v>
      </c>
      <c r="C45" s="15">
        <f t="shared" si="0"/>
        <v>0.10299652988784691</v>
      </c>
      <c r="D45" s="15">
        <f t="shared" si="1"/>
        <v>200</v>
      </c>
      <c r="E45" s="2">
        <f t="shared" si="2"/>
        <v>199.48501735056075</v>
      </c>
      <c r="F45" s="2">
        <v>5</v>
      </c>
      <c r="G45" s="2">
        <f t="shared" si="3"/>
        <v>4.4850173505607653</v>
      </c>
      <c r="H45" s="2">
        <f t="shared" si="4"/>
        <v>0.10611731431736701</v>
      </c>
    </row>
    <row r="46" spans="1:8" x14ac:dyDescent="0.3">
      <c r="A46" s="2">
        <v>8720</v>
      </c>
      <c r="B46">
        <v>8.2107515378443421E-2</v>
      </c>
      <c r="C46" s="15">
        <f t="shared" si="0"/>
        <v>9.1230572642714905E-2</v>
      </c>
      <c r="D46" s="15">
        <f t="shared" si="1"/>
        <v>200</v>
      </c>
      <c r="E46" s="2">
        <f t="shared" si="2"/>
        <v>199.54384713678644</v>
      </c>
      <c r="F46" s="2">
        <v>5</v>
      </c>
      <c r="G46" s="2">
        <f t="shared" si="3"/>
        <v>4.5438471367864253</v>
      </c>
      <c r="H46" s="2">
        <f t="shared" si="4"/>
        <v>9.3380503032575363E-2</v>
      </c>
    </row>
    <row r="47" spans="1:8" x14ac:dyDescent="0.3">
      <c r="A47" s="2">
        <v>8920</v>
      </c>
      <c r="B47">
        <v>7.9267371872775258E-2</v>
      </c>
      <c r="C47" s="15">
        <f t="shared" si="0"/>
        <v>8.8074857636416953E-2</v>
      </c>
      <c r="D47" s="15">
        <f t="shared" si="1"/>
        <v>200</v>
      </c>
      <c r="E47" s="2">
        <f t="shared" si="2"/>
        <v>199.55962571181792</v>
      </c>
      <c r="F47" s="2">
        <v>5</v>
      </c>
      <c r="G47" s="2">
        <f t="shared" si="3"/>
        <v>4.5596257118179153</v>
      </c>
      <c r="H47" s="2">
        <f t="shared" si="4"/>
        <v>8.9993073894182166E-2</v>
      </c>
    </row>
    <row r="48" spans="1:8" x14ac:dyDescent="0.3">
      <c r="A48" s="2">
        <v>9120</v>
      </c>
      <c r="B48">
        <v>8.9978122020198281E-2</v>
      </c>
      <c r="C48" s="15">
        <f t="shared" si="0"/>
        <v>9.9975691133553646E-2</v>
      </c>
      <c r="D48" s="15">
        <f t="shared" si="1"/>
        <v>200</v>
      </c>
      <c r="E48" s="2">
        <f t="shared" si="2"/>
        <v>199.50012154433225</v>
      </c>
      <c r="F48" s="2">
        <v>5</v>
      </c>
      <c r="G48" s="2">
        <f t="shared" si="3"/>
        <v>4.5001215443322318</v>
      </c>
      <c r="H48" s="2">
        <f t="shared" si="4"/>
        <v>0.10283098519744767</v>
      </c>
    </row>
    <row r="49" spans="1:8" x14ac:dyDescent="0.3">
      <c r="A49" s="2">
        <v>9320</v>
      </c>
      <c r="B49">
        <v>9.0846613117993205E-2</v>
      </c>
      <c r="C49" s="15">
        <f t="shared" si="0"/>
        <v>0.10094068124221467</v>
      </c>
      <c r="D49" s="15">
        <f t="shared" si="1"/>
        <v>200</v>
      </c>
      <c r="E49" s="2">
        <f t="shared" si="2"/>
        <v>199.49529659378894</v>
      </c>
      <c r="F49" s="2">
        <v>5</v>
      </c>
      <c r="G49" s="2">
        <f t="shared" si="3"/>
        <v>4.4952965937889271</v>
      </c>
      <c r="H49" s="2">
        <f t="shared" si="4"/>
        <v>0.10387955717491573</v>
      </c>
    </row>
    <row r="50" spans="1:8" x14ac:dyDescent="0.3">
      <c r="A50" s="2">
        <v>9520</v>
      </c>
      <c r="B50">
        <v>9.0294768728882688E-2</v>
      </c>
      <c r="C50" s="15">
        <f t="shared" si="0"/>
        <v>0.10032752080986965</v>
      </c>
      <c r="D50" s="15">
        <f t="shared" si="1"/>
        <v>200</v>
      </c>
      <c r="E50" s="2">
        <f t="shared" si="2"/>
        <v>199.49836239595066</v>
      </c>
      <c r="F50" s="2">
        <v>5</v>
      </c>
      <c r="G50" s="2">
        <f t="shared" si="3"/>
        <v>4.498362395950652</v>
      </c>
      <c r="H50" s="2">
        <f t="shared" si="4"/>
        <v>0.10321315510742773</v>
      </c>
    </row>
    <row r="51" spans="1:8" x14ac:dyDescent="0.3">
      <c r="A51" s="2">
        <v>9720</v>
      </c>
      <c r="B51">
        <v>8.1985112360208723E-2</v>
      </c>
      <c r="C51" s="15">
        <f t="shared" si="0"/>
        <v>9.1094569289120797E-2</v>
      </c>
      <c r="D51" s="15">
        <f t="shared" si="1"/>
        <v>200</v>
      </c>
      <c r="E51" s="2">
        <f t="shared" si="2"/>
        <v>199.54452715355438</v>
      </c>
      <c r="F51" s="2">
        <v>5</v>
      </c>
      <c r="G51" s="2">
        <f t="shared" si="3"/>
        <v>4.5445271535543963</v>
      </c>
      <c r="H51" s="2">
        <f t="shared" si="4"/>
        <v>9.3234265468551639E-2</v>
      </c>
    </row>
    <row r="52" spans="1:8" x14ac:dyDescent="0.3">
      <c r="A52" s="2">
        <v>9920</v>
      </c>
      <c r="B52">
        <v>7.856429659992642E-2</v>
      </c>
      <c r="C52" s="15">
        <f t="shared" si="0"/>
        <v>8.7293662888807133E-2</v>
      </c>
      <c r="D52" s="15">
        <f t="shared" si="1"/>
        <v>200</v>
      </c>
      <c r="E52" s="2">
        <f t="shared" si="2"/>
        <v>199.56353168555597</v>
      </c>
      <c r="F52" s="2">
        <v>5</v>
      </c>
      <c r="G52" s="2">
        <f t="shared" si="3"/>
        <v>4.5635316855559642</v>
      </c>
      <c r="H52" s="2">
        <f t="shared" si="4"/>
        <v>8.9156369876009875E-2</v>
      </c>
    </row>
    <row r="53" spans="1:8" x14ac:dyDescent="0.3">
      <c r="A53" s="2">
        <v>10120</v>
      </c>
      <c r="B53">
        <v>7.9210218495589527E-2</v>
      </c>
      <c r="C53" s="15">
        <f t="shared" si="0"/>
        <v>8.8011353883988355E-2</v>
      </c>
      <c r="D53" s="15">
        <f t="shared" si="1"/>
        <v>200</v>
      </c>
      <c r="E53" s="2">
        <f t="shared" si="2"/>
        <v>199.55994323058005</v>
      </c>
      <c r="F53" s="2">
        <v>5</v>
      </c>
      <c r="G53" s="2">
        <f t="shared" si="3"/>
        <v>4.5599432305800587</v>
      </c>
      <c r="H53" s="2">
        <f t="shared" si="4"/>
        <v>8.9925030391317357E-2</v>
      </c>
    </row>
    <row r="54" spans="1:8" x14ac:dyDescent="0.3">
      <c r="A54" s="2">
        <v>10320</v>
      </c>
      <c r="B54">
        <v>0.10690131402838415</v>
      </c>
      <c r="C54" s="15">
        <f t="shared" si="0"/>
        <v>0.11877923780931572</v>
      </c>
      <c r="D54" s="15">
        <f t="shared" si="1"/>
        <v>200</v>
      </c>
      <c r="E54" s="2">
        <f t="shared" si="2"/>
        <v>199.40610381095343</v>
      </c>
      <c r="F54" s="2">
        <v>5</v>
      </c>
      <c r="G54" s="2">
        <f t="shared" si="3"/>
        <v>4.4061038109534216</v>
      </c>
      <c r="H54" s="2">
        <f t="shared" si="4"/>
        <v>0.12347320446063728</v>
      </c>
    </row>
    <row r="55" spans="1:8" x14ac:dyDescent="0.3">
      <c r="A55" s="2">
        <v>10520</v>
      </c>
      <c r="B55">
        <v>8.8080525418057845E-2</v>
      </c>
      <c r="C55" s="15">
        <f t="shared" si="0"/>
        <v>9.7867250464508712E-2</v>
      </c>
      <c r="D55" s="15">
        <f t="shared" si="1"/>
        <v>200</v>
      </c>
      <c r="E55" s="2">
        <f t="shared" si="2"/>
        <v>199.51066374767746</v>
      </c>
      <c r="F55" s="2">
        <v>5</v>
      </c>
      <c r="G55" s="2">
        <f t="shared" si="3"/>
        <v>4.510663747677456</v>
      </c>
      <c r="H55" s="2">
        <f t="shared" si="4"/>
        <v>0.10054391803695277</v>
      </c>
    </row>
    <row r="56" spans="1:8" x14ac:dyDescent="0.3">
      <c r="A56" s="2">
        <v>10720</v>
      </c>
      <c r="B56">
        <v>9.0096671062243269E-2</v>
      </c>
      <c r="C56" s="15">
        <f t="shared" si="0"/>
        <v>0.10010741229138141</v>
      </c>
      <c r="D56" s="15">
        <f t="shared" si="1"/>
        <v>200</v>
      </c>
      <c r="E56" s="2">
        <f t="shared" si="2"/>
        <v>199.4994629385431</v>
      </c>
      <c r="F56" s="2">
        <v>5</v>
      </c>
      <c r="G56" s="2">
        <f t="shared" si="3"/>
        <v>4.4994629385430933</v>
      </c>
      <c r="H56" s="2">
        <f t="shared" si="4"/>
        <v>0.10297404751154875</v>
      </c>
    </row>
    <row r="57" spans="1:8" x14ac:dyDescent="0.3">
      <c r="A57" s="2">
        <v>10920</v>
      </c>
      <c r="B57">
        <v>8.8154303449516219E-2</v>
      </c>
      <c r="C57" s="15">
        <f t="shared" si="0"/>
        <v>9.7949226055018018E-2</v>
      </c>
      <c r="D57" s="15">
        <f t="shared" si="1"/>
        <v>200</v>
      </c>
      <c r="E57" s="2">
        <f t="shared" si="2"/>
        <v>199.51025386972492</v>
      </c>
      <c r="F57" s="2">
        <v>5</v>
      </c>
      <c r="G57" s="2">
        <f t="shared" si="3"/>
        <v>4.5102538697249095</v>
      </c>
      <c r="H57" s="2">
        <f t="shared" si="4"/>
        <v>0.10063273640341291</v>
      </c>
    </row>
    <row r="58" spans="1:8" x14ac:dyDescent="0.3">
      <c r="A58" s="2">
        <v>11120</v>
      </c>
      <c r="B58">
        <v>8.0184994068229834E-2</v>
      </c>
      <c r="C58" s="15">
        <f t="shared" si="0"/>
        <v>8.9094437853588698E-2</v>
      </c>
      <c r="D58" s="15">
        <f t="shared" si="1"/>
        <v>200</v>
      </c>
      <c r="E58" s="2">
        <f t="shared" si="2"/>
        <v>199.55452781073205</v>
      </c>
      <c r="F58" s="2">
        <v>5</v>
      </c>
      <c r="G58" s="2">
        <f t="shared" si="3"/>
        <v>4.5545278107320568</v>
      </c>
      <c r="H58" s="2">
        <f t="shared" si="4"/>
        <v>9.1086205836009668E-2</v>
      </c>
    </row>
    <row r="59" spans="1:8" x14ac:dyDescent="0.3">
      <c r="A59" s="2">
        <v>11320</v>
      </c>
      <c r="B59">
        <v>6.9853936587103663E-2</v>
      </c>
      <c r="C59" s="15">
        <f t="shared" si="0"/>
        <v>7.7615485096781844E-2</v>
      </c>
      <c r="D59" s="15">
        <f t="shared" si="1"/>
        <v>200</v>
      </c>
      <c r="E59" s="2">
        <f t="shared" si="2"/>
        <v>199.61192257451609</v>
      </c>
      <c r="F59" s="2">
        <v>5</v>
      </c>
      <c r="G59" s="2">
        <f t="shared" si="3"/>
        <v>4.6119225745160906</v>
      </c>
      <c r="H59" s="2">
        <f t="shared" si="4"/>
        <v>7.8850825883472794E-2</v>
      </c>
    </row>
    <row r="60" spans="1:8" x14ac:dyDescent="0.3">
      <c r="A60" s="2">
        <v>11520</v>
      </c>
      <c r="B60">
        <v>8.8803509503325689E-2</v>
      </c>
      <c r="C60" s="15">
        <f t="shared" si="0"/>
        <v>9.8670566114806318E-2</v>
      </c>
      <c r="D60" s="15">
        <f t="shared" si="1"/>
        <v>200</v>
      </c>
      <c r="E60" s="2">
        <f t="shared" si="2"/>
        <v>199.50664716942597</v>
      </c>
      <c r="F60" s="2">
        <v>5</v>
      </c>
      <c r="G60" s="2">
        <f t="shared" si="3"/>
        <v>4.5066471694259684</v>
      </c>
      <c r="H60" s="2">
        <f t="shared" si="4"/>
        <v>0.10141464517935986</v>
      </c>
    </row>
    <row r="61" spans="1:8" x14ac:dyDescent="0.3">
      <c r="A61" s="2">
        <v>11720</v>
      </c>
      <c r="B61">
        <v>7.1525231666830558E-2</v>
      </c>
      <c r="C61" s="15">
        <f t="shared" si="0"/>
        <v>7.9472479629811729E-2</v>
      </c>
      <c r="D61" s="15">
        <f t="shared" si="1"/>
        <v>200</v>
      </c>
      <c r="E61" s="2">
        <f t="shared" si="2"/>
        <v>199.60263760185094</v>
      </c>
      <c r="F61" s="2">
        <v>5</v>
      </c>
      <c r="G61" s="2">
        <f t="shared" si="3"/>
        <v>4.6026376018509412</v>
      </c>
      <c r="H61" s="2">
        <f t="shared" si="4"/>
        <v>8.0819593238684873E-2</v>
      </c>
    </row>
    <row r="62" spans="1:8" x14ac:dyDescent="0.3">
      <c r="A62" s="2">
        <v>11920</v>
      </c>
      <c r="B62">
        <v>7.5482810122168981E-2</v>
      </c>
      <c r="C62" s="15">
        <f t="shared" si="0"/>
        <v>8.3869789024632199E-2</v>
      </c>
      <c r="D62" s="15">
        <f t="shared" si="1"/>
        <v>200</v>
      </c>
      <c r="E62" s="2">
        <f t="shared" si="2"/>
        <v>199.58065105487685</v>
      </c>
      <c r="F62" s="2">
        <v>5</v>
      </c>
      <c r="G62" s="2">
        <f t="shared" si="3"/>
        <v>4.5806510548768387</v>
      </c>
      <c r="H62" s="2">
        <f t="shared" si="4"/>
        <v>8.5497826718426817E-2</v>
      </c>
    </row>
    <row r="63" spans="1:8" x14ac:dyDescent="0.3">
      <c r="A63" s="2">
        <v>12120</v>
      </c>
      <c r="B63">
        <v>7.9929343169121619E-2</v>
      </c>
      <c r="C63" s="15">
        <f t="shared" si="0"/>
        <v>8.8810381299024022E-2</v>
      </c>
      <c r="D63" s="15">
        <f t="shared" si="1"/>
        <v>200</v>
      </c>
      <c r="E63" s="2">
        <f t="shared" si="2"/>
        <v>199.55594809350487</v>
      </c>
      <c r="F63" s="2">
        <v>5</v>
      </c>
      <c r="G63" s="2">
        <f t="shared" si="3"/>
        <v>4.5559480935048802</v>
      </c>
      <c r="H63" s="2">
        <f t="shared" si="4"/>
        <v>9.0781531948185792E-2</v>
      </c>
    </row>
    <row r="64" spans="1:8" x14ac:dyDescent="0.3">
      <c r="A64" s="2">
        <v>12320</v>
      </c>
      <c r="B64">
        <v>9.397191081318361E-2</v>
      </c>
      <c r="C64" s="15">
        <f t="shared" si="0"/>
        <v>0.10441323423687067</v>
      </c>
      <c r="D64" s="15">
        <f t="shared" si="1"/>
        <v>200</v>
      </c>
      <c r="E64" s="2">
        <f t="shared" si="2"/>
        <v>199.47793382881565</v>
      </c>
      <c r="F64" s="2">
        <v>5</v>
      </c>
      <c r="G64" s="2">
        <f t="shared" si="3"/>
        <v>4.4779338288156465</v>
      </c>
      <c r="H64" s="2">
        <f t="shared" si="4"/>
        <v>0.1076624276072978</v>
      </c>
    </row>
    <row r="65" spans="1:8" x14ac:dyDescent="0.3">
      <c r="A65" s="2">
        <v>12520</v>
      </c>
      <c r="B65">
        <v>9.0782679163011928E-2</v>
      </c>
      <c r="C65" s="15">
        <f t="shared" si="0"/>
        <v>0.10086964351445769</v>
      </c>
      <c r="D65" s="15">
        <f t="shared" si="1"/>
        <v>200</v>
      </c>
      <c r="E65" s="2">
        <f t="shared" si="2"/>
        <v>199.4956517824277</v>
      </c>
      <c r="F65" s="2">
        <v>5</v>
      </c>
      <c r="G65" s="2">
        <f t="shared" si="3"/>
        <v>4.4956517824277116</v>
      </c>
      <c r="H65" s="2">
        <f t="shared" si="4"/>
        <v>0.10380232733735262</v>
      </c>
    </row>
    <row r="66" spans="1:8" x14ac:dyDescent="0.3">
      <c r="A66" s="2">
        <v>12720</v>
      </c>
      <c r="B66">
        <v>9.8396217329291394E-2</v>
      </c>
      <c r="C66" s="15">
        <f t="shared" si="0"/>
        <v>0.10932913036587932</v>
      </c>
      <c r="D66" s="15">
        <f t="shared" si="1"/>
        <v>200</v>
      </c>
      <c r="E66" s="2">
        <f t="shared" si="2"/>
        <v>199.45335434817059</v>
      </c>
      <c r="F66" s="2">
        <v>5</v>
      </c>
      <c r="G66" s="2">
        <f t="shared" si="3"/>
        <v>4.4533543481706035</v>
      </c>
      <c r="H66" s="2">
        <f t="shared" si="4"/>
        <v>0.11304334375654428</v>
      </c>
    </row>
    <row r="67" spans="1:8" x14ac:dyDescent="0.3">
      <c r="A67" s="2">
        <v>12920</v>
      </c>
      <c r="B67">
        <v>0.11719425173907089</v>
      </c>
      <c r="C67" s="15">
        <f t="shared" ref="C67:C130" si="5">B67/$J$27</f>
        <v>0.13021583526563432</v>
      </c>
      <c r="D67" s="15">
        <f t="shared" ref="D67:D130" si="6">$J$28</f>
        <v>200</v>
      </c>
      <c r="E67" s="2">
        <f t="shared" si="2"/>
        <v>199.34892082367182</v>
      </c>
      <c r="F67" s="2">
        <v>5</v>
      </c>
      <c r="G67" s="2">
        <f t="shared" si="3"/>
        <v>4.3489208236718282</v>
      </c>
      <c r="H67" s="2">
        <f t="shared" si="4"/>
        <v>0.13624947841351881</v>
      </c>
    </row>
    <row r="68" spans="1:8" x14ac:dyDescent="0.3">
      <c r="A68" s="2">
        <v>13120</v>
      </c>
      <c r="B68">
        <v>8.5214720747624803E-2</v>
      </c>
      <c r="C68" s="15">
        <f t="shared" si="5"/>
        <v>9.468302305291644E-2</v>
      </c>
      <c r="D68" s="15">
        <f t="shared" si="6"/>
        <v>200</v>
      </c>
      <c r="E68" s="2">
        <f t="shared" ref="E68:E131" si="7">D68-(F68*C68)</f>
        <v>199.52658488473543</v>
      </c>
      <c r="F68" s="2">
        <v>5</v>
      </c>
      <c r="G68" s="2">
        <f t="shared" ref="G68:G131" si="8">F68-(F68*C68)</f>
        <v>4.526584884735418</v>
      </c>
      <c r="H68" s="2">
        <f t="shared" ref="H68:H131" si="9">LN((F68*E68)/(D68*G68))</f>
        <v>9.7100264306911849E-2</v>
      </c>
    </row>
    <row r="69" spans="1:8" x14ac:dyDescent="0.3">
      <c r="A69" s="2">
        <v>13320</v>
      </c>
      <c r="B69">
        <v>0.10145131301769841</v>
      </c>
      <c r="C69" s="15">
        <f t="shared" si="5"/>
        <v>0.11272368113077601</v>
      </c>
      <c r="D69" s="15">
        <f t="shared" si="6"/>
        <v>200</v>
      </c>
      <c r="E69" s="2">
        <f t="shared" si="7"/>
        <v>199.43638159434613</v>
      </c>
      <c r="F69" s="2">
        <v>5</v>
      </c>
      <c r="G69" s="2">
        <f t="shared" si="8"/>
        <v>4.4363815943461198</v>
      </c>
      <c r="H69" s="2">
        <f t="shared" si="9"/>
        <v>0.11677675415016892</v>
      </c>
    </row>
    <row r="70" spans="1:8" x14ac:dyDescent="0.3">
      <c r="A70" s="2">
        <v>13520</v>
      </c>
      <c r="B70">
        <v>0.10488158063322996</v>
      </c>
      <c r="C70" s="15">
        <f t="shared" si="5"/>
        <v>0.11653508959247773</v>
      </c>
      <c r="D70" s="15">
        <f t="shared" si="6"/>
        <v>200</v>
      </c>
      <c r="E70" s="2">
        <f t="shared" si="7"/>
        <v>199.4173245520376</v>
      </c>
      <c r="F70" s="2">
        <v>5</v>
      </c>
      <c r="G70" s="2">
        <f t="shared" si="8"/>
        <v>4.417324552037611</v>
      </c>
      <c r="H70" s="2">
        <f t="shared" si="9"/>
        <v>0.12098607520034849</v>
      </c>
    </row>
    <row r="71" spans="1:8" x14ac:dyDescent="0.3">
      <c r="A71" s="2">
        <v>13720</v>
      </c>
      <c r="B71">
        <v>0.10475390512608709</v>
      </c>
      <c r="C71" s="15">
        <f t="shared" si="5"/>
        <v>0.11639322791787454</v>
      </c>
      <c r="D71" s="15">
        <f t="shared" si="6"/>
        <v>200</v>
      </c>
      <c r="E71" s="2">
        <f t="shared" si="7"/>
        <v>199.41803386041062</v>
      </c>
      <c r="F71" s="2">
        <v>5</v>
      </c>
      <c r="G71" s="2">
        <f t="shared" si="8"/>
        <v>4.4180338604106275</v>
      </c>
      <c r="H71" s="2">
        <f t="shared" si="9"/>
        <v>0.12082907078531661</v>
      </c>
    </row>
    <row r="72" spans="1:8" x14ac:dyDescent="0.3">
      <c r="A72" s="2">
        <v>13920</v>
      </c>
      <c r="B72">
        <v>0.10825504101626698</v>
      </c>
      <c r="C72" s="15">
        <f t="shared" si="5"/>
        <v>0.12028337890696331</v>
      </c>
      <c r="D72" s="15">
        <f t="shared" si="6"/>
        <v>200</v>
      </c>
      <c r="E72" s="2">
        <f t="shared" si="7"/>
        <v>199.39858310546518</v>
      </c>
      <c r="F72" s="2">
        <v>5</v>
      </c>
      <c r="G72" s="2">
        <f t="shared" si="8"/>
        <v>4.3985831054651836</v>
      </c>
      <c r="H72" s="2">
        <f t="shared" si="9"/>
        <v>0.12514383001953339</v>
      </c>
    </row>
    <row r="73" spans="1:8" x14ac:dyDescent="0.3">
      <c r="A73" s="2">
        <v>14120</v>
      </c>
      <c r="B73">
        <v>0.11239509406496807</v>
      </c>
      <c r="C73" s="15">
        <f t="shared" si="5"/>
        <v>0.12488343784996453</v>
      </c>
      <c r="D73" s="15">
        <f t="shared" si="6"/>
        <v>200</v>
      </c>
      <c r="E73" s="2">
        <f t="shared" si="7"/>
        <v>199.37558281075019</v>
      </c>
      <c r="F73" s="2">
        <v>5</v>
      </c>
      <c r="G73" s="2">
        <f t="shared" si="8"/>
        <v>4.3755828107501777</v>
      </c>
      <c r="H73" s="2">
        <f t="shared" si="9"/>
        <v>0.130271217786465</v>
      </c>
    </row>
    <row r="74" spans="1:8" x14ac:dyDescent="0.3">
      <c r="A74" s="2">
        <v>14320</v>
      </c>
      <c r="B74">
        <v>9.5145287876833712E-2</v>
      </c>
      <c r="C74" s="15">
        <f t="shared" si="5"/>
        <v>0.10571698652981523</v>
      </c>
      <c r="D74" s="15">
        <f t="shared" si="6"/>
        <v>200</v>
      </c>
      <c r="E74" s="2">
        <f t="shared" si="7"/>
        <v>199.47141506735093</v>
      </c>
      <c r="F74" s="2">
        <v>5</v>
      </c>
      <c r="G74" s="2">
        <f t="shared" si="8"/>
        <v>4.4714150673509234</v>
      </c>
      <c r="H74" s="2">
        <f t="shared" si="9"/>
        <v>0.10908656067461875</v>
      </c>
    </row>
    <row r="75" spans="1:8" x14ac:dyDescent="0.3">
      <c r="A75" s="2">
        <v>14520</v>
      </c>
      <c r="B75">
        <v>0.10584656522154338</v>
      </c>
      <c r="C75" s="15">
        <f t="shared" si="5"/>
        <v>0.11760729469060376</v>
      </c>
      <c r="D75" s="15">
        <f t="shared" si="6"/>
        <v>200</v>
      </c>
      <c r="E75" s="2">
        <f t="shared" si="7"/>
        <v>199.41196352654697</v>
      </c>
      <c r="F75" s="2">
        <v>5</v>
      </c>
      <c r="G75" s="2">
        <f t="shared" si="8"/>
        <v>4.4119635265469812</v>
      </c>
      <c r="H75" s="2">
        <f t="shared" si="9"/>
        <v>0.12217356475766027</v>
      </c>
    </row>
    <row r="76" spans="1:8" x14ac:dyDescent="0.3">
      <c r="A76" s="2">
        <v>14720</v>
      </c>
      <c r="B76">
        <v>0.10292525429077756</v>
      </c>
      <c r="C76" s="15">
        <f t="shared" si="5"/>
        <v>0.11436139365641951</v>
      </c>
      <c r="D76" s="15">
        <f t="shared" si="6"/>
        <v>200</v>
      </c>
      <c r="E76" s="2">
        <f t="shared" si="7"/>
        <v>199.42819303171791</v>
      </c>
      <c r="F76" s="2">
        <v>5</v>
      </c>
      <c r="G76" s="2">
        <f t="shared" si="8"/>
        <v>4.4281930317179024</v>
      </c>
      <c r="H76" s="2">
        <f t="shared" si="9"/>
        <v>0.1185831754173905</v>
      </c>
    </row>
    <row r="77" spans="1:8" x14ac:dyDescent="0.3">
      <c r="A77" s="2">
        <v>14920</v>
      </c>
      <c r="B77">
        <v>0.10993815903270802</v>
      </c>
      <c r="C77" s="15">
        <f t="shared" si="5"/>
        <v>0.12215351003634224</v>
      </c>
      <c r="D77" s="15">
        <f t="shared" si="6"/>
        <v>200</v>
      </c>
      <c r="E77" s="2">
        <f t="shared" si="7"/>
        <v>199.38923244981828</v>
      </c>
      <c r="F77" s="2">
        <v>5</v>
      </c>
      <c r="G77" s="2">
        <f t="shared" si="8"/>
        <v>4.3892324498182891</v>
      </c>
      <c r="H77" s="2">
        <f t="shared" si="9"/>
        <v>0.12722503099301016</v>
      </c>
    </row>
    <row r="78" spans="1:8" x14ac:dyDescent="0.3">
      <c r="A78" s="2">
        <v>15120</v>
      </c>
      <c r="B78">
        <v>9.3376730754109613E-2</v>
      </c>
      <c r="C78" s="15">
        <f t="shared" si="5"/>
        <v>0.10375192306012179</v>
      </c>
      <c r="D78" s="15">
        <f t="shared" si="6"/>
        <v>200</v>
      </c>
      <c r="E78" s="2">
        <f t="shared" si="7"/>
        <v>199.48124038469939</v>
      </c>
      <c r="F78" s="2">
        <v>5</v>
      </c>
      <c r="G78" s="2">
        <f t="shared" si="8"/>
        <v>4.4812403846993911</v>
      </c>
      <c r="H78" s="2">
        <f t="shared" si="9"/>
        <v>0.10694086494547009</v>
      </c>
    </row>
    <row r="79" spans="1:8" x14ac:dyDescent="0.3">
      <c r="A79" s="2">
        <v>15320</v>
      </c>
      <c r="B79">
        <v>0.12730034922352976</v>
      </c>
      <c r="C79" s="15">
        <f t="shared" si="5"/>
        <v>0.14144483247058862</v>
      </c>
      <c r="D79" s="15">
        <f t="shared" si="6"/>
        <v>200</v>
      </c>
      <c r="E79" s="2">
        <f t="shared" si="7"/>
        <v>199.29277583764707</v>
      </c>
      <c r="F79" s="2">
        <v>5</v>
      </c>
      <c r="G79" s="2">
        <f t="shared" si="8"/>
        <v>4.2927758376470573</v>
      </c>
      <c r="H79" s="2">
        <f t="shared" si="9"/>
        <v>0.14896195267226781</v>
      </c>
    </row>
    <row r="80" spans="1:8" x14ac:dyDescent="0.3">
      <c r="A80" s="2">
        <v>15520</v>
      </c>
      <c r="B80">
        <v>9.0091808862603123E-2</v>
      </c>
      <c r="C80" s="15">
        <f t="shared" si="5"/>
        <v>0.1001020098473368</v>
      </c>
      <c r="D80" s="15">
        <f t="shared" si="6"/>
        <v>200</v>
      </c>
      <c r="E80" s="2">
        <f t="shared" si="7"/>
        <v>199.49948995076332</v>
      </c>
      <c r="F80" s="2">
        <v>5</v>
      </c>
      <c r="G80" s="2">
        <f t="shared" si="8"/>
        <v>4.4994899507633157</v>
      </c>
      <c r="H80" s="2">
        <f t="shared" si="9"/>
        <v>0.10296817949742811</v>
      </c>
    </row>
    <row r="81" spans="1:8" x14ac:dyDescent="0.3">
      <c r="A81" s="2">
        <v>15720</v>
      </c>
      <c r="B81">
        <v>0.118153576011346</v>
      </c>
      <c r="C81" s="15">
        <f t="shared" si="5"/>
        <v>0.13128175112371779</v>
      </c>
      <c r="D81" s="15">
        <f t="shared" si="6"/>
        <v>200</v>
      </c>
      <c r="E81" s="2">
        <f t="shared" si="7"/>
        <v>199.3435912443814</v>
      </c>
      <c r="F81" s="2">
        <v>5</v>
      </c>
      <c r="G81" s="2">
        <f t="shared" si="8"/>
        <v>4.3435912443814111</v>
      </c>
      <c r="H81" s="2">
        <f t="shared" si="9"/>
        <v>0.13744898932973276</v>
      </c>
    </row>
    <row r="82" spans="1:8" x14ac:dyDescent="0.3">
      <c r="A82" s="2">
        <v>15920</v>
      </c>
      <c r="B82">
        <v>9.6163720746519202E-2</v>
      </c>
      <c r="C82" s="15">
        <f t="shared" si="5"/>
        <v>0.10684857860724356</v>
      </c>
      <c r="D82" s="15">
        <f t="shared" si="6"/>
        <v>200</v>
      </c>
      <c r="E82" s="2">
        <f t="shared" si="7"/>
        <v>199.46575710696379</v>
      </c>
      <c r="F82" s="2">
        <v>5</v>
      </c>
      <c r="G82" s="2">
        <f t="shared" si="8"/>
        <v>4.4657571069637818</v>
      </c>
      <c r="H82" s="2">
        <f t="shared" si="9"/>
        <v>0.11032435912593548</v>
      </c>
    </row>
    <row r="83" spans="1:8" x14ac:dyDescent="0.3">
      <c r="A83" s="2">
        <v>16120</v>
      </c>
      <c r="B83">
        <v>8.2692271785200819E-2</v>
      </c>
      <c r="C83" s="15">
        <f t="shared" si="5"/>
        <v>9.188030198355647E-2</v>
      </c>
      <c r="D83" s="15">
        <f t="shared" si="6"/>
        <v>200</v>
      </c>
      <c r="E83" s="2">
        <f t="shared" si="7"/>
        <v>199.54059849008223</v>
      </c>
      <c r="F83" s="2">
        <v>5</v>
      </c>
      <c r="G83" s="2">
        <f t="shared" si="8"/>
        <v>4.5405984900822176</v>
      </c>
      <c r="H83" s="2">
        <f t="shared" si="9"/>
        <v>9.4079433341569499E-2</v>
      </c>
    </row>
    <row r="84" spans="1:8" x14ac:dyDescent="0.3">
      <c r="A84" s="2">
        <v>16320</v>
      </c>
      <c r="B84">
        <v>9.7361254984149256E-2</v>
      </c>
      <c r="C84" s="15">
        <f t="shared" si="5"/>
        <v>0.10817917220461028</v>
      </c>
      <c r="D84" s="15">
        <f t="shared" si="6"/>
        <v>200</v>
      </c>
      <c r="E84" s="2">
        <f t="shared" si="7"/>
        <v>199.45910413897695</v>
      </c>
      <c r="F84" s="2">
        <v>5</v>
      </c>
      <c r="G84" s="2">
        <f t="shared" si="8"/>
        <v>4.459104138976949</v>
      </c>
      <c r="H84" s="2">
        <f t="shared" si="9"/>
        <v>0.11178188926219707</v>
      </c>
    </row>
    <row r="85" spans="1:8" x14ac:dyDescent="0.3">
      <c r="A85" s="2">
        <v>16520</v>
      </c>
      <c r="B85">
        <v>9.9299661425722371E-2</v>
      </c>
      <c r="C85" s="15">
        <f t="shared" si="5"/>
        <v>0.11033295713969152</v>
      </c>
      <c r="D85" s="15">
        <f t="shared" si="6"/>
        <v>200</v>
      </c>
      <c r="E85" s="2">
        <f t="shared" si="7"/>
        <v>199.44833521430155</v>
      </c>
      <c r="F85" s="2">
        <v>5</v>
      </c>
      <c r="G85" s="2">
        <f t="shared" si="8"/>
        <v>4.448335214301542</v>
      </c>
      <c r="H85" s="2">
        <f t="shared" si="9"/>
        <v>0.11414586028408154</v>
      </c>
    </row>
    <row r="86" spans="1:8" x14ac:dyDescent="0.3">
      <c r="A86" s="2">
        <v>16720</v>
      </c>
      <c r="B86">
        <v>0.12716307323254308</v>
      </c>
      <c r="C86" s="15">
        <f t="shared" si="5"/>
        <v>0.14129230359171455</v>
      </c>
      <c r="D86" s="15">
        <f t="shared" si="6"/>
        <v>200</v>
      </c>
      <c r="E86" s="2">
        <f t="shared" si="7"/>
        <v>199.29353848204144</v>
      </c>
      <c r="F86" s="2">
        <v>5</v>
      </c>
      <c r="G86" s="2">
        <f t="shared" si="8"/>
        <v>4.2935384820414271</v>
      </c>
      <c r="H86" s="2">
        <f t="shared" si="9"/>
        <v>0.14878813756501758</v>
      </c>
    </row>
    <row r="87" spans="1:8" x14ac:dyDescent="0.3">
      <c r="A87" s="2">
        <v>16920</v>
      </c>
      <c r="B87">
        <v>0.11829019203604015</v>
      </c>
      <c r="C87" s="15">
        <f t="shared" si="5"/>
        <v>0.13143354670671126</v>
      </c>
      <c r="D87" s="15">
        <f t="shared" si="6"/>
        <v>200</v>
      </c>
      <c r="E87" s="2">
        <f t="shared" si="7"/>
        <v>199.34283226646644</v>
      </c>
      <c r="F87" s="2">
        <v>5</v>
      </c>
      <c r="G87" s="2">
        <f t="shared" si="8"/>
        <v>4.342832266466444</v>
      </c>
      <c r="H87" s="2">
        <f t="shared" si="9"/>
        <v>0.13761993231971695</v>
      </c>
    </row>
    <row r="88" spans="1:8" x14ac:dyDescent="0.3">
      <c r="A88" s="2">
        <v>17120</v>
      </c>
      <c r="B88">
        <v>0.11116561292133108</v>
      </c>
      <c r="C88" s="15">
        <f t="shared" si="5"/>
        <v>0.12351734769036786</v>
      </c>
      <c r="D88" s="15">
        <f t="shared" si="6"/>
        <v>200</v>
      </c>
      <c r="E88" s="2">
        <f t="shared" si="7"/>
        <v>199.38241326154815</v>
      </c>
      <c r="F88" s="2">
        <v>5</v>
      </c>
      <c r="G88" s="2">
        <f t="shared" si="8"/>
        <v>4.3824132615481606</v>
      </c>
      <c r="H88" s="2">
        <f t="shared" si="9"/>
        <v>0.12874565562229678</v>
      </c>
    </row>
    <row r="89" spans="1:8" x14ac:dyDescent="0.3">
      <c r="A89" s="2">
        <v>17320</v>
      </c>
      <c r="B89">
        <v>0.12232363352497289</v>
      </c>
      <c r="C89" s="15">
        <f t="shared" si="5"/>
        <v>0.13591514836108098</v>
      </c>
      <c r="D89" s="15">
        <f t="shared" si="6"/>
        <v>200</v>
      </c>
      <c r="E89" s="2">
        <f t="shared" si="7"/>
        <v>199.32042425819461</v>
      </c>
      <c r="F89" s="2">
        <v>5</v>
      </c>
      <c r="G89" s="2">
        <f t="shared" si="8"/>
        <v>4.3204242581945955</v>
      </c>
      <c r="H89" s="2">
        <f t="shared" si="9"/>
        <v>0.14268064247561738</v>
      </c>
    </row>
    <row r="90" spans="1:8" x14ac:dyDescent="0.3">
      <c r="A90" s="2">
        <v>17520</v>
      </c>
      <c r="B90">
        <v>0.1086110077508068</v>
      </c>
      <c r="C90" s="15">
        <f t="shared" si="5"/>
        <v>0.12067889750089644</v>
      </c>
      <c r="D90" s="15">
        <f t="shared" si="6"/>
        <v>200</v>
      </c>
      <c r="E90" s="2">
        <f t="shared" si="7"/>
        <v>199.39660551249551</v>
      </c>
      <c r="F90" s="2">
        <v>5</v>
      </c>
      <c r="G90" s="2">
        <f t="shared" si="8"/>
        <v>4.3966055124955181</v>
      </c>
      <c r="H90" s="2">
        <f t="shared" si="9"/>
        <v>0.12558361100901724</v>
      </c>
    </row>
    <row r="91" spans="1:8" x14ac:dyDescent="0.3">
      <c r="A91" s="2">
        <v>17720</v>
      </c>
      <c r="B91">
        <v>0.12451858940213163</v>
      </c>
      <c r="C91" s="15">
        <f t="shared" si="5"/>
        <v>0.13835398822459069</v>
      </c>
      <c r="D91" s="15">
        <f t="shared" si="6"/>
        <v>200</v>
      </c>
      <c r="E91" s="2">
        <f t="shared" si="7"/>
        <v>199.30823005887706</v>
      </c>
      <c r="F91" s="2">
        <v>5</v>
      </c>
      <c r="G91" s="2">
        <f t="shared" si="8"/>
        <v>4.3082300588770464</v>
      </c>
      <c r="H91" s="2">
        <f t="shared" si="9"/>
        <v>0.14544590649966463</v>
      </c>
    </row>
    <row r="92" spans="1:8" x14ac:dyDescent="0.3">
      <c r="A92" s="2">
        <v>17920</v>
      </c>
      <c r="B92">
        <v>0.12064063753517422</v>
      </c>
      <c r="C92" s="15">
        <f t="shared" si="5"/>
        <v>0.13404515281686025</v>
      </c>
      <c r="D92" s="15">
        <f t="shared" si="6"/>
        <v>200</v>
      </c>
      <c r="E92" s="2">
        <f t="shared" si="7"/>
        <v>199.32977423591569</v>
      </c>
      <c r="F92" s="2">
        <v>5</v>
      </c>
      <c r="G92" s="2">
        <f t="shared" si="8"/>
        <v>4.329774235915699</v>
      </c>
      <c r="H92" s="2">
        <f t="shared" si="9"/>
        <v>0.14056575486171477</v>
      </c>
    </row>
    <row r="93" spans="1:8" x14ac:dyDescent="0.3">
      <c r="A93" s="2">
        <v>18120</v>
      </c>
      <c r="B93">
        <v>0.10888814140677187</v>
      </c>
      <c r="C93" s="15">
        <f t="shared" si="5"/>
        <v>0.12098682378530208</v>
      </c>
      <c r="D93" s="15">
        <f t="shared" si="6"/>
        <v>200</v>
      </c>
      <c r="E93" s="2">
        <f t="shared" si="7"/>
        <v>199.39506588107349</v>
      </c>
      <c r="F93" s="2">
        <v>5</v>
      </c>
      <c r="G93" s="2">
        <f t="shared" si="8"/>
        <v>4.3950658810734895</v>
      </c>
      <c r="H93" s="2">
        <f t="shared" si="9"/>
        <v>0.12592613724838764</v>
      </c>
    </row>
    <row r="94" spans="1:8" x14ac:dyDescent="0.3">
      <c r="A94" s="2">
        <v>18320</v>
      </c>
      <c r="B94">
        <v>0.10631316986408257</v>
      </c>
      <c r="C94" s="15">
        <f t="shared" si="5"/>
        <v>0.11812574429342507</v>
      </c>
      <c r="D94" s="15">
        <f t="shared" si="6"/>
        <v>200</v>
      </c>
      <c r="E94" s="2">
        <f t="shared" si="7"/>
        <v>199.40937127853289</v>
      </c>
      <c r="F94" s="2">
        <v>5</v>
      </c>
      <c r="G94" s="2">
        <f t="shared" si="8"/>
        <v>4.4093712785328751</v>
      </c>
      <c r="H94" s="2">
        <f t="shared" si="9"/>
        <v>0.12274828762530195</v>
      </c>
    </row>
    <row r="95" spans="1:8" x14ac:dyDescent="0.3">
      <c r="A95" s="2">
        <v>18520</v>
      </c>
      <c r="B95">
        <v>0.12855817680177228</v>
      </c>
      <c r="C95" s="15">
        <f t="shared" si="5"/>
        <v>0.14284241866863587</v>
      </c>
      <c r="D95" s="15">
        <f t="shared" si="6"/>
        <v>200</v>
      </c>
      <c r="E95" s="2">
        <f t="shared" si="7"/>
        <v>199.28578790665682</v>
      </c>
      <c r="F95" s="2">
        <v>5</v>
      </c>
      <c r="G95" s="2">
        <f t="shared" si="8"/>
        <v>4.2857879066568207</v>
      </c>
      <c r="H95" s="2">
        <f t="shared" si="9"/>
        <v>0.15055604983100968</v>
      </c>
    </row>
    <row r="96" spans="1:8" x14ac:dyDescent="0.3">
      <c r="A96" s="2">
        <v>18720</v>
      </c>
      <c r="B96">
        <v>0.12763729736689317</v>
      </c>
      <c r="C96" s="15">
        <f t="shared" si="5"/>
        <v>0.14181921929654795</v>
      </c>
      <c r="D96" s="15">
        <f t="shared" si="6"/>
        <v>200</v>
      </c>
      <c r="E96" s="2">
        <f t="shared" si="7"/>
        <v>199.29090390351726</v>
      </c>
      <c r="F96" s="2">
        <v>5</v>
      </c>
      <c r="G96" s="2">
        <f t="shared" si="8"/>
        <v>4.2909039035172603</v>
      </c>
      <c r="H96" s="2">
        <f t="shared" si="9"/>
        <v>0.14938872097372496</v>
      </c>
    </row>
    <row r="97" spans="1:8" x14ac:dyDescent="0.3">
      <c r="A97" s="2">
        <v>18920</v>
      </c>
      <c r="B97">
        <v>0.11371467306533065</v>
      </c>
      <c r="C97" s="15">
        <f t="shared" si="5"/>
        <v>0.12634963673925628</v>
      </c>
      <c r="D97" s="15">
        <f t="shared" si="6"/>
        <v>200</v>
      </c>
      <c r="E97" s="2">
        <f t="shared" si="7"/>
        <v>199.36825181630371</v>
      </c>
      <c r="F97" s="2">
        <v>5</v>
      </c>
      <c r="G97" s="2">
        <f t="shared" si="8"/>
        <v>4.3682518163037187</v>
      </c>
      <c r="H97" s="2">
        <f t="shared" si="9"/>
        <v>0.13191128512939995</v>
      </c>
    </row>
    <row r="98" spans="1:8" x14ac:dyDescent="0.3">
      <c r="A98" s="2">
        <v>19120</v>
      </c>
      <c r="B98">
        <v>0.11471773753218421</v>
      </c>
      <c r="C98" s="15">
        <f t="shared" si="5"/>
        <v>0.12746415281353801</v>
      </c>
      <c r="D98" s="15">
        <f t="shared" si="6"/>
        <v>200</v>
      </c>
      <c r="E98" s="2">
        <f t="shared" si="7"/>
        <v>199.36267923593232</v>
      </c>
      <c r="F98" s="2">
        <v>5</v>
      </c>
      <c r="G98" s="2">
        <f t="shared" si="8"/>
        <v>4.3626792359323101</v>
      </c>
      <c r="H98" s="2">
        <f t="shared" si="9"/>
        <v>0.13315984829481586</v>
      </c>
    </row>
    <row r="99" spans="1:8" x14ac:dyDescent="0.3">
      <c r="A99" s="2">
        <v>19320</v>
      </c>
      <c r="B99">
        <v>0.12956546042298911</v>
      </c>
      <c r="C99" s="15">
        <f t="shared" si="5"/>
        <v>0.14396162269221011</v>
      </c>
      <c r="D99" s="15">
        <f t="shared" si="6"/>
        <v>200</v>
      </c>
      <c r="E99" s="2">
        <f t="shared" si="7"/>
        <v>199.28019188653894</v>
      </c>
      <c r="F99" s="2">
        <v>5</v>
      </c>
      <c r="G99" s="2">
        <f t="shared" si="8"/>
        <v>4.2801918865389492</v>
      </c>
      <c r="H99" s="2">
        <f t="shared" si="9"/>
        <v>0.15183453784644088</v>
      </c>
    </row>
    <row r="100" spans="1:8" x14ac:dyDescent="0.3">
      <c r="A100" s="2">
        <v>19520</v>
      </c>
      <c r="B100">
        <v>0.12813882759854492</v>
      </c>
      <c r="C100" s="15">
        <f t="shared" si="5"/>
        <v>0.14237647510949436</v>
      </c>
      <c r="D100" s="15">
        <f t="shared" si="6"/>
        <v>200</v>
      </c>
      <c r="E100" s="2">
        <f t="shared" si="7"/>
        <v>199.28811762445252</v>
      </c>
      <c r="F100" s="2">
        <v>5</v>
      </c>
      <c r="G100" s="2">
        <f t="shared" si="8"/>
        <v>4.2881176244525285</v>
      </c>
      <c r="H100" s="2">
        <f t="shared" si="9"/>
        <v>0.15002429630981728</v>
      </c>
    </row>
    <row r="101" spans="1:8" x14ac:dyDescent="0.3">
      <c r="A101" s="2">
        <v>19720</v>
      </c>
      <c r="B101">
        <v>0.13164353921490238</v>
      </c>
      <c r="C101" s="15">
        <f t="shared" si="5"/>
        <v>0.14627059912766929</v>
      </c>
      <c r="D101" s="15">
        <f t="shared" si="6"/>
        <v>200</v>
      </c>
      <c r="E101" s="2">
        <f t="shared" si="7"/>
        <v>199.26864700436164</v>
      </c>
      <c r="F101" s="2">
        <v>5</v>
      </c>
      <c r="G101" s="2">
        <f t="shared" si="8"/>
        <v>4.2686470043616538</v>
      </c>
      <c r="H101" s="2">
        <f t="shared" si="9"/>
        <v>0.15447752892237915</v>
      </c>
    </row>
    <row r="102" spans="1:8" x14ac:dyDescent="0.3">
      <c r="A102" s="2">
        <v>19920</v>
      </c>
      <c r="B102">
        <v>0.13424949628258898</v>
      </c>
      <c r="C102" s="15">
        <f t="shared" si="5"/>
        <v>0.14916610698065441</v>
      </c>
      <c r="D102" s="15">
        <f t="shared" si="6"/>
        <v>200</v>
      </c>
      <c r="E102" s="2">
        <f t="shared" si="7"/>
        <v>199.25416946509674</v>
      </c>
      <c r="F102" s="2">
        <v>5</v>
      </c>
      <c r="G102" s="2">
        <f t="shared" si="8"/>
        <v>4.2541694650967283</v>
      </c>
      <c r="H102" s="2">
        <f t="shared" si="9"/>
        <v>0.15780223650299102</v>
      </c>
    </row>
    <row r="103" spans="1:8" x14ac:dyDescent="0.3">
      <c r="A103" s="2">
        <v>20120</v>
      </c>
      <c r="B103">
        <v>0.12179660199160651</v>
      </c>
      <c r="C103" s="15">
        <f t="shared" si="5"/>
        <v>0.13532955776845168</v>
      </c>
      <c r="D103" s="15">
        <f t="shared" si="6"/>
        <v>200</v>
      </c>
      <c r="E103" s="2">
        <f t="shared" si="7"/>
        <v>199.32335221115775</v>
      </c>
      <c r="F103" s="2">
        <v>5</v>
      </c>
      <c r="G103" s="2">
        <f t="shared" si="8"/>
        <v>4.3233522111577418</v>
      </c>
      <c r="H103" s="2">
        <f t="shared" si="9"/>
        <v>0.14201786124737989</v>
      </c>
    </row>
    <row r="104" spans="1:8" x14ac:dyDescent="0.3">
      <c r="A104" s="2">
        <v>20320</v>
      </c>
      <c r="B104">
        <v>0.11855919383464557</v>
      </c>
      <c r="C104" s="15">
        <f t="shared" si="5"/>
        <v>0.13173243759405062</v>
      </c>
      <c r="D104" s="15">
        <f t="shared" si="6"/>
        <v>200</v>
      </c>
      <c r="E104" s="2">
        <f t="shared" si="7"/>
        <v>199.34133781202974</v>
      </c>
      <c r="F104" s="2">
        <v>5</v>
      </c>
      <c r="G104" s="2">
        <f t="shared" si="8"/>
        <v>4.3413378120297468</v>
      </c>
      <c r="H104" s="2">
        <f t="shared" si="9"/>
        <v>0.13795661437768481</v>
      </c>
    </row>
    <row r="105" spans="1:8" x14ac:dyDescent="0.3">
      <c r="A105" s="2">
        <v>20520</v>
      </c>
      <c r="B105">
        <v>0.13032811874773728</v>
      </c>
      <c r="C105" s="15">
        <f t="shared" si="5"/>
        <v>0.1448090208308192</v>
      </c>
      <c r="D105" s="15">
        <f t="shared" si="6"/>
        <v>200</v>
      </c>
      <c r="E105" s="2">
        <f t="shared" si="7"/>
        <v>199.2759548958459</v>
      </c>
      <c r="F105" s="2">
        <v>5</v>
      </c>
      <c r="G105" s="2">
        <f t="shared" si="8"/>
        <v>4.2759548958459037</v>
      </c>
      <c r="H105" s="2">
        <f t="shared" si="9"/>
        <v>0.15280367314299106</v>
      </c>
    </row>
    <row r="106" spans="1:8" x14ac:dyDescent="0.3">
      <c r="A106" s="2">
        <v>20720</v>
      </c>
      <c r="B106">
        <v>0.1254626706173799</v>
      </c>
      <c r="C106" s="15">
        <f t="shared" si="5"/>
        <v>0.13940296735264432</v>
      </c>
      <c r="D106" s="15">
        <f t="shared" si="6"/>
        <v>200</v>
      </c>
      <c r="E106" s="2">
        <f t="shared" si="7"/>
        <v>199.30298516323677</v>
      </c>
      <c r="F106" s="2">
        <v>5</v>
      </c>
      <c r="G106" s="2">
        <f t="shared" si="8"/>
        <v>4.3029851632367784</v>
      </c>
      <c r="H106" s="2">
        <f t="shared" si="9"/>
        <v>0.14663774538661276</v>
      </c>
    </row>
    <row r="107" spans="1:8" x14ac:dyDescent="0.3">
      <c r="A107" s="2">
        <v>20920</v>
      </c>
      <c r="B107">
        <v>0.11683029791340006</v>
      </c>
      <c r="C107" s="15">
        <f t="shared" si="5"/>
        <v>0.12981144212600007</v>
      </c>
      <c r="D107" s="15">
        <f t="shared" si="6"/>
        <v>200</v>
      </c>
      <c r="E107" s="2">
        <f t="shared" si="7"/>
        <v>199.35094278937001</v>
      </c>
      <c r="F107" s="2">
        <v>5</v>
      </c>
      <c r="G107" s="2">
        <f t="shared" si="8"/>
        <v>4.3509427893699995</v>
      </c>
      <c r="H107" s="2">
        <f t="shared" si="9"/>
        <v>0.13579479421352145</v>
      </c>
    </row>
    <row r="108" spans="1:8" x14ac:dyDescent="0.3">
      <c r="A108" s="2">
        <v>21120</v>
      </c>
      <c r="B108">
        <v>0.13363770243360462</v>
      </c>
      <c r="C108" s="15">
        <f t="shared" si="5"/>
        <v>0.14848633603733846</v>
      </c>
      <c r="D108" s="15">
        <f t="shared" si="6"/>
        <v>200</v>
      </c>
      <c r="E108" s="2">
        <f t="shared" si="7"/>
        <v>199.25756831981332</v>
      </c>
      <c r="F108" s="2">
        <v>5</v>
      </c>
      <c r="G108" s="2">
        <f t="shared" si="8"/>
        <v>4.2575683198133074</v>
      </c>
      <c r="H108" s="2">
        <f t="shared" si="9"/>
        <v>0.15702066651619637</v>
      </c>
    </row>
    <row r="109" spans="1:8" x14ac:dyDescent="0.3">
      <c r="A109" s="2">
        <v>21320</v>
      </c>
      <c r="B109">
        <v>0.11877665899668688</v>
      </c>
      <c r="C109" s="15">
        <f t="shared" si="5"/>
        <v>0.1319740655518743</v>
      </c>
      <c r="D109" s="15">
        <f t="shared" si="6"/>
        <v>200</v>
      </c>
      <c r="E109" s="2">
        <f t="shared" si="7"/>
        <v>199.34012967224064</v>
      </c>
      <c r="F109" s="2">
        <v>5</v>
      </c>
      <c r="G109" s="2">
        <f t="shared" si="8"/>
        <v>4.3401296722406286</v>
      </c>
      <c r="H109" s="2">
        <f t="shared" si="9"/>
        <v>0.13822887987062019</v>
      </c>
    </row>
    <row r="110" spans="1:8" x14ac:dyDescent="0.3">
      <c r="A110" s="2">
        <v>21520</v>
      </c>
      <c r="B110">
        <v>0.12775931134407228</v>
      </c>
      <c r="C110" s="15">
        <f t="shared" si="5"/>
        <v>0.14195479038230255</v>
      </c>
      <c r="D110" s="15">
        <f t="shared" si="6"/>
        <v>200</v>
      </c>
      <c r="E110" s="2">
        <f t="shared" si="7"/>
        <v>199.2902260480885</v>
      </c>
      <c r="F110" s="2">
        <v>5</v>
      </c>
      <c r="G110" s="2">
        <f t="shared" si="8"/>
        <v>4.2902260480884875</v>
      </c>
      <c r="H110" s="2">
        <f t="shared" si="9"/>
        <v>0.14954330708389402</v>
      </c>
    </row>
    <row r="111" spans="1:8" x14ac:dyDescent="0.3">
      <c r="A111" s="2">
        <v>21720</v>
      </c>
      <c r="B111">
        <v>0.12856160287788149</v>
      </c>
      <c r="C111" s="15">
        <f t="shared" si="5"/>
        <v>0.14284622541986833</v>
      </c>
      <c r="D111" s="15">
        <f t="shared" si="6"/>
        <v>200</v>
      </c>
      <c r="E111" s="2">
        <f t="shared" si="7"/>
        <v>199.28576887290066</v>
      </c>
      <c r="F111" s="2">
        <v>5</v>
      </c>
      <c r="G111" s="2">
        <f t="shared" si="8"/>
        <v>4.2857688729006584</v>
      </c>
      <c r="H111" s="2">
        <f t="shared" si="9"/>
        <v>0.15056039546449512</v>
      </c>
    </row>
    <row r="112" spans="1:8" x14ac:dyDescent="0.3">
      <c r="A112" s="2">
        <v>21920</v>
      </c>
      <c r="B112">
        <v>0.12820500296719964</v>
      </c>
      <c r="C112" s="15">
        <f t="shared" si="5"/>
        <v>0.14245000329688848</v>
      </c>
      <c r="D112" s="15">
        <f t="shared" si="6"/>
        <v>200</v>
      </c>
      <c r="E112" s="2">
        <f t="shared" si="7"/>
        <v>199.28774998351557</v>
      </c>
      <c r="F112" s="2">
        <v>5</v>
      </c>
      <c r="G112" s="2">
        <f t="shared" si="8"/>
        <v>4.2877499835155577</v>
      </c>
      <c r="H112" s="2">
        <f t="shared" si="9"/>
        <v>0.15010819001958023</v>
      </c>
    </row>
    <row r="113" spans="1:8" x14ac:dyDescent="0.3">
      <c r="A113" s="2">
        <v>22120</v>
      </c>
      <c r="B113">
        <v>0.11767135722889928</v>
      </c>
      <c r="C113" s="15">
        <f t="shared" si="5"/>
        <v>0.13074595247655474</v>
      </c>
      <c r="D113" s="15">
        <f t="shared" si="6"/>
        <v>200</v>
      </c>
      <c r="E113" s="2">
        <f t="shared" si="7"/>
        <v>199.34627023761723</v>
      </c>
      <c r="F113" s="2">
        <v>5</v>
      </c>
      <c r="G113" s="2">
        <f t="shared" si="8"/>
        <v>4.346270237617226</v>
      </c>
      <c r="H113" s="2">
        <f t="shared" si="9"/>
        <v>0.13684584925124901</v>
      </c>
    </row>
    <row r="114" spans="1:8" x14ac:dyDescent="0.3">
      <c r="A114" s="2">
        <v>22320</v>
      </c>
      <c r="B114">
        <v>0.14271005662819813</v>
      </c>
      <c r="C114" s="15">
        <f t="shared" si="5"/>
        <v>0.15856672958688681</v>
      </c>
      <c r="D114" s="15">
        <f t="shared" si="6"/>
        <v>200</v>
      </c>
      <c r="E114" s="2">
        <f t="shared" si="7"/>
        <v>199.20716635206557</v>
      </c>
      <c r="F114" s="2">
        <v>5</v>
      </c>
      <c r="G114" s="2">
        <f t="shared" si="8"/>
        <v>4.207166352065566</v>
      </c>
      <c r="H114" s="2">
        <f t="shared" si="9"/>
        <v>0.16867652049403031</v>
      </c>
    </row>
    <row r="115" spans="1:8" x14ac:dyDescent="0.3">
      <c r="A115" s="2">
        <v>22520</v>
      </c>
      <c r="B115">
        <v>0.11296566855073961</v>
      </c>
      <c r="C115" s="15">
        <f t="shared" si="5"/>
        <v>0.1255174095008218</v>
      </c>
      <c r="D115" s="15">
        <f t="shared" si="6"/>
        <v>200</v>
      </c>
      <c r="E115" s="2">
        <f t="shared" si="7"/>
        <v>199.37241295249589</v>
      </c>
      <c r="F115" s="2">
        <v>5</v>
      </c>
      <c r="G115" s="2">
        <f t="shared" si="8"/>
        <v>4.3724129524958908</v>
      </c>
      <c r="H115" s="2">
        <f t="shared" si="9"/>
        <v>0.13098002379001603</v>
      </c>
    </row>
    <row r="116" spans="1:8" x14ac:dyDescent="0.3">
      <c r="A116" s="2">
        <v>22720</v>
      </c>
      <c r="B116">
        <v>0.14157243192579699</v>
      </c>
      <c r="C116" s="15">
        <f t="shared" si="5"/>
        <v>0.15730270213977443</v>
      </c>
      <c r="D116" s="15">
        <f t="shared" si="6"/>
        <v>200</v>
      </c>
      <c r="E116" s="2">
        <f t="shared" si="7"/>
        <v>199.21348648930112</v>
      </c>
      <c r="F116" s="2">
        <v>5</v>
      </c>
      <c r="G116" s="2">
        <f t="shared" si="8"/>
        <v>4.2134864893011281</v>
      </c>
      <c r="H116" s="2">
        <f t="shared" si="9"/>
        <v>0.16720714230558584</v>
      </c>
    </row>
    <row r="117" spans="1:8" x14ac:dyDescent="0.3">
      <c r="A117" s="2">
        <v>22920</v>
      </c>
      <c r="B117">
        <v>0.13191285726249297</v>
      </c>
      <c r="C117" s="15">
        <f t="shared" si="5"/>
        <v>0.14656984140276996</v>
      </c>
      <c r="D117" s="15">
        <f t="shared" si="6"/>
        <v>200</v>
      </c>
      <c r="E117" s="2">
        <f t="shared" si="7"/>
        <v>199.26715079298614</v>
      </c>
      <c r="F117" s="2">
        <v>5</v>
      </c>
      <c r="G117" s="2">
        <f t="shared" si="8"/>
        <v>4.2671507929861505</v>
      </c>
      <c r="H117" s="2">
        <f t="shared" si="9"/>
        <v>0.154820593678065</v>
      </c>
    </row>
    <row r="118" spans="1:8" x14ac:dyDescent="0.3">
      <c r="A118" s="2">
        <v>23120</v>
      </c>
      <c r="B118">
        <v>0.13888234133951635</v>
      </c>
      <c r="C118" s="15">
        <f t="shared" si="5"/>
        <v>0.15431371259946261</v>
      </c>
      <c r="D118" s="15">
        <f t="shared" si="6"/>
        <v>200</v>
      </c>
      <c r="E118" s="2">
        <f t="shared" si="7"/>
        <v>199.22843143700268</v>
      </c>
      <c r="F118" s="2">
        <v>5</v>
      </c>
      <c r="G118" s="2">
        <f t="shared" si="8"/>
        <v>4.228431437002687</v>
      </c>
      <c r="H118" s="2">
        <f t="shared" si="9"/>
        <v>0.16374150333682624</v>
      </c>
    </row>
    <row r="119" spans="1:8" x14ac:dyDescent="0.3">
      <c r="A119" s="2">
        <v>23320</v>
      </c>
      <c r="B119">
        <v>0.13871373613502605</v>
      </c>
      <c r="C119" s="15">
        <f t="shared" si="5"/>
        <v>0.15412637348336228</v>
      </c>
      <c r="D119" s="15">
        <f t="shared" si="6"/>
        <v>200</v>
      </c>
      <c r="E119" s="2">
        <f t="shared" si="7"/>
        <v>199.22936813258318</v>
      </c>
      <c r="F119" s="2">
        <v>5</v>
      </c>
      <c r="G119" s="2">
        <f t="shared" si="8"/>
        <v>4.2293681325831889</v>
      </c>
      <c r="H119" s="2">
        <f t="shared" si="9"/>
        <v>0.16352470629389654</v>
      </c>
    </row>
    <row r="120" spans="1:8" x14ac:dyDescent="0.3">
      <c r="A120" s="2">
        <v>23520</v>
      </c>
      <c r="B120">
        <v>0.14533003017708229</v>
      </c>
      <c r="C120" s="15">
        <f t="shared" si="5"/>
        <v>0.1614778113078692</v>
      </c>
      <c r="D120" s="15">
        <f t="shared" si="6"/>
        <v>200</v>
      </c>
      <c r="E120" s="2">
        <f t="shared" si="7"/>
        <v>199.19261094346066</v>
      </c>
      <c r="F120" s="2">
        <v>5</v>
      </c>
      <c r="G120" s="2">
        <f t="shared" si="8"/>
        <v>4.1926109434606538</v>
      </c>
      <c r="H120" s="2">
        <f t="shared" si="9"/>
        <v>0.17206911996224344</v>
      </c>
    </row>
    <row r="121" spans="1:8" x14ac:dyDescent="0.3">
      <c r="A121" s="2">
        <v>23720</v>
      </c>
      <c r="B121">
        <v>0.13733897373389736</v>
      </c>
      <c r="C121" s="15">
        <f t="shared" si="5"/>
        <v>0.1525988597043304</v>
      </c>
      <c r="D121" s="15">
        <f t="shared" si="6"/>
        <v>200</v>
      </c>
      <c r="E121" s="2">
        <f t="shared" si="7"/>
        <v>199.23700570147835</v>
      </c>
      <c r="F121" s="2">
        <v>5</v>
      </c>
      <c r="G121" s="2">
        <f t="shared" si="8"/>
        <v>4.2370057014783482</v>
      </c>
      <c r="H121" s="2">
        <f t="shared" si="9"/>
        <v>0.16175882809301212</v>
      </c>
    </row>
    <row r="122" spans="1:8" x14ac:dyDescent="0.3">
      <c r="A122" s="2">
        <v>23920</v>
      </c>
      <c r="B122">
        <v>0.14221668500263501</v>
      </c>
      <c r="C122" s="15">
        <f t="shared" si="5"/>
        <v>0.15801853889181669</v>
      </c>
      <c r="D122" s="15">
        <f t="shared" si="6"/>
        <v>200</v>
      </c>
      <c r="E122" s="2">
        <f t="shared" si="7"/>
        <v>199.20990730554092</v>
      </c>
      <c r="F122" s="2">
        <v>5</v>
      </c>
      <c r="G122" s="2">
        <f t="shared" si="8"/>
        <v>4.2099073055409164</v>
      </c>
      <c r="H122" s="2">
        <f t="shared" si="9"/>
        <v>0.16803899550372281</v>
      </c>
    </row>
    <row r="123" spans="1:8" x14ac:dyDescent="0.3">
      <c r="A123" s="2">
        <v>24120</v>
      </c>
      <c r="B123">
        <v>0.13080389797314834</v>
      </c>
      <c r="C123" s="15">
        <f t="shared" si="5"/>
        <v>0.14533766441460927</v>
      </c>
      <c r="D123" s="15">
        <f t="shared" si="6"/>
        <v>200</v>
      </c>
      <c r="E123" s="2">
        <f t="shared" si="7"/>
        <v>199.27331167792696</v>
      </c>
      <c r="F123" s="2">
        <v>5</v>
      </c>
      <c r="G123" s="2">
        <f t="shared" si="8"/>
        <v>4.2733116779269533</v>
      </c>
      <c r="H123" s="2">
        <f t="shared" si="9"/>
        <v>0.15340875859784742</v>
      </c>
    </row>
    <row r="124" spans="1:8" x14ac:dyDescent="0.3">
      <c r="A124" s="2">
        <v>24320</v>
      </c>
      <c r="B124">
        <v>0.13461263408820023</v>
      </c>
      <c r="C124" s="15">
        <f t="shared" si="5"/>
        <v>0.14956959343133358</v>
      </c>
      <c r="D124" s="15">
        <f t="shared" si="6"/>
        <v>200</v>
      </c>
      <c r="E124" s="2">
        <f t="shared" si="7"/>
        <v>199.25215203284333</v>
      </c>
      <c r="F124" s="2">
        <v>5</v>
      </c>
      <c r="G124" s="2">
        <f t="shared" si="8"/>
        <v>4.2521520328433322</v>
      </c>
      <c r="H124" s="2">
        <f t="shared" si="9"/>
        <v>0.15826644871673634</v>
      </c>
    </row>
    <row r="125" spans="1:8" x14ac:dyDescent="0.3">
      <c r="A125" s="2">
        <v>24520</v>
      </c>
      <c r="B125">
        <v>0.13119316943679551</v>
      </c>
      <c r="C125" s="15">
        <f t="shared" si="5"/>
        <v>0.14577018826310612</v>
      </c>
      <c r="D125" s="15">
        <f t="shared" si="6"/>
        <v>200</v>
      </c>
      <c r="E125" s="2">
        <f t="shared" si="7"/>
        <v>199.27114905868447</v>
      </c>
      <c r="F125" s="2">
        <v>5</v>
      </c>
      <c r="G125" s="2">
        <f t="shared" si="8"/>
        <v>4.2711490586844691</v>
      </c>
      <c r="H125" s="2">
        <f t="shared" si="9"/>
        <v>0.1539041098204911</v>
      </c>
    </row>
    <row r="126" spans="1:8" x14ac:dyDescent="0.3">
      <c r="A126" s="2">
        <v>24720</v>
      </c>
      <c r="B126">
        <v>0.14588144359409891</v>
      </c>
      <c r="C126" s="15">
        <f t="shared" si="5"/>
        <v>0.16209049288233213</v>
      </c>
      <c r="D126" s="15">
        <f t="shared" si="6"/>
        <v>200</v>
      </c>
      <c r="E126" s="2">
        <f t="shared" si="7"/>
        <v>199.18954753558833</v>
      </c>
      <c r="F126" s="2">
        <v>5</v>
      </c>
      <c r="G126" s="2">
        <f t="shared" si="8"/>
        <v>4.1895475355883391</v>
      </c>
      <c r="H126" s="2">
        <f t="shared" si="9"/>
        <v>0.17278467607897893</v>
      </c>
    </row>
    <row r="127" spans="1:8" x14ac:dyDescent="0.3">
      <c r="A127" s="2">
        <v>24920</v>
      </c>
      <c r="B127">
        <v>0.14897395374648637</v>
      </c>
      <c r="C127" s="15">
        <f t="shared" si="5"/>
        <v>0.16552661527387375</v>
      </c>
      <c r="D127" s="15">
        <f t="shared" si="6"/>
        <v>200</v>
      </c>
      <c r="E127" s="2">
        <f t="shared" si="7"/>
        <v>199.17236692363062</v>
      </c>
      <c r="F127" s="2">
        <v>5</v>
      </c>
      <c r="G127" s="2">
        <f t="shared" si="8"/>
        <v>4.1723669236306318</v>
      </c>
      <c r="H127" s="2">
        <f t="shared" si="9"/>
        <v>0.17680767878337844</v>
      </c>
    </row>
    <row r="128" spans="1:8" x14ac:dyDescent="0.3">
      <c r="A128" s="2">
        <v>25120</v>
      </c>
      <c r="B128">
        <v>0.12839606385900273</v>
      </c>
      <c r="C128" s="15">
        <f t="shared" si="5"/>
        <v>0.1426622931766697</v>
      </c>
      <c r="D128" s="15">
        <f t="shared" si="6"/>
        <v>200</v>
      </c>
      <c r="E128" s="2">
        <f t="shared" si="7"/>
        <v>199.28668853411665</v>
      </c>
      <c r="F128" s="2">
        <v>5</v>
      </c>
      <c r="G128" s="2">
        <f t="shared" si="8"/>
        <v>4.2866885341166512</v>
      </c>
      <c r="H128" s="2">
        <f t="shared" si="9"/>
        <v>0.15035044837619449</v>
      </c>
    </row>
    <row r="129" spans="1:8" x14ac:dyDescent="0.3">
      <c r="A129" s="2">
        <v>25320</v>
      </c>
      <c r="B129">
        <v>0.13177830194566126</v>
      </c>
      <c r="C129" s="15">
        <f t="shared" si="5"/>
        <v>0.14642033549517916</v>
      </c>
      <c r="D129" s="15">
        <f t="shared" si="6"/>
        <v>200</v>
      </c>
      <c r="E129" s="2">
        <f t="shared" si="7"/>
        <v>199.2678983225241</v>
      </c>
      <c r="F129" s="2">
        <v>5</v>
      </c>
      <c r="G129" s="2">
        <f t="shared" si="8"/>
        <v>4.2678983225241041</v>
      </c>
      <c r="H129" s="2">
        <f t="shared" si="9"/>
        <v>0.15464917804936268</v>
      </c>
    </row>
    <row r="130" spans="1:8" x14ac:dyDescent="0.3">
      <c r="A130" s="2">
        <v>25520</v>
      </c>
      <c r="B130">
        <v>0.15153174739003936</v>
      </c>
      <c r="C130" s="15">
        <f t="shared" si="5"/>
        <v>0.16836860821115485</v>
      </c>
      <c r="D130" s="15">
        <f t="shared" si="6"/>
        <v>200</v>
      </c>
      <c r="E130" s="2">
        <f t="shared" si="7"/>
        <v>199.15815695894423</v>
      </c>
      <c r="F130" s="2">
        <v>5</v>
      </c>
      <c r="G130" s="2">
        <f t="shared" si="8"/>
        <v>4.1581569589442253</v>
      </c>
      <c r="H130" s="2">
        <f t="shared" si="9"/>
        <v>0.18014787615765046</v>
      </c>
    </row>
    <row r="131" spans="1:8" x14ac:dyDescent="0.3">
      <c r="A131" s="2">
        <v>25720</v>
      </c>
      <c r="B131">
        <v>0.13556674104939831</v>
      </c>
      <c r="C131" s="15">
        <f t="shared" ref="C131:C194" si="10">B131/$J$27</f>
        <v>0.15062971227710922</v>
      </c>
      <c r="D131" s="15">
        <f t="shared" ref="D131:D194" si="11">$J$28</f>
        <v>200</v>
      </c>
      <c r="E131" s="2">
        <f t="shared" si="7"/>
        <v>199.24685143861444</v>
      </c>
      <c r="F131" s="2">
        <v>5</v>
      </c>
      <c r="G131" s="2">
        <f t="shared" si="8"/>
        <v>4.2468514386144536</v>
      </c>
      <c r="H131" s="2">
        <f t="shared" si="9"/>
        <v>0.15948719095966868</v>
      </c>
    </row>
    <row r="132" spans="1:8" x14ac:dyDescent="0.3">
      <c r="A132" s="2">
        <v>25920</v>
      </c>
      <c r="B132">
        <v>0.14123818588282167</v>
      </c>
      <c r="C132" s="15">
        <f t="shared" si="10"/>
        <v>0.15693131764757962</v>
      </c>
      <c r="D132" s="15">
        <f t="shared" si="11"/>
        <v>200</v>
      </c>
      <c r="E132" s="2">
        <f t="shared" ref="E132:E195" si="12">D132-(F132*C132)</f>
        <v>199.21534341176209</v>
      </c>
      <c r="F132" s="2">
        <v>5</v>
      </c>
      <c r="G132" s="2">
        <f t="shared" ref="G132:G195" si="13">F132-(F132*C132)</f>
        <v>4.2153434117621016</v>
      </c>
      <c r="H132" s="2">
        <f t="shared" ref="H132:H195" si="14">LN((F132*E132)/(D132*G132))</f>
        <v>0.16677585136704626</v>
      </c>
    </row>
    <row r="133" spans="1:8" x14ac:dyDescent="0.3">
      <c r="A133" s="2">
        <v>26120</v>
      </c>
      <c r="B133">
        <v>0.1397825486308707</v>
      </c>
      <c r="C133" s="15">
        <f t="shared" si="10"/>
        <v>0.15531394292318965</v>
      </c>
      <c r="D133" s="15">
        <f t="shared" si="11"/>
        <v>200</v>
      </c>
      <c r="E133" s="2">
        <f t="shared" si="12"/>
        <v>199.22343028538404</v>
      </c>
      <c r="F133" s="2">
        <v>5</v>
      </c>
      <c r="G133" s="2">
        <f t="shared" si="13"/>
        <v>4.223430285384052</v>
      </c>
      <c r="H133" s="2">
        <f t="shared" si="14"/>
        <v>0.16489984434610477</v>
      </c>
    </row>
    <row r="134" spans="1:8" x14ac:dyDescent="0.3">
      <c r="A134" s="2">
        <v>26320</v>
      </c>
      <c r="B134">
        <v>0.13449736279680791</v>
      </c>
      <c r="C134" s="15">
        <f t="shared" si="10"/>
        <v>0.14944151421867544</v>
      </c>
      <c r="D134" s="15">
        <f t="shared" si="11"/>
        <v>200</v>
      </c>
      <c r="E134" s="2">
        <f t="shared" si="12"/>
        <v>199.25279242890662</v>
      </c>
      <c r="F134" s="2">
        <v>5</v>
      </c>
      <c r="G134" s="2">
        <f t="shared" si="13"/>
        <v>4.2527924289066226</v>
      </c>
      <c r="H134" s="2">
        <f t="shared" si="14"/>
        <v>0.15811906888349345</v>
      </c>
    </row>
    <row r="135" spans="1:8" x14ac:dyDescent="0.3">
      <c r="A135" s="2">
        <v>26520</v>
      </c>
      <c r="B135">
        <v>0.13594747561787629</v>
      </c>
      <c r="C135" s="15">
        <f t="shared" si="10"/>
        <v>0.15105275068652921</v>
      </c>
      <c r="D135" s="15">
        <f t="shared" si="11"/>
        <v>200</v>
      </c>
      <c r="E135" s="2">
        <f t="shared" si="12"/>
        <v>199.24473624656736</v>
      </c>
      <c r="F135" s="2">
        <v>5</v>
      </c>
      <c r="G135" s="2">
        <f t="shared" si="13"/>
        <v>4.2447362465673537</v>
      </c>
      <c r="H135" s="2">
        <f t="shared" si="14"/>
        <v>0.15997476026893603</v>
      </c>
    </row>
    <row r="136" spans="1:8" x14ac:dyDescent="0.3">
      <c r="A136" s="2">
        <v>26720</v>
      </c>
      <c r="B136">
        <v>0.15461572353549674</v>
      </c>
      <c r="C136" s="15">
        <f t="shared" si="10"/>
        <v>0.17179524837277416</v>
      </c>
      <c r="D136" s="15">
        <f t="shared" si="11"/>
        <v>200</v>
      </c>
      <c r="E136" s="2">
        <f t="shared" si="12"/>
        <v>199.14102375813613</v>
      </c>
      <c r="F136" s="2">
        <v>5</v>
      </c>
      <c r="G136" s="2">
        <f t="shared" si="13"/>
        <v>4.1410237581361296</v>
      </c>
      <c r="H136" s="2">
        <f t="shared" si="14"/>
        <v>0.1841907398879466</v>
      </c>
    </row>
    <row r="137" spans="1:8" x14ac:dyDescent="0.3">
      <c r="A137" s="2">
        <v>26920</v>
      </c>
      <c r="B137">
        <v>0.15088229650563681</v>
      </c>
      <c r="C137" s="15">
        <f t="shared" si="10"/>
        <v>0.16764699611737424</v>
      </c>
      <c r="D137" s="15">
        <f t="shared" si="11"/>
        <v>200</v>
      </c>
      <c r="E137" s="2">
        <f t="shared" si="12"/>
        <v>199.16176501941314</v>
      </c>
      <c r="F137" s="2">
        <v>5</v>
      </c>
      <c r="G137" s="2">
        <f t="shared" si="13"/>
        <v>4.1617650194131288</v>
      </c>
      <c r="H137" s="2">
        <f t="shared" si="14"/>
        <v>0.17929866213643522</v>
      </c>
    </row>
    <row r="138" spans="1:8" x14ac:dyDescent="0.3">
      <c r="A138" s="2">
        <v>27120</v>
      </c>
      <c r="B138">
        <v>0.14530017230979236</v>
      </c>
      <c r="C138" s="15">
        <f t="shared" si="10"/>
        <v>0.16144463589976929</v>
      </c>
      <c r="D138" s="15">
        <f t="shared" si="11"/>
        <v>200</v>
      </c>
      <c r="E138" s="2">
        <f t="shared" si="12"/>
        <v>199.19277682050117</v>
      </c>
      <c r="F138" s="2">
        <v>5</v>
      </c>
      <c r="G138" s="2">
        <f t="shared" si="13"/>
        <v>4.1927768205011535</v>
      </c>
      <c r="H138" s="2">
        <f t="shared" si="14"/>
        <v>0.17203038935288426</v>
      </c>
    </row>
    <row r="139" spans="1:8" x14ac:dyDescent="0.3">
      <c r="A139" s="2">
        <v>27320</v>
      </c>
      <c r="B139">
        <v>0.132393936486144</v>
      </c>
      <c r="C139" s="15">
        <f t="shared" si="10"/>
        <v>0.14710437387349334</v>
      </c>
      <c r="D139" s="15">
        <f t="shared" si="11"/>
        <v>200</v>
      </c>
      <c r="E139" s="2">
        <f t="shared" si="12"/>
        <v>199.26447813063254</v>
      </c>
      <c r="F139" s="2">
        <v>5</v>
      </c>
      <c r="G139" s="2">
        <f t="shared" si="13"/>
        <v>4.2644781306325328</v>
      </c>
      <c r="H139" s="2">
        <f t="shared" si="14"/>
        <v>0.15543371152979288</v>
      </c>
    </row>
    <row r="140" spans="1:8" x14ac:dyDescent="0.3">
      <c r="A140" s="2">
        <v>27520</v>
      </c>
      <c r="B140">
        <v>0.15559997625032163</v>
      </c>
      <c r="C140" s="15">
        <f t="shared" si="10"/>
        <v>0.17288886250035737</v>
      </c>
      <c r="D140" s="15">
        <f t="shared" si="11"/>
        <v>200</v>
      </c>
      <c r="E140" s="2">
        <f t="shared" si="12"/>
        <v>199.13555568749823</v>
      </c>
      <c r="F140" s="2">
        <v>5</v>
      </c>
      <c r="G140" s="2">
        <f t="shared" si="13"/>
        <v>4.1355556874982131</v>
      </c>
      <c r="H140" s="2">
        <f t="shared" si="14"/>
        <v>0.1854846172867409</v>
      </c>
    </row>
    <row r="141" spans="1:8" x14ac:dyDescent="0.3">
      <c r="A141" s="2">
        <v>27720</v>
      </c>
      <c r="B141">
        <v>0.13400941946642081</v>
      </c>
      <c r="C141" s="15">
        <f t="shared" si="10"/>
        <v>0.14889935496268977</v>
      </c>
      <c r="D141" s="15">
        <f t="shared" si="11"/>
        <v>200</v>
      </c>
      <c r="E141" s="2">
        <f t="shared" si="12"/>
        <v>199.25550322518654</v>
      </c>
      <c r="F141" s="2">
        <v>5</v>
      </c>
      <c r="G141" s="2">
        <f t="shared" si="13"/>
        <v>4.2555032251865512</v>
      </c>
      <c r="H141" s="2">
        <f t="shared" si="14"/>
        <v>0.15749546105355741</v>
      </c>
    </row>
    <row r="142" spans="1:8" x14ac:dyDescent="0.3">
      <c r="A142" s="2">
        <v>27920</v>
      </c>
      <c r="B142">
        <v>0.15267963018307673</v>
      </c>
      <c r="C142" s="15">
        <f t="shared" si="10"/>
        <v>0.16964403353675192</v>
      </c>
      <c r="D142" s="15">
        <f t="shared" si="11"/>
        <v>200</v>
      </c>
      <c r="E142" s="2">
        <f t="shared" si="12"/>
        <v>199.15177983231624</v>
      </c>
      <c r="F142" s="2">
        <v>5</v>
      </c>
      <c r="G142" s="2">
        <f t="shared" si="13"/>
        <v>4.1517798323162403</v>
      </c>
      <c r="H142" s="2">
        <f t="shared" si="14"/>
        <v>0.18165067505940025</v>
      </c>
    </row>
    <row r="143" spans="1:8" x14ac:dyDescent="0.3">
      <c r="A143" s="2">
        <v>28120</v>
      </c>
      <c r="B143">
        <v>0.14005086713987513</v>
      </c>
      <c r="C143" s="15">
        <f t="shared" si="10"/>
        <v>0.15561207459986126</v>
      </c>
      <c r="D143" s="15">
        <f t="shared" si="11"/>
        <v>200</v>
      </c>
      <c r="E143" s="2">
        <f t="shared" si="12"/>
        <v>199.22193962700069</v>
      </c>
      <c r="F143" s="2">
        <v>5</v>
      </c>
      <c r="G143" s="2">
        <f t="shared" si="13"/>
        <v>4.2219396270006939</v>
      </c>
      <c r="H143" s="2">
        <f t="shared" si="14"/>
        <v>0.16524537395848393</v>
      </c>
    </row>
    <row r="144" spans="1:8" x14ac:dyDescent="0.3">
      <c r="A144" s="2">
        <v>28320</v>
      </c>
      <c r="B144">
        <v>0.13759671856064137</v>
      </c>
      <c r="C144" s="15">
        <f t="shared" si="10"/>
        <v>0.15288524284515709</v>
      </c>
      <c r="D144" s="15">
        <f t="shared" si="11"/>
        <v>200</v>
      </c>
      <c r="E144" s="2">
        <f t="shared" si="12"/>
        <v>199.23557378577422</v>
      </c>
      <c r="F144" s="2">
        <v>5</v>
      </c>
      <c r="G144" s="2">
        <f t="shared" si="13"/>
        <v>4.2355737857742142</v>
      </c>
      <c r="H144" s="2">
        <f t="shared" si="14"/>
        <v>0.16208965282236967</v>
      </c>
    </row>
    <row r="145" spans="1:8" x14ac:dyDescent="0.3">
      <c r="A145" s="2">
        <v>28520</v>
      </c>
      <c r="B145">
        <v>0.17252988284902998</v>
      </c>
      <c r="C145" s="15">
        <f t="shared" si="10"/>
        <v>0.19169986983225554</v>
      </c>
      <c r="D145" s="15">
        <f t="shared" si="11"/>
        <v>200</v>
      </c>
      <c r="E145" s="2">
        <f t="shared" si="12"/>
        <v>199.04150065083871</v>
      </c>
      <c r="F145" s="2">
        <v>5</v>
      </c>
      <c r="G145" s="2">
        <f t="shared" si="13"/>
        <v>4.0415006508387226</v>
      </c>
      <c r="H145" s="2">
        <f t="shared" si="14"/>
        <v>0.20801782362132831</v>
      </c>
    </row>
    <row r="146" spans="1:8" x14ac:dyDescent="0.3">
      <c r="A146" s="2">
        <v>28720</v>
      </c>
      <c r="B146">
        <v>0.16028142396216344</v>
      </c>
      <c r="C146" s="15">
        <f t="shared" si="10"/>
        <v>0.17809047106907047</v>
      </c>
      <c r="D146" s="15">
        <f t="shared" si="11"/>
        <v>200</v>
      </c>
      <c r="E146" s="2">
        <f t="shared" si="12"/>
        <v>199.10954764465464</v>
      </c>
      <c r="F146" s="2">
        <v>5</v>
      </c>
      <c r="G146" s="2">
        <f t="shared" si="13"/>
        <v>4.1095476446546479</v>
      </c>
      <c r="H146" s="2">
        <f t="shared" si="14"/>
        <v>0.19166274949976403</v>
      </c>
    </row>
    <row r="147" spans="1:8" x14ac:dyDescent="0.3">
      <c r="A147" s="2">
        <v>28920</v>
      </c>
      <c r="B147">
        <v>0.16823368148734483</v>
      </c>
      <c r="C147" s="15">
        <f t="shared" si="10"/>
        <v>0.18692631276371646</v>
      </c>
      <c r="D147" s="15">
        <f t="shared" si="11"/>
        <v>200</v>
      </c>
      <c r="E147" s="2">
        <f t="shared" si="12"/>
        <v>199.06536843618142</v>
      </c>
      <c r="F147" s="2">
        <v>5</v>
      </c>
      <c r="G147" s="2">
        <f t="shared" si="13"/>
        <v>4.0653684361814175</v>
      </c>
      <c r="H147" s="2">
        <f t="shared" si="14"/>
        <v>0.20224942617567535</v>
      </c>
    </row>
    <row r="148" spans="1:8" x14ac:dyDescent="0.3">
      <c r="A148" s="2">
        <v>29120</v>
      </c>
      <c r="B148">
        <v>0.15699109657534577</v>
      </c>
      <c r="C148" s="15">
        <f t="shared" si="10"/>
        <v>0.17443455175038419</v>
      </c>
      <c r="D148" s="15">
        <f t="shared" si="11"/>
        <v>200</v>
      </c>
      <c r="E148" s="2">
        <f t="shared" si="12"/>
        <v>199.12782724124807</v>
      </c>
      <c r="F148" s="2">
        <v>5</v>
      </c>
      <c r="G148" s="2">
        <f t="shared" si="13"/>
        <v>4.1278272412480792</v>
      </c>
      <c r="H148" s="2">
        <f t="shared" si="14"/>
        <v>0.18731633550873131</v>
      </c>
    </row>
    <row r="149" spans="1:8" x14ac:dyDescent="0.3">
      <c r="A149" s="2">
        <v>29320</v>
      </c>
      <c r="B149">
        <v>0.14542824463432685</v>
      </c>
      <c r="C149" s="15">
        <f t="shared" si="10"/>
        <v>0.1615869384825854</v>
      </c>
      <c r="D149" s="15">
        <f t="shared" si="11"/>
        <v>200</v>
      </c>
      <c r="E149" s="2">
        <f t="shared" si="12"/>
        <v>199.19206530758709</v>
      </c>
      <c r="F149" s="2">
        <v>5</v>
      </c>
      <c r="G149" s="2">
        <f t="shared" si="13"/>
        <v>4.1920653075870726</v>
      </c>
      <c r="H149" s="2">
        <f t="shared" si="14"/>
        <v>0.17219653145261954</v>
      </c>
    </row>
    <row r="150" spans="1:8" x14ac:dyDescent="0.3">
      <c r="A150" s="2">
        <v>29520</v>
      </c>
      <c r="B150">
        <v>0.15597662615133928</v>
      </c>
      <c r="C150" s="15">
        <f t="shared" si="10"/>
        <v>0.17330736239037697</v>
      </c>
      <c r="D150" s="15">
        <f t="shared" si="11"/>
        <v>200</v>
      </c>
      <c r="E150" s="2">
        <f t="shared" si="12"/>
        <v>199.13346318804813</v>
      </c>
      <c r="F150" s="2">
        <v>5</v>
      </c>
      <c r="G150" s="2">
        <f t="shared" si="13"/>
        <v>4.1334631880481147</v>
      </c>
      <c r="H150" s="2">
        <f t="shared" si="14"/>
        <v>0.1859802151864404</v>
      </c>
    </row>
    <row r="151" spans="1:8" x14ac:dyDescent="0.3">
      <c r="A151" s="2">
        <v>29720</v>
      </c>
      <c r="B151">
        <v>0.17148372349385949</v>
      </c>
      <c r="C151" s="15">
        <f t="shared" si="10"/>
        <v>0.19053747054873277</v>
      </c>
      <c r="D151" s="15">
        <f t="shared" si="11"/>
        <v>200</v>
      </c>
      <c r="E151" s="2">
        <f t="shared" si="12"/>
        <v>199.04731264725635</v>
      </c>
      <c r="F151" s="2">
        <v>5</v>
      </c>
      <c r="G151" s="2">
        <f t="shared" si="13"/>
        <v>4.0473126472563363</v>
      </c>
      <c r="H151" s="2">
        <f t="shared" si="14"/>
        <v>0.20660997735984654</v>
      </c>
    </row>
    <row r="152" spans="1:8" x14ac:dyDescent="0.3">
      <c r="A152" s="2">
        <v>29920</v>
      </c>
      <c r="B152">
        <v>0.15743047428966633</v>
      </c>
      <c r="C152" s="15">
        <f t="shared" si="10"/>
        <v>0.17492274921074036</v>
      </c>
      <c r="D152" s="15">
        <f t="shared" si="11"/>
        <v>200</v>
      </c>
      <c r="E152" s="2">
        <f t="shared" si="12"/>
        <v>199.12538625394629</v>
      </c>
      <c r="F152" s="2">
        <v>5</v>
      </c>
      <c r="G152" s="2">
        <f t="shared" si="13"/>
        <v>4.1253862539462984</v>
      </c>
      <c r="H152" s="2">
        <f t="shared" si="14"/>
        <v>0.18789560114730081</v>
      </c>
    </row>
    <row r="153" spans="1:8" x14ac:dyDescent="0.3">
      <c r="A153" s="2">
        <v>30120</v>
      </c>
      <c r="B153">
        <v>0.16669162349135996</v>
      </c>
      <c r="C153" s="15">
        <f t="shared" si="10"/>
        <v>0.18521291499039996</v>
      </c>
      <c r="D153" s="15">
        <f t="shared" si="11"/>
        <v>200</v>
      </c>
      <c r="E153" s="2">
        <f t="shared" si="12"/>
        <v>199.07393542504801</v>
      </c>
      <c r="F153" s="2">
        <v>5</v>
      </c>
      <c r="G153" s="2">
        <f t="shared" si="13"/>
        <v>4.073935425048</v>
      </c>
      <c r="H153" s="2">
        <f t="shared" si="14"/>
        <v>0.20018736923251776</v>
      </c>
    </row>
    <row r="154" spans="1:8" x14ac:dyDescent="0.3">
      <c r="A154" s="2">
        <v>30320</v>
      </c>
      <c r="B154">
        <v>0.15197850341725569</v>
      </c>
      <c r="C154" s="15">
        <f t="shared" si="10"/>
        <v>0.16886500379695077</v>
      </c>
      <c r="D154" s="15">
        <f t="shared" si="11"/>
        <v>200</v>
      </c>
      <c r="E154" s="2">
        <f t="shared" si="12"/>
        <v>199.15567498101524</v>
      </c>
      <c r="F154" s="2">
        <v>5</v>
      </c>
      <c r="G154" s="2">
        <f t="shared" si="13"/>
        <v>4.1556749810152462</v>
      </c>
      <c r="H154" s="2">
        <f t="shared" si="14"/>
        <v>0.18073248570254391</v>
      </c>
    </row>
    <row r="155" spans="1:8" x14ac:dyDescent="0.3">
      <c r="A155" s="2">
        <v>30520</v>
      </c>
      <c r="B155">
        <v>0.15890399057860496</v>
      </c>
      <c r="C155" s="15">
        <f t="shared" si="10"/>
        <v>0.17655998953178328</v>
      </c>
      <c r="D155" s="15">
        <f t="shared" si="11"/>
        <v>200</v>
      </c>
      <c r="E155" s="2">
        <f t="shared" si="12"/>
        <v>199.11720005234108</v>
      </c>
      <c r="F155" s="2">
        <v>5</v>
      </c>
      <c r="G155" s="2">
        <f t="shared" si="13"/>
        <v>4.1172000523410839</v>
      </c>
      <c r="H155" s="2">
        <f t="shared" si="14"/>
        <v>0.18984080885410545</v>
      </c>
    </row>
    <row r="156" spans="1:8" x14ac:dyDescent="0.3">
      <c r="A156" s="2">
        <v>30720</v>
      </c>
      <c r="B156">
        <v>0.16550411555310152</v>
      </c>
      <c r="C156" s="15">
        <f t="shared" si="10"/>
        <v>0.18389346172566834</v>
      </c>
      <c r="D156" s="15">
        <f t="shared" si="11"/>
        <v>200</v>
      </c>
      <c r="E156" s="2">
        <f t="shared" si="12"/>
        <v>199.08053269137164</v>
      </c>
      <c r="F156" s="2">
        <v>5</v>
      </c>
      <c r="G156" s="2">
        <f t="shared" si="13"/>
        <v>4.0805326913716584</v>
      </c>
      <c r="H156" s="2">
        <f t="shared" si="14"/>
        <v>0.19860243413387069</v>
      </c>
    </row>
    <row r="157" spans="1:8" x14ac:dyDescent="0.3">
      <c r="A157" s="2">
        <v>30920</v>
      </c>
      <c r="B157">
        <v>0.15477603624118802</v>
      </c>
      <c r="C157" s="15">
        <f t="shared" si="10"/>
        <v>0.17197337360132001</v>
      </c>
      <c r="D157" s="15">
        <f t="shared" si="11"/>
        <v>200</v>
      </c>
      <c r="E157" s="2">
        <f t="shared" si="12"/>
        <v>199.14013313199339</v>
      </c>
      <c r="F157" s="2">
        <v>5</v>
      </c>
      <c r="G157" s="2">
        <f t="shared" si="13"/>
        <v>4.1401331319933998</v>
      </c>
      <c r="H157" s="2">
        <f t="shared" si="14"/>
        <v>0.18440136457393386</v>
      </c>
    </row>
    <row r="158" spans="1:8" x14ac:dyDescent="0.3">
      <c r="A158" s="2">
        <v>31120</v>
      </c>
      <c r="B158">
        <v>0.14220818977418695</v>
      </c>
      <c r="C158" s="15">
        <f t="shared" si="10"/>
        <v>0.1580090997490966</v>
      </c>
      <c r="D158" s="15">
        <f t="shared" si="11"/>
        <v>200</v>
      </c>
      <c r="E158" s="2">
        <f t="shared" si="12"/>
        <v>199.20995450125451</v>
      </c>
      <c r="F158" s="2">
        <v>5</v>
      </c>
      <c r="G158" s="2">
        <f t="shared" si="13"/>
        <v>4.2099545012545168</v>
      </c>
      <c r="H158" s="2">
        <f t="shared" si="14"/>
        <v>0.16802802185091334</v>
      </c>
    </row>
    <row r="159" spans="1:8" x14ac:dyDescent="0.3">
      <c r="A159" s="2">
        <v>31320</v>
      </c>
      <c r="B159">
        <v>0.16619424246598183</v>
      </c>
      <c r="C159" s="15">
        <f t="shared" si="10"/>
        <v>0.18466026940664648</v>
      </c>
      <c r="D159" s="15">
        <f t="shared" si="11"/>
        <v>200</v>
      </c>
      <c r="E159" s="2">
        <f t="shared" si="12"/>
        <v>199.07669865296677</v>
      </c>
      <c r="F159" s="2">
        <v>5</v>
      </c>
      <c r="G159" s="2">
        <f t="shared" si="13"/>
        <v>4.0766986529667673</v>
      </c>
      <c r="H159" s="2">
        <f t="shared" si="14"/>
        <v>0.19952320953196051</v>
      </c>
    </row>
    <row r="160" spans="1:8" x14ac:dyDescent="0.3">
      <c r="A160" s="2">
        <v>31520</v>
      </c>
      <c r="B160">
        <v>0.15761818405731659</v>
      </c>
      <c r="C160" s="15">
        <f t="shared" si="10"/>
        <v>0.17513131561924064</v>
      </c>
      <c r="D160" s="15">
        <f t="shared" si="11"/>
        <v>200</v>
      </c>
      <c r="E160" s="2">
        <f t="shared" si="12"/>
        <v>199.1243434219038</v>
      </c>
      <c r="F160" s="2">
        <v>5</v>
      </c>
      <c r="G160" s="2">
        <f t="shared" si="13"/>
        <v>4.1243434219037969</v>
      </c>
      <c r="H160" s="2">
        <f t="shared" si="14"/>
        <v>0.18814318012448072</v>
      </c>
    </row>
    <row r="161" spans="1:8" x14ac:dyDescent="0.3">
      <c r="A161" s="2">
        <v>31720</v>
      </c>
      <c r="B161">
        <v>0.15074324918638404</v>
      </c>
      <c r="C161" s="15">
        <f t="shared" si="10"/>
        <v>0.16749249909598227</v>
      </c>
      <c r="D161" s="15">
        <f t="shared" si="11"/>
        <v>200</v>
      </c>
      <c r="E161" s="2">
        <f t="shared" si="12"/>
        <v>199.16253750452009</v>
      </c>
      <c r="F161" s="2">
        <v>5</v>
      </c>
      <c r="G161" s="2">
        <f t="shared" si="13"/>
        <v>4.1625375045200883</v>
      </c>
      <c r="H161" s="2">
        <f t="shared" si="14"/>
        <v>0.17911694325293895</v>
      </c>
    </row>
    <row r="162" spans="1:8" x14ac:dyDescent="0.3">
      <c r="A162" s="2">
        <v>31920</v>
      </c>
      <c r="B162">
        <v>0.14641443132724408</v>
      </c>
      <c r="C162" s="15">
        <f t="shared" si="10"/>
        <v>0.16268270147471564</v>
      </c>
      <c r="D162" s="15">
        <f t="shared" si="11"/>
        <v>200</v>
      </c>
      <c r="E162" s="2">
        <f t="shared" si="12"/>
        <v>199.18658649262642</v>
      </c>
      <c r="F162" s="2">
        <v>5</v>
      </c>
      <c r="G162" s="2">
        <f t="shared" si="13"/>
        <v>4.1865864926264216</v>
      </c>
      <c r="H162" s="2">
        <f t="shared" si="14"/>
        <v>0.1734768295467212</v>
      </c>
    </row>
    <row r="163" spans="1:8" x14ac:dyDescent="0.3">
      <c r="A163" s="2">
        <v>32120</v>
      </c>
      <c r="B163">
        <v>0.18353596794579011</v>
      </c>
      <c r="C163" s="15">
        <f t="shared" si="10"/>
        <v>0.20392885327310012</v>
      </c>
      <c r="D163" s="15">
        <f t="shared" si="11"/>
        <v>200</v>
      </c>
      <c r="E163" s="2">
        <f t="shared" si="12"/>
        <v>198.9803557336345</v>
      </c>
      <c r="F163" s="2">
        <v>5</v>
      </c>
      <c r="G163" s="2">
        <f t="shared" si="13"/>
        <v>3.9803557336344992</v>
      </c>
      <c r="H163" s="2">
        <f t="shared" si="14"/>
        <v>0.22295545521921953</v>
      </c>
    </row>
    <row r="164" spans="1:8" x14ac:dyDescent="0.3">
      <c r="A164" s="2">
        <v>32320</v>
      </c>
      <c r="B164">
        <v>0.13610254753887355</v>
      </c>
      <c r="C164" s="15">
        <f t="shared" si="10"/>
        <v>0.1512250528209706</v>
      </c>
      <c r="D164" s="15">
        <f t="shared" si="11"/>
        <v>200</v>
      </c>
      <c r="E164" s="2">
        <f t="shared" si="12"/>
        <v>199.24387473589513</v>
      </c>
      <c r="F164" s="2">
        <v>5</v>
      </c>
      <c r="G164" s="2">
        <f t="shared" si="13"/>
        <v>4.2438747358951474</v>
      </c>
      <c r="H164" s="2">
        <f t="shared" si="14"/>
        <v>0.16017341674225444</v>
      </c>
    </row>
    <row r="165" spans="1:8" x14ac:dyDescent="0.3">
      <c r="A165" s="2">
        <v>32520</v>
      </c>
      <c r="B165">
        <v>0.15663849072717215</v>
      </c>
      <c r="C165" s="15">
        <f t="shared" si="10"/>
        <v>0.17404276747463571</v>
      </c>
      <c r="D165" s="15">
        <f t="shared" si="11"/>
        <v>200</v>
      </c>
      <c r="E165" s="2">
        <f t="shared" si="12"/>
        <v>199.12978616262683</v>
      </c>
      <c r="F165" s="2">
        <v>5</v>
      </c>
      <c r="G165" s="2">
        <f t="shared" si="13"/>
        <v>4.1297861626268215</v>
      </c>
      <c r="H165" s="2">
        <f t="shared" si="14"/>
        <v>0.18685172076911039</v>
      </c>
    </row>
    <row r="166" spans="1:8" x14ac:dyDescent="0.3">
      <c r="A166" s="2">
        <v>32720</v>
      </c>
      <c r="B166">
        <v>0.15232969639933733</v>
      </c>
      <c r="C166" s="15">
        <f t="shared" si="10"/>
        <v>0.16925521822148593</v>
      </c>
      <c r="D166" s="15">
        <f t="shared" si="11"/>
        <v>200</v>
      </c>
      <c r="E166" s="2">
        <f t="shared" si="12"/>
        <v>199.15372390889257</v>
      </c>
      <c r="F166" s="2">
        <v>5</v>
      </c>
      <c r="G166" s="2">
        <f t="shared" si="13"/>
        <v>4.1537239088925704</v>
      </c>
      <c r="H166" s="2">
        <f t="shared" si="14"/>
        <v>0.18119229502516165</v>
      </c>
    </row>
    <row r="167" spans="1:8" x14ac:dyDescent="0.3">
      <c r="A167" s="2">
        <v>32920</v>
      </c>
      <c r="B167">
        <v>0.16962220318521498</v>
      </c>
      <c r="C167" s="15">
        <f t="shared" si="10"/>
        <v>0.18846911465023886</v>
      </c>
      <c r="D167" s="15">
        <f t="shared" si="11"/>
        <v>200</v>
      </c>
      <c r="E167" s="2">
        <f t="shared" si="12"/>
        <v>199.0576544267488</v>
      </c>
      <c r="F167" s="2">
        <v>5</v>
      </c>
      <c r="G167" s="2">
        <f t="shared" si="13"/>
        <v>4.0576544267488055</v>
      </c>
      <c r="H167" s="2">
        <f t="shared" si="14"/>
        <v>0.20410997012394866</v>
      </c>
    </row>
    <row r="168" spans="1:8" x14ac:dyDescent="0.3">
      <c r="A168" s="2">
        <v>33120</v>
      </c>
      <c r="B168">
        <v>0.16076902179792624</v>
      </c>
      <c r="C168" s="15">
        <f t="shared" si="10"/>
        <v>0.17863224644214026</v>
      </c>
      <c r="D168" s="15">
        <f t="shared" si="11"/>
        <v>200</v>
      </c>
      <c r="E168" s="2">
        <f t="shared" si="12"/>
        <v>199.1068387677893</v>
      </c>
      <c r="F168" s="2">
        <v>5</v>
      </c>
      <c r="G168" s="2">
        <f t="shared" si="13"/>
        <v>4.1068387677892986</v>
      </c>
      <c r="H168" s="2">
        <f t="shared" si="14"/>
        <v>0.19230852847303848</v>
      </c>
    </row>
    <row r="169" spans="1:8" x14ac:dyDescent="0.3">
      <c r="A169" s="2">
        <v>33320</v>
      </c>
      <c r="B169">
        <v>0.17806476604027133</v>
      </c>
      <c r="C169" s="15">
        <f t="shared" si="10"/>
        <v>0.19784974004474593</v>
      </c>
      <c r="D169" s="15">
        <f t="shared" si="11"/>
        <v>200</v>
      </c>
      <c r="E169" s="2">
        <f t="shared" si="12"/>
        <v>199.01075129977627</v>
      </c>
      <c r="F169" s="2">
        <v>5</v>
      </c>
      <c r="G169" s="2">
        <f t="shared" si="13"/>
        <v>4.0107512997762704</v>
      </c>
      <c r="H169" s="2">
        <f t="shared" si="14"/>
        <v>0.21550081546109495</v>
      </c>
    </row>
    <row r="170" spans="1:8" x14ac:dyDescent="0.3">
      <c r="A170" s="2">
        <v>33520</v>
      </c>
      <c r="B170">
        <v>0.16003209798747586</v>
      </c>
      <c r="C170" s="15">
        <f t="shared" si="10"/>
        <v>0.1778134422083065</v>
      </c>
      <c r="D170" s="15">
        <f t="shared" si="11"/>
        <v>200</v>
      </c>
      <c r="E170" s="2">
        <f t="shared" si="12"/>
        <v>199.11093278895848</v>
      </c>
      <c r="F170" s="2">
        <v>5</v>
      </c>
      <c r="G170" s="2">
        <f t="shared" si="13"/>
        <v>4.1109327889584675</v>
      </c>
      <c r="H170" s="2">
        <f t="shared" si="14"/>
        <v>0.19133270778464789</v>
      </c>
    </row>
    <row r="171" spans="1:8" x14ac:dyDescent="0.3">
      <c r="A171" s="2">
        <v>33720</v>
      </c>
      <c r="B171">
        <v>0.17169524741586262</v>
      </c>
      <c r="C171" s="15">
        <f t="shared" si="10"/>
        <v>0.19077249712873623</v>
      </c>
      <c r="D171" s="15">
        <f t="shared" si="11"/>
        <v>200</v>
      </c>
      <c r="E171" s="2">
        <f t="shared" si="12"/>
        <v>199.04613751435633</v>
      </c>
      <c r="F171" s="2">
        <v>5</v>
      </c>
      <c r="G171" s="2">
        <f t="shared" si="13"/>
        <v>4.0461375143563192</v>
      </c>
      <c r="H171" s="2">
        <f t="shared" si="14"/>
        <v>0.20689446464588301</v>
      </c>
    </row>
    <row r="172" spans="1:8" x14ac:dyDescent="0.3">
      <c r="A172" s="2">
        <v>33920</v>
      </c>
      <c r="B172">
        <v>0.1761369935233065</v>
      </c>
      <c r="C172" s="15">
        <f t="shared" si="10"/>
        <v>0.19570777058145167</v>
      </c>
      <c r="D172" s="15">
        <f t="shared" si="11"/>
        <v>200</v>
      </c>
      <c r="E172" s="2">
        <f t="shared" si="12"/>
        <v>199.02146114709274</v>
      </c>
      <c r="F172" s="2">
        <v>5</v>
      </c>
      <c r="G172" s="2">
        <f t="shared" si="13"/>
        <v>4.0214611470927419</v>
      </c>
      <c r="H172" s="2">
        <f t="shared" si="14"/>
        <v>0.21288790373799688</v>
      </c>
    </row>
    <row r="173" spans="1:8" x14ac:dyDescent="0.3">
      <c r="A173" s="2">
        <v>34120</v>
      </c>
      <c r="B173">
        <v>0.17992997112844769</v>
      </c>
      <c r="C173" s="15">
        <f t="shared" si="10"/>
        <v>0.19992219014271964</v>
      </c>
      <c r="D173" s="15">
        <f t="shared" si="11"/>
        <v>200</v>
      </c>
      <c r="E173" s="2">
        <f t="shared" si="12"/>
        <v>199.00038904928641</v>
      </c>
      <c r="F173" s="2">
        <v>5</v>
      </c>
      <c r="G173" s="2">
        <f t="shared" si="13"/>
        <v>4.0003890492864018</v>
      </c>
      <c r="H173" s="2">
        <f t="shared" si="14"/>
        <v>0.21803570691836677</v>
      </c>
    </row>
    <row r="174" spans="1:8" x14ac:dyDescent="0.3">
      <c r="A174" s="2">
        <v>34320</v>
      </c>
      <c r="B174">
        <v>0.17012198207010537</v>
      </c>
      <c r="C174" s="15">
        <f t="shared" si="10"/>
        <v>0.18902442452233931</v>
      </c>
      <c r="D174" s="15">
        <f t="shared" si="11"/>
        <v>200</v>
      </c>
      <c r="E174" s="2">
        <f t="shared" si="12"/>
        <v>199.05487787738829</v>
      </c>
      <c r="F174" s="2">
        <v>5</v>
      </c>
      <c r="G174" s="2">
        <f t="shared" si="13"/>
        <v>4.0548778773883036</v>
      </c>
      <c r="H174" s="2">
        <f t="shared" si="14"/>
        <v>0.204780530258062</v>
      </c>
    </row>
    <row r="175" spans="1:8" x14ac:dyDescent="0.3">
      <c r="A175" s="2">
        <v>34520</v>
      </c>
      <c r="B175">
        <v>0.16787595907308583</v>
      </c>
      <c r="C175" s="15">
        <f t="shared" si="10"/>
        <v>0.18652884341453982</v>
      </c>
      <c r="D175" s="15">
        <f t="shared" si="11"/>
        <v>200</v>
      </c>
      <c r="E175" s="2">
        <f t="shared" si="12"/>
        <v>199.06735578292731</v>
      </c>
      <c r="F175" s="2">
        <v>5</v>
      </c>
      <c r="G175" s="2">
        <f t="shared" si="13"/>
        <v>4.0673557829273008</v>
      </c>
      <c r="H175" s="2">
        <f t="shared" si="14"/>
        <v>0.20177068107962504</v>
      </c>
    </row>
    <row r="176" spans="1:8" x14ac:dyDescent="0.3">
      <c r="A176" s="2">
        <v>34720</v>
      </c>
      <c r="B176">
        <v>0.16328012143166171</v>
      </c>
      <c r="C176" s="15">
        <f t="shared" si="10"/>
        <v>0.18142235714629079</v>
      </c>
      <c r="D176" s="15">
        <f t="shared" si="11"/>
        <v>200</v>
      </c>
      <c r="E176" s="2">
        <f t="shared" si="12"/>
        <v>199.09288821426856</v>
      </c>
      <c r="F176" s="2">
        <v>5</v>
      </c>
      <c r="G176" s="2">
        <f t="shared" si="13"/>
        <v>4.0928882142685463</v>
      </c>
      <c r="H176" s="2">
        <f t="shared" si="14"/>
        <v>0.19564115095563131</v>
      </c>
    </row>
    <row r="177" spans="1:8" x14ac:dyDescent="0.3">
      <c r="A177" s="2">
        <v>34920</v>
      </c>
      <c r="B177">
        <v>0.17322222222222222</v>
      </c>
      <c r="C177" s="15">
        <f t="shared" si="10"/>
        <v>0.19246913580246913</v>
      </c>
      <c r="D177" s="15">
        <f t="shared" si="11"/>
        <v>200</v>
      </c>
      <c r="E177" s="2">
        <f t="shared" si="12"/>
        <v>199.03765432098766</v>
      </c>
      <c r="F177" s="2">
        <v>5</v>
      </c>
      <c r="G177" s="2">
        <f t="shared" si="13"/>
        <v>4.0376543209876541</v>
      </c>
      <c r="H177" s="2">
        <f t="shared" si="14"/>
        <v>0.2089506606697687</v>
      </c>
    </row>
    <row r="178" spans="1:8" x14ac:dyDescent="0.3">
      <c r="A178" s="2">
        <v>35120</v>
      </c>
      <c r="B178">
        <v>0.17527422905642207</v>
      </c>
      <c r="C178" s="15">
        <f t="shared" si="10"/>
        <v>0.1947491433960245</v>
      </c>
      <c r="D178" s="15">
        <f t="shared" si="11"/>
        <v>200</v>
      </c>
      <c r="E178" s="2">
        <f t="shared" si="12"/>
        <v>199.02625428301988</v>
      </c>
      <c r="F178" s="2">
        <v>5</v>
      </c>
      <c r="G178" s="2">
        <f t="shared" si="13"/>
        <v>4.0262542830198775</v>
      </c>
      <c r="H178" s="2">
        <f t="shared" si="14"/>
        <v>0.2117208075422109</v>
      </c>
    </row>
    <row r="179" spans="1:8" x14ac:dyDescent="0.3">
      <c r="A179" s="2">
        <v>35320</v>
      </c>
      <c r="B179">
        <v>0.16887398096191419</v>
      </c>
      <c r="C179" s="15">
        <f t="shared" si="10"/>
        <v>0.18763775662434909</v>
      </c>
      <c r="D179" s="15">
        <f t="shared" si="11"/>
        <v>200</v>
      </c>
      <c r="E179" s="2">
        <f t="shared" si="12"/>
        <v>199.06181121687825</v>
      </c>
      <c r="F179" s="2">
        <v>5</v>
      </c>
      <c r="G179" s="2">
        <f t="shared" si="13"/>
        <v>4.0618112168782545</v>
      </c>
      <c r="H179" s="2">
        <f t="shared" si="14"/>
        <v>0.20310694484494804</v>
      </c>
    </row>
    <row r="180" spans="1:8" x14ac:dyDescent="0.3">
      <c r="A180" s="2">
        <v>35520</v>
      </c>
      <c r="B180">
        <v>0.18084163243594667</v>
      </c>
      <c r="C180" s="15">
        <f t="shared" si="10"/>
        <v>0.20093514715105185</v>
      </c>
      <c r="D180" s="15">
        <f t="shared" si="11"/>
        <v>200</v>
      </c>
      <c r="E180" s="2">
        <f t="shared" si="12"/>
        <v>198.99532426424474</v>
      </c>
      <c r="F180" s="2">
        <v>5</v>
      </c>
      <c r="G180" s="2">
        <f t="shared" si="13"/>
        <v>3.9953242642447409</v>
      </c>
      <c r="H180" s="2">
        <f t="shared" si="14"/>
        <v>0.21927713073002392</v>
      </c>
    </row>
    <row r="181" spans="1:8" x14ac:dyDescent="0.3">
      <c r="A181" s="2">
        <v>35720</v>
      </c>
      <c r="B181">
        <v>0.17633564040749669</v>
      </c>
      <c r="C181" s="15">
        <f t="shared" si="10"/>
        <v>0.19592848934166299</v>
      </c>
      <c r="D181" s="15">
        <f t="shared" si="11"/>
        <v>200</v>
      </c>
      <c r="E181" s="2">
        <f t="shared" si="12"/>
        <v>199.02035755329169</v>
      </c>
      <c r="F181" s="2">
        <v>5</v>
      </c>
      <c r="G181" s="2">
        <f t="shared" si="13"/>
        <v>4.0203575532916851</v>
      </c>
      <c r="H181" s="2">
        <f t="shared" si="14"/>
        <v>0.21315682236053698</v>
      </c>
    </row>
    <row r="182" spans="1:8" x14ac:dyDescent="0.3">
      <c r="A182" s="2">
        <v>35920</v>
      </c>
      <c r="B182">
        <v>0.18322194503976291</v>
      </c>
      <c r="C182" s="15">
        <f t="shared" si="10"/>
        <v>0.20357993893306989</v>
      </c>
      <c r="D182" s="15">
        <f t="shared" si="11"/>
        <v>200</v>
      </c>
      <c r="E182" s="2">
        <f t="shared" si="12"/>
        <v>198.98210030533465</v>
      </c>
      <c r="F182" s="2">
        <v>5</v>
      </c>
      <c r="G182" s="2">
        <f t="shared" si="13"/>
        <v>3.9821003053346509</v>
      </c>
      <c r="H182" s="2">
        <f t="shared" si="14"/>
        <v>0.22252602333856905</v>
      </c>
    </row>
    <row r="183" spans="1:8" x14ac:dyDescent="0.3">
      <c r="A183" s="2">
        <v>36120</v>
      </c>
      <c r="B183">
        <v>0.16798306980196281</v>
      </c>
      <c r="C183" s="15">
        <f t="shared" si="10"/>
        <v>0.18664785533551423</v>
      </c>
      <c r="D183" s="15">
        <f t="shared" si="11"/>
        <v>200</v>
      </c>
      <c r="E183" s="2">
        <f t="shared" si="12"/>
        <v>199.06676072332243</v>
      </c>
      <c r="F183" s="2">
        <v>5</v>
      </c>
      <c r="G183" s="2">
        <f t="shared" si="13"/>
        <v>4.066760723322429</v>
      </c>
      <c r="H183" s="2">
        <f t="shared" si="14"/>
        <v>0.20191400388162123</v>
      </c>
    </row>
    <row r="184" spans="1:8" x14ac:dyDescent="0.3">
      <c r="A184" s="2">
        <v>36320</v>
      </c>
      <c r="B184">
        <v>0.17066259106323212</v>
      </c>
      <c r="C184" s="15">
        <f t="shared" si="10"/>
        <v>0.18962510118136902</v>
      </c>
      <c r="D184" s="15">
        <f t="shared" si="11"/>
        <v>200</v>
      </c>
      <c r="E184" s="2">
        <f t="shared" si="12"/>
        <v>199.05187449409314</v>
      </c>
      <c r="F184" s="2">
        <v>5</v>
      </c>
      <c r="G184" s="2">
        <f t="shared" si="13"/>
        <v>4.0518744940931546</v>
      </c>
      <c r="H184" s="2">
        <f t="shared" si="14"/>
        <v>0.20550640040057516</v>
      </c>
    </row>
    <row r="185" spans="1:8" x14ac:dyDescent="0.3">
      <c r="A185" s="2">
        <v>36520</v>
      </c>
      <c r="B185">
        <v>0.17019611328795298</v>
      </c>
      <c r="C185" s="15">
        <f t="shared" si="10"/>
        <v>0.18910679254216997</v>
      </c>
      <c r="D185" s="15">
        <f t="shared" si="11"/>
        <v>200</v>
      </c>
      <c r="E185" s="2">
        <f t="shared" si="12"/>
        <v>199.05446603728916</v>
      </c>
      <c r="F185" s="2">
        <v>5</v>
      </c>
      <c r="G185" s="2">
        <f t="shared" si="13"/>
        <v>4.0544660372891501</v>
      </c>
      <c r="H185" s="2">
        <f t="shared" si="14"/>
        <v>0.20488003302161498</v>
      </c>
    </row>
    <row r="186" spans="1:8" x14ac:dyDescent="0.3">
      <c r="A186" s="2">
        <v>36720</v>
      </c>
      <c r="B186">
        <v>0.1552006791767909</v>
      </c>
      <c r="C186" s="15">
        <f t="shared" si="10"/>
        <v>0.17244519908532321</v>
      </c>
      <c r="D186" s="15">
        <f t="shared" si="11"/>
        <v>200</v>
      </c>
      <c r="E186" s="2">
        <f t="shared" si="12"/>
        <v>199.13777400457337</v>
      </c>
      <c r="F186" s="2">
        <v>5</v>
      </c>
      <c r="G186" s="2">
        <f t="shared" si="13"/>
        <v>4.1377740045733837</v>
      </c>
      <c r="H186" s="2">
        <f t="shared" si="14"/>
        <v>0.18495949956008154</v>
      </c>
    </row>
    <row r="187" spans="1:8" x14ac:dyDescent="0.3">
      <c r="A187" s="2">
        <v>36920</v>
      </c>
      <c r="B187">
        <v>0.17778602901133719</v>
      </c>
      <c r="C187" s="15">
        <f t="shared" si="10"/>
        <v>0.19754003223481909</v>
      </c>
      <c r="D187" s="15">
        <f t="shared" si="11"/>
        <v>200</v>
      </c>
      <c r="E187" s="2">
        <f t="shared" si="12"/>
        <v>199.0122998388259</v>
      </c>
      <c r="F187" s="2">
        <v>5</v>
      </c>
      <c r="G187" s="2">
        <f t="shared" si="13"/>
        <v>4.0122998388259044</v>
      </c>
      <c r="H187" s="2">
        <f t="shared" si="14"/>
        <v>0.21512257412870486</v>
      </c>
    </row>
    <row r="188" spans="1:8" x14ac:dyDescent="0.3">
      <c r="A188" s="2">
        <v>37120</v>
      </c>
      <c r="B188">
        <v>0.15210995073009492</v>
      </c>
      <c r="C188" s="15">
        <f t="shared" si="10"/>
        <v>0.16901105636677213</v>
      </c>
      <c r="D188" s="15">
        <f t="shared" si="11"/>
        <v>200</v>
      </c>
      <c r="E188" s="2">
        <f t="shared" si="12"/>
        <v>199.15494471816615</v>
      </c>
      <c r="F188" s="2">
        <v>5</v>
      </c>
      <c r="G188" s="2">
        <f t="shared" si="13"/>
        <v>4.1549447181661394</v>
      </c>
      <c r="H188" s="2">
        <f t="shared" si="14"/>
        <v>0.18090456099497584</v>
      </c>
    </row>
    <row r="189" spans="1:8" x14ac:dyDescent="0.3">
      <c r="A189" s="2">
        <v>37320</v>
      </c>
      <c r="B189">
        <v>0.18313630033184072</v>
      </c>
      <c r="C189" s="15">
        <f t="shared" si="10"/>
        <v>0.20348477814648969</v>
      </c>
      <c r="D189" s="15">
        <f t="shared" si="11"/>
        <v>200</v>
      </c>
      <c r="E189" s="2">
        <f t="shared" si="12"/>
        <v>198.98257610926754</v>
      </c>
      <c r="F189" s="2">
        <v>5</v>
      </c>
      <c r="G189" s="2">
        <f t="shared" si="13"/>
        <v>3.9825761092675513</v>
      </c>
      <c r="H189" s="2">
        <f t="shared" si="14"/>
        <v>0.22240893599068617</v>
      </c>
    </row>
    <row r="190" spans="1:8" x14ac:dyDescent="0.3">
      <c r="A190" s="2">
        <v>37520</v>
      </c>
      <c r="B190">
        <v>0.17656205024245392</v>
      </c>
      <c r="C190" s="15">
        <f t="shared" si="10"/>
        <v>0.1961800558249488</v>
      </c>
      <c r="D190" s="15">
        <f t="shared" si="11"/>
        <v>200</v>
      </c>
      <c r="E190" s="2">
        <f t="shared" si="12"/>
        <v>199.01909972087526</v>
      </c>
      <c r="F190" s="2">
        <v>5</v>
      </c>
      <c r="G190" s="2">
        <f t="shared" si="13"/>
        <v>4.0190997208752561</v>
      </c>
      <c r="H190" s="2">
        <f t="shared" si="14"/>
        <v>0.21346341698242943</v>
      </c>
    </row>
    <row r="191" spans="1:8" x14ac:dyDescent="0.3">
      <c r="A191" s="2">
        <v>37720</v>
      </c>
      <c r="B191">
        <v>0.17170411443539196</v>
      </c>
      <c r="C191" s="15">
        <f t="shared" si="10"/>
        <v>0.19078234937265773</v>
      </c>
      <c r="D191" s="15">
        <f t="shared" si="11"/>
        <v>200</v>
      </c>
      <c r="E191" s="2">
        <f t="shared" si="12"/>
        <v>199.0460882531367</v>
      </c>
      <c r="F191" s="2">
        <v>5</v>
      </c>
      <c r="G191" s="2">
        <f t="shared" si="13"/>
        <v>4.0460882531367117</v>
      </c>
      <c r="H191" s="2">
        <f t="shared" si="14"/>
        <v>0.20690639210880954</v>
      </c>
    </row>
    <row r="192" spans="1:8" x14ac:dyDescent="0.3">
      <c r="A192" s="2">
        <v>37920</v>
      </c>
      <c r="B192">
        <v>0.18660670867736487</v>
      </c>
      <c r="C192" s="15">
        <f t="shared" si="10"/>
        <v>0.20734078741929429</v>
      </c>
      <c r="D192" s="15">
        <f t="shared" si="11"/>
        <v>200</v>
      </c>
      <c r="E192" s="2">
        <f t="shared" si="12"/>
        <v>198.96329606290354</v>
      </c>
      <c r="F192" s="2">
        <v>5</v>
      </c>
      <c r="G192" s="2">
        <f t="shared" si="13"/>
        <v>3.9632960629035283</v>
      </c>
      <c r="H192" s="2">
        <f t="shared" si="14"/>
        <v>0.22716489352277017</v>
      </c>
    </row>
    <row r="193" spans="1:8" x14ac:dyDescent="0.3">
      <c r="A193" s="2">
        <v>38120</v>
      </c>
      <c r="B193">
        <v>0.18474606221542289</v>
      </c>
      <c r="C193" s="15">
        <f t="shared" si="10"/>
        <v>0.20527340246158099</v>
      </c>
      <c r="D193" s="15">
        <f t="shared" si="11"/>
        <v>200</v>
      </c>
      <c r="E193" s="2">
        <f t="shared" si="12"/>
        <v>198.9736329876921</v>
      </c>
      <c r="F193" s="2">
        <v>5</v>
      </c>
      <c r="G193" s="2">
        <f t="shared" si="13"/>
        <v>3.9736329876920951</v>
      </c>
      <c r="H193" s="2">
        <f t="shared" si="14"/>
        <v>0.22461207779181142</v>
      </c>
    </row>
    <row r="194" spans="1:8" x14ac:dyDescent="0.3">
      <c r="A194" s="2">
        <v>38320</v>
      </c>
      <c r="B194">
        <v>0.18838580674931094</v>
      </c>
      <c r="C194" s="15">
        <f t="shared" si="10"/>
        <v>0.20931756305478993</v>
      </c>
      <c r="D194" s="15">
        <f t="shared" si="11"/>
        <v>200</v>
      </c>
      <c r="E194" s="2">
        <f t="shared" si="12"/>
        <v>198.95341218472606</v>
      </c>
      <c r="F194" s="2">
        <v>5</v>
      </c>
      <c r="G194" s="2">
        <f t="shared" si="13"/>
        <v>3.9534121847260506</v>
      </c>
      <c r="H194" s="2">
        <f t="shared" si="14"/>
        <v>0.22961218332934949</v>
      </c>
    </row>
    <row r="195" spans="1:8" x14ac:dyDescent="0.3">
      <c r="A195" s="2">
        <v>38520</v>
      </c>
      <c r="B195">
        <v>0.16969077001579161</v>
      </c>
      <c r="C195" s="15">
        <f t="shared" ref="C195:C258" si="15">B195/$J$27</f>
        <v>0.18854530001754621</v>
      </c>
      <c r="D195" s="15">
        <f t="shared" ref="D195:D258" si="16">$J$28</f>
        <v>200</v>
      </c>
      <c r="E195" s="2">
        <f t="shared" si="12"/>
        <v>199.05727349991227</v>
      </c>
      <c r="F195" s="2">
        <v>5</v>
      </c>
      <c r="G195" s="2">
        <f t="shared" si="13"/>
        <v>4.0572734999122693</v>
      </c>
      <c r="H195" s="2">
        <f t="shared" si="14"/>
        <v>0.20420193945840581</v>
      </c>
    </row>
    <row r="196" spans="1:8" x14ac:dyDescent="0.3">
      <c r="A196" s="2">
        <v>38720</v>
      </c>
      <c r="B196">
        <v>0.1715893281459685</v>
      </c>
      <c r="C196" s="15">
        <f t="shared" si="15"/>
        <v>0.1906548090510761</v>
      </c>
      <c r="D196" s="15">
        <f t="shared" si="16"/>
        <v>200</v>
      </c>
      <c r="E196" s="2">
        <f t="shared" ref="E196:E259" si="17">D196-(F196*C196)</f>
        <v>199.04672595474463</v>
      </c>
      <c r="F196" s="2">
        <v>5</v>
      </c>
      <c r="G196" s="2">
        <f t="shared" ref="G196:G259" si="18">F196-(F196*C196)</f>
        <v>4.0467259547446197</v>
      </c>
      <c r="H196" s="2">
        <f t="shared" ref="H196:H259" si="19">LN((F196*E196)/(D196*G196))</f>
        <v>0.20675199889512652</v>
      </c>
    </row>
    <row r="197" spans="1:8" x14ac:dyDescent="0.3">
      <c r="A197" s="2">
        <v>38920</v>
      </c>
      <c r="B197">
        <v>0.17346757125620588</v>
      </c>
      <c r="C197" s="15">
        <f t="shared" si="15"/>
        <v>0.19274174584022874</v>
      </c>
      <c r="D197" s="15">
        <f t="shared" si="16"/>
        <v>200</v>
      </c>
      <c r="E197" s="2">
        <f t="shared" si="17"/>
        <v>199.03629127079887</v>
      </c>
      <c r="F197" s="2">
        <v>5</v>
      </c>
      <c r="G197" s="2">
        <f t="shared" si="18"/>
        <v>4.0362912707988565</v>
      </c>
      <c r="H197" s="2">
        <f t="shared" si="19"/>
        <v>0.20928145410506341</v>
      </c>
    </row>
    <row r="198" spans="1:8" x14ac:dyDescent="0.3">
      <c r="A198" s="2">
        <v>39120</v>
      </c>
      <c r="B198">
        <v>0.17246048116684429</v>
      </c>
      <c r="C198" s="15">
        <f t="shared" si="15"/>
        <v>0.19162275685204921</v>
      </c>
      <c r="D198" s="15">
        <f t="shared" si="16"/>
        <v>200</v>
      </c>
      <c r="E198" s="2">
        <f t="shared" si="17"/>
        <v>199.04188621573977</v>
      </c>
      <c r="F198" s="2">
        <v>5</v>
      </c>
      <c r="G198" s="2">
        <f t="shared" si="18"/>
        <v>4.0418862157397539</v>
      </c>
      <c r="H198" s="2">
        <f t="shared" si="19"/>
        <v>0.20792436385796489</v>
      </c>
    </row>
    <row r="199" spans="1:8" x14ac:dyDescent="0.3">
      <c r="A199" s="2">
        <v>39320</v>
      </c>
      <c r="B199">
        <v>0.18694875923700738</v>
      </c>
      <c r="C199" s="15">
        <f t="shared" si="15"/>
        <v>0.20772084359667486</v>
      </c>
      <c r="D199" s="15">
        <f t="shared" si="16"/>
        <v>200</v>
      </c>
      <c r="E199" s="2">
        <f t="shared" si="17"/>
        <v>198.96139578201664</v>
      </c>
      <c r="F199" s="2">
        <v>5</v>
      </c>
      <c r="G199" s="2">
        <f t="shared" si="18"/>
        <v>3.9613957820166257</v>
      </c>
      <c r="H199" s="2">
        <f t="shared" si="19"/>
        <v>0.2276349273771397</v>
      </c>
    </row>
    <row r="200" spans="1:8" x14ac:dyDescent="0.3">
      <c r="A200" s="2">
        <v>39520</v>
      </c>
      <c r="B200">
        <v>0.16462259398597859</v>
      </c>
      <c r="C200" s="15">
        <f t="shared" si="15"/>
        <v>0.18291399331775399</v>
      </c>
      <c r="D200" s="15">
        <f t="shared" si="16"/>
        <v>200</v>
      </c>
      <c r="E200" s="2">
        <f t="shared" si="17"/>
        <v>199.08543003341123</v>
      </c>
      <c r="F200" s="2">
        <v>5</v>
      </c>
      <c r="G200" s="2">
        <f t="shared" si="18"/>
        <v>4.0854300334112299</v>
      </c>
      <c r="H200" s="2">
        <f t="shared" si="19"/>
        <v>0.19742758103119457</v>
      </c>
    </row>
    <row r="201" spans="1:8" x14ac:dyDescent="0.3">
      <c r="A201" s="2">
        <v>39720</v>
      </c>
      <c r="B201">
        <v>0.18831076902443206</v>
      </c>
      <c r="C201" s="15">
        <f t="shared" si="15"/>
        <v>0.2092341878049245</v>
      </c>
      <c r="D201" s="15">
        <f t="shared" si="16"/>
        <v>200</v>
      </c>
      <c r="E201" s="2">
        <f t="shared" si="17"/>
        <v>198.95382906097538</v>
      </c>
      <c r="F201" s="2">
        <v>5</v>
      </c>
      <c r="G201" s="2">
        <f t="shared" si="18"/>
        <v>3.9538290609753775</v>
      </c>
      <c r="H201" s="2">
        <f t="shared" si="19"/>
        <v>0.2295088370313724</v>
      </c>
    </row>
    <row r="202" spans="1:8" x14ac:dyDescent="0.3">
      <c r="A202" s="2">
        <v>39920</v>
      </c>
      <c r="B202">
        <v>0.18060050716027001</v>
      </c>
      <c r="C202" s="15">
        <f t="shared" si="15"/>
        <v>0.20066723017807778</v>
      </c>
      <c r="D202" s="15">
        <f t="shared" si="16"/>
        <v>200</v>
      </c>
      <c r="E202" s="2">
        <f t="shared" si="17"/>
        <v>198.99666384910961</v>
      </c>
      <c r="F202" s="2">
        <v>5</v>
      </c>
      <c r="G202" s="2">
        <f t="shared" si="18"/>
        <v>3.9966638491096109</v>
      </c>
      <c r="H202" s="2">
        <f t="shared" si="19"/>
        <v>0.21894863049837024</v>
      </c>
    </row>
    <row r="203" spans="1:8" x14ac:dyDescent="0.3">
      <c r="A203" s="2">
        <v>40120</v>
      </c>
      <c r="B203">
        <v>0.17324170390315385</v>
      </c>
      <c r="C203" s="15">
        <f t="shared" si="15"/>
        <v>0.1924907821146154</v>
      </c>
      <c r="D203" s="15">
        <f t="shared" si="16"/>
        <v>200</v>
      </c>
      <c r="E203" s="2">
        <f t="shared" si="17"/>
        <v>199.03754608942691</v>
      </c>
      <c r="F203" s="2">
        <v>5</v>
      </c>
      <c r="G203" s="2">
        <f t="shared" si="18"/>
        <v>4.0375460894269235</v>
      </c>
      <c r="H203" s="2">
        <f t="shared" si="19"/>
        <v>0.20897692280854752</v>
      </c>
    </row>
    <row r="204" spans="1:8" x14ac:dyDescent="0.3">
      <c r="A204" s="2">
        <v>40320</v>
      </c>
      <c r="B204">
        <v>0.18178469045440682</v>
      </c>
      <c r="C204" s="15">
        <f t="shared" si="15"/>
        <v>0.20198298939378534</v>
      </c>
      <c r="D204" s="15">
        <f t="shared" si="16"/>
        <v>200</v>
      </c>
      <c r="E204" s="2">
        <f t="shared" si="17"/>
        <v>198.99008505303107</v>
      </c>
      <c r="F204" s="2">
        <v>5</v>
      </c>
      <c r="G204" s="2">
        <f t="shared" si="18"/>
        <v>3.9900850530310734</v>
      </c>
      <c r="H204" s="2">
        <f t="shared" si="19"/>
        <v>0.22056299829147252</v>
      </c>
    </row>
    <row r="205" spans="1:8" x14ac:dyDescent="0.3">
      <c r="A205" s="2">
        <v>40520</v>
      </c>
      <c r="B205">
        <v>0.17062763654327684</v>
      </c>
      <c r="C205" s="15">
        <f t="shared" si="15"/>
        <v>0.18958626282586316</v>
      </c>
      <c r="D205" s="15">
        <f t="shared" si="16"/>
        <v>200</v>
      </c>
      <c r="E205" s="2">
        <f t="shared" si="17"/>
        <v>199.05206868587069</v>
      </c>
      <c r="F205" s="2">
        <v>5</v>
      </c>
      <c r="G205" s="2">
        <f t="shared" si="18"/>
        <v>4.052068685870684</v>
      </c>
      <c r="H205" s="2">
        <f t="shared" si="19"/>
        <v>0.20545945072741917</v>
      </c>
    </row>
    <row r="206" spans="1:8" x14ac:dyDescent="0.3">
      <c r="A206" s="2">
        <v>40720</v>
      </c>
      <c r="B206">
        <v>0.18029273176623256</v>
      </c>
      <c r="C206" s="15">
        <f t="shared" si="15"/>
        <v>0.20032525751803618</v>
      </c>
      <c r="D206" s="15">
        <f t="shared" si="16"/>
        <v>200</v>
      </c>
      <c r="E206" s="2">
        <f t="shared" si="17"/>
        <v>198.99837371240983</v>
      </c>
      <c r="F206" s="2">
        <v>5</v>
      </c>
      <c r="G206" s="2">
        <f t="shared" si="18"/>
        <v>3.9983737124098191</v>
      </c>
      <c r="H206" s="2">
        <f t="shared" si="19"/>
        <v>0.21852949172813216</v>
      </c>
    </row>
    <row r="207" spans="1:8" x14ac:dyDescent="0.3">
      <c r="A207" s="2">
        <v>40920</v>
      </c>
      <c r="B207">
        <v>0.18010817481512903</v>
      </c>
      <c r="C207" s="15">
        <f t="shared" si="15"/>
        <v>0.20012019423903224</v>
      </c>
      <c r="D207" s="15">
        <f t="shared" si="16"/>
        <v>200</v>
      </c>
      <c r="E207" s="2">
        <f t="shared" si="17"/>
        <v>198.99939902880485</v>
      </c>
      <c r="F207" s="2">
        <v>5</v>
      </c>
      <c r="G207" s="2">
        <f t="shared" si="18"/>
        <v>3.9993990288048389</v>
      </c>
      <c r="H207" s="2">
        <f t="shared" si="19"/>
        <v>0.2182782436167211</v>
      </c>
    </row>
    <row r="208" spans="1:8" x14ac:dyDescent="0.3">
      <c r="A208" s="2">
        <v>41120</v>
      </c>
      <c r="B208">
        <v>0.19081199793937928</v>
      </c>
      <c r="C208" s="15">
        <f t="shared" si="15"/>
        <v>0.21201333104375475</v>
      </c>
      <c r="D208" s="15">
        <f t="shared" si="16"/>
        <v>200</v>
      </c>
      <c r="E208" s="2">
        <f t="shared" si="17"/>
        <v>198.93993334478122</v>
      </c>
      <c r="F208" s="2">
        <v>5</v>
      </c>
      <c r="G208" s="2">
        <f t="shared" si="18"/>
        <v>3.9399333447812261</v>
      </c>
      <c r="H208" s="2">
        <f t="shared" si="19"/>
        <v>0.23295967695988465</v>
      </c>
    </row>
    <row r="209" spans="1:8" x14ac:dyDescent="0.3">
      <c r="A209" s="2">
        <v>41320</v>
      </c>
      <c r="B209">
        <v>0.19335635404275012</v>
      </c>
      <c r="C209" s="15">
        <f t="shared" si="15"/>
        <v>0.21484039338083347</v>
      </c>
      <c r="D209" s="15">
        <f t="shared" si="16"/>
        <v>200</v>
      </c>
      <c r="E209" s="2">
        <f t="shared" si="17"/>
        <v>198.92579803309584</v>
      </c>
      <c r="F209" s="2">
        <v>5</v>
      </c>
      <c r="G209" s="2">
        <f t="shared" si="18"/>
        <v>3.9257980330958326</v>
      </c>
      <c r="H209" s="2">
        <f t="shared" si="19"/>
        <v>0.23648277576861193</v>
      </c>
    </row>
    <row r="210" spans="1:8" x14ac:dyDescent="0.3">
      <c r="A210" s="2">
        <v>41520</v>
      </c>
      <c r="B210">
        <v>0.18832356185058338</v>
      </c>
      <c r="C210" s="15">
        <f t="shared" si="15"/>
        <v>0.20924840205620376</v>
      </c>
      <c r="D210" s="15">
        <f t="shared" si="16"/>
        <v>200</v>
      </c>
      <c r="E210" s="2">
        <f t="shared" si="17"/>
        <v>198.95375798971898</v>
      </c>
      <c r="F210" s="2">
        <v>5</v>
      </c>
      <c r="G210" s="2">
        <f t="shared" si="18"/>
        <v>3.953757989718981</v>
      </c>
      <c r="H210" s="2">
        <f t="shared" si="19"/>
        <v>0.22952645526619103</v>
      </c>
    </row>
    <row r="211" spans="1:8" x14ac:dyDescent="0.3">
      <c r="A211" s="2">
        <v>41720</v>
      </c>
      <c r="B211">
        <v>0.19755334115459319</v>
      </c>
      <c r="C211" s="15">
        <f t="shared" si="15"/>
        <v>0.21950371239399244</v>
      </c>
      <c r="D211" s="15">
        <f t="shared" si="16"/>
        <v>200</v>
      </c>
      <c r="E211" s="2">
        <f t="shared" si="17"/>
        <v>198.90248143803004</v>
      </c>
      <c r="F211" s="2">
        <v>5</v>
      </c>
      <c r="G211" s="2">
        <f t="shared" si="18"/>
        <v>3.9024814380300379</v>
      </c>
      <c r="H211" s="2">
        <f t="shared" si="19"/>
        <v>0.24232259050960231</v>
      </c>
    </row>
    <row r="212" spans="1:8" x14ac:dyDescent="0.3">
      <c r="A212" s="2">
        <v>41920</v>
      </c>
      <c r="B212">
        <v>0.19406184438566085</v>
      </c>
      <c r="C212" s="15">
        <f t="shared" si="15"/>
        <v>0.21562427153962316</v>
      </c>
      <c r="D212" s="15">
        <f t="shared" si="16"/>
        <v>200</v>
      </c>
      <c r="E212" s="2">
        <f t="shared" si="17"/>
        <v>198.92187864230189</v>
      </c>
      <c r="F212" s="2">
        <v>5</v>
      </c>
      <c r="G212" s="2">
        <f t="shared" si="18"/>
        <v>3.9218786423018841</v>
      </c>
      <c r="H212" s="2">
        <f t="shared" si="19"/>
        <v>0.23746193941214447</v>
      </c>
    </row>
    <row r="213" spans="1:8" x14ac:dyDescent="0.3">
      <c r="A213" s="2">
        <v>42120</v>
      </c>
      <c r="B213">
        <v>0.18999640773875706</v>
      </c>
      <c r="C213" s="15">
        <f t="shared" si="15"/>
        <v>0.21110711970973006</v>
      </c>
      <c r="D213" s="15">
        <f t="shared" si="16"/>
        <v>200</v>
      </c>
      <c r="E213" s="2">
        <f t="shared" si="17"/>
        <v>198.94446440145134</v>
      </c>
      <c r="F213" s="2">
        <v>5</v>
      </c>
      <c r="G213" s="2">
        <f t="shared" si="18"/>
        <v>3.9444644014513495</v>
      </c>
      <c r="H213" s="2">
        <f t="shared" si="19"/>
        <v>0.23183307964756986</v>
      </c>
    </row>
    <row r="214" spans="1:8" x14ac:dyDescent="0.3">
      <c r="A214" s="2">
        <v>42320</v>
      </c>
      <c r="B214">
        <v>0.20735249554696564</v>
      </c>
      <c r="C214" s="15">
        <f t="shared" si="15"/>
        <v>0.2303916617188507</v>
      </c>
      <c r="D214" s="15">
        <f t="shared" si="16"/>
        <v>200</v>
      </c>
      <c r="E214" s="2">
        <f t="shared" si="17"/>
        <v>198.84804169140574</v>
      </c>
      <c r="F214" s="2">
        <v>5</v>
      </c>
      <c r="G214" s="2">
        <f t="shared" si="18"/>
        <v>3.8480416914057463</v>
      </c>
      <c r="H214" s="2">
        <f t="shared" si="19"/>
        <v>0.25609710201165192</v>
      </c>
    </row>
    <row r="215" spans="1:8" x14ac:dyDescent="0.3">
      <c r="A215" s="2">
        <v>42520</v>
      </c>
      <c r="B215">
        <v>0.1894996459182926</v>
      </c>
      <c r="C215" s="15">
        <f t="shared" si="15"/>
        <v>0.21055516213143621</v>
      </c>
      <c r="D215" s="15">
        <f t="shared" si="16"/>
        <v>200</v>
      </c>
      <c r="E215" s="2">
        <f t="shared" si="17"/>
        <v>198.94722418934282</v>
      </c>
      <c r="F215" s="2">
        <v>5</v>
      </c>
      <c r="G215" s="2">
        <f t="shared" si="18"/>
        <v>3.947224189342819</v>
      </c>
      <c r="H215" s="2">
        <f t="shared" si="19"/>
        <v>0.23114753535629481</v>
      </c>
    </row>
    <row r="216" spans="1:8" x14ac:dyDescent="0.3">
      <c r="A216" s="2">
        <v>42720</v>
      </c>
      <c r="B216">
        <v>0.18023910170783519</v>
      </c>
      <c r="C216" s="15">
        <f t="shared" si="15"/>
        <v>0.20026566856426131</v>
      </c>
      <c r="D216" s="15">
        <f t="shared" si="16"/>
        <v>200</v>
      </c>
      <c r="E216" s="2">
        <f t="shared" si="17"/>
        <v>198.9986716571787</v>
      </c>
      <c r="F216" s="2">
        <v>5</v>
      </c>
      <c r="G216" s="2">
        <f t="shared" si="18"/>
        <v>3.9986716571786936</v>
      </c>
      <c r="H216" s="2">
        <f t="shared" si="19"/>
        <v>0.21845647523682782</v>
      </c>
    </row>
    <row r="217" spans="1:8" x14ac:dyDescent="0.3">
      <c r="A217" s="2">
        <v>42920</v>
      </c>
      <c r="B217">
        <v>0.18685813687742459</v>
      </c>
      <c r="C217" s="15">
        <f t="shared" si="15"/>
        <v>0.2076201520860273</v>
      </c>
      <c r="D217" s="15">
        <f t="shared" si="16"/>
        <v>200</v>
      </c>
      <c r="E217" s="2">
        <f t="shared" si="17"/>
        <v>198.96189923956987</v>
      </c>
      <c r="F217" s="2">
        <v>5</v>
      </c>
      <c r="G217" s="2">
        <f t="shared" si="18"/>
        <v>3.9618992395698633</v>
      </c>
      <c r="H217" s="2">
        <f t="shared" si="19"/>
        <v>0.22751037492764897</v>
      </c>
    </row>
    <row r="218" spans="1:8" x14ac:dyDescent="0.3">
      <c r="A218" s="2">
        <v>43120</v>
      </c>
      <c r="B218">
        <v>0.20516225412897335</v>
      </c>
      <c r="C218" s="15">
        <f t="shared" si="15"/>
        <v>0.22795806014330372</v>
      </c>
      <c r="D218" s="15">
        <f t="shared" si="16"/>
        <v>200</v>
      </c>
      <c r="E218" s="2">
        <f t="shared" si="17"/>
        <v>198.86020969928347</v>
      </c>
      <c r="F218" s="2">
        <v>5</v>
      </c>
      <c r="G218" s="2">
        <f t="shared" si="18"/>
        <v>3.8602096992834811</v>
      </c>
      <c r="H218" s="2">
        <f t="shared" si="19"/>
        <v>0.25300115170417647</v>
      </c>
    </row>
    <row r="219" spans="1:8" x14ac:dyDescent="0.3">
      <c r="A219" s="2">
        <v>43320</v>
      </c>
      <c r="B219">
        <v>0.20482783808158528</v>
      </c>
      <c r="C219" s="15">
        <f t="shared" si="15"/>
        <v>0.22758648675731696</v>
      </c>
      <c r="D219" s="15">
        <f t="shared" si="16"/>
        <v>200</v>
      </c>
      <c r="E219" s="2">
        <f t="shared" si="17"/>
        <v>198.86206756621343</v>
      </c>
      <c r="F219" s="2">
        <v>5</v>
      </c>
      <c r="G219" s="2">
        <f t="shared" si="18"/>
        <v>3.8620675662134154</v>
      </c>
      <c r="H219" s="2">
        <f t="shared" si="19"/>
        <v>0.25252932348963347</v>
      </c>
    </row>
    <row r="220" spans="1:8" x14ac:dyDescent="0.3">
      <c r="A220" s="2">
        <v>43520</v>
      </c>
      <c r="B220">
        <v>0.19120748811757046</v>
      </c>
      <c r="C220" s="15">
        <f t="shared" si="15"/>
        <v>0.21245276457507828</v>
      </c>
      <c r="D220" s="15">
        <f t="shared" si="16"/>
        <v>200</v>
      </c>
      <c r="E220" s="2">
        <f t="shared" si="17"/>
        <v>198.93773617712461</v>
      </c>
      <c r="F220" s="2">
        <v>5</v>
      </c>
      <c r="G220" s="2">
        <f t="shared" si="18"/>
        <v>3.9377361771246084</v>
      </c>
      <c r="H220" s="2">
        <f t="shared" si="19"/>
        <v>0.23350645427535638</v>
      </c>
    </row>
    <row r="221" spans="1:8" x14ac:dyDescent="0.3">
      <c r="A221" s="2">
        <v>43720</v>
      </c>
      <c r="B221">
        <v>0.18420032851396181</v>
      </c>
      <c r="C221" s="15">
        <f t="shared" si="15"/>
        <v>0.20466703168217978</v>
      </c>
      <c r="D221" s="15">
        <f t="shared" si="16"/>
        <v>200</v>
      </c>
      <c r="E221" s="2">
        <f t="shared" si="17"/>
        <v>198.9766648415891</v>
      </c>
      <c r="F221" s="2">
        <v>5</v>
      </c>
      <c r="G221" s="2">
        <f t="shared" si="18"/>
        <v>3.9766648415891011</v>
      </c>
      <c r="H221" s="2">
        <f t="shared" si="19"/>
        <v>0.22386461313722089</v>
      </c>
    </row>
    <row r="222" spans="1:8" x14ac:dyDescent="0.3">
      <c r="A222" s="2">
        <v>43920</v>
      </c>
      <c r="B222">
        <v>0.19032196234352808</v>
      </c>
      <c r="C222" s="15">
        <f t="shared" si="15"/>
        <v>0.21146884704836452</v>
      </c>
      <c r="D222" s="15">
        <f t="shared" si="16"/>
        <v>200</v>
      </c>
      <c r="E222" s="2">
        <f t="shared" si="17"/>
        <v>198.94265576475817</v>
      </c>
      <c r="F222" s="2">
        <v>5</v>
      </c>
      <c r="G222" s="2">
        <f t="shared" si="18"/>
        <v>3.9426557647581775</v>
      </c>
      <c r="H222" s="2">
        <f t="shared" si="19"/>
        <v>0.23228261888984611</v>
      </c>
    </row>
    <row r="223" spans="1:8" x14ac:dyDescent="0.3">
      <c r="A223" s="2">
        <v>44120</v>
      </c>
      <c r="B223">
        <v>0.19724081178221775</v>
      </c>
      <c r="C223" s="15">
        <f t="shared" si="15"/>
        <v>0.21915645753579749</v>
      </c>
      <c r="D223" s="15">
        <f t="shared" si="16"/>
        <v>200</v>
      </c>
      <c r="E223" s="2">
        <f t="shared" si="17"/>
        <v>198.90421771232101</v>
      </c>
      <c r="F223" s="2">
        <v>5</v>
      </c>
      <c r="G223" s="2">
        <f t="shared" si="18"/>
        <v>3.9042177123210124</v>
      </c>
      <c r="H223" s="2">
        <f t="shared" si="19"/>
        <v>0.24188650323969108</v>
      </c>
    </row>
    <row r="224" spans="1:8" x14ac:dyDescent="0.3">
      <c r="A224" s="2">
        <v>44320</v>
      </c>
      <c r="B224">
        <v>0.19112773661367288</v>
      </c>
      <c r="C224" s="15">
        <f t="shared" si="15"/>
        <v>0.21236415179296986</v>
      </c>
      <c r="D224" s="15">
        <f t="shared" si="16"/>
        <v>200</v>
      </c>
      <c r="E224" s="2">
        <f t="shared" si="17"/>
        <v>198.93817924103516</v>
      </c>
      <c r="F224" s="2">
        <v>5</v>
      </c>
      <c r="G224" s="2">
        <f t="shared" si="18"/>
        <v>3.9381792410351508</v>
      </c>
      <c r="H224" s="2">
        <f t="shared" si="19"/>
        <v>0.23339617033234203</v>
      </c>
    </row>
    <row r="225" spans="1:8" x14ac:dyDescent="0.3">
      <c r="A225" s="2">
        <v>44520</v>
      </c>
      <c r="B225">
        <v>0.21992722155108146</v>
      </c>
      <c r="C225" s="15">
        <f t="shared" si="15"/>
        <v>0.24436357950120163</v>
      </c>
      <c r="D225" s="15">
        <f t="shared" si="16"/>
        <v>200</v>
      </c>
      <c r="E225" s="2">
        <f t="shared" si="17"/>
        <v>198.77818210249399</v>
      </c>
      <c r="F225" s="2">
        <v>5</v>
      </c>
      <c r="G225" s="2">
        <f t="shared" si="18"/>
        <v>3.7781821024939921</v>
      </c>
      <c r="H225" s="2">
        <f t="shared" si="19"/>
        <v>0.27406711742669526</v>
      </c>
    </row>
    <row r="226" spans="1:8" x14ac:dyDescent="0.3">
      <c r="A226" s="2">
        <v>44720</v>
      </c>
      <c r="B226">
        <v>0.18769499161179848</v>
      </c>
      <c r="C226" s="15">
        <f t="shared" si="15"/>
        <v>0.20854999067977609</v>
      </c>
      <c r="D226" s="15">
        <f t="shared" si="16"/>
        <v>200</v>
      </c>
      <c r="E226" s="2">
        <f t="shared" si="17"/>
        <v>198.95725004660113</v>
      </c>
      <c r="F226" s="2">
        <v>5</v>
      </c>
      <c r="G226" s="2">
        <f t="shared" si="18"/>
        <v>3.9572500466011196</v>
      </c>
      <c r="H226" s="2">
        <f t="shared" si="19"/>
        <v>0.2286611722863254</v>
      </c>
    </row>
    <row r="227" spans="1:8" x14ac:dyDescent="0.3">
      <c r="A227" s="2">
        <v>44920</v>
      </c>
      <c r="B227">
        <v>0.19824801668085526</v>
      </c>
      <c r="C227" s="15">
        <f t="shared" si="15"/>
        <v>0.22027557408983917</v>
      </c>
      <c r="D227" s="15">
        <f t="shared" si="16"/>
        <v>200</v>
      </c>
      <c r="E227" s="2">
        <f t="shared" si="17"/>
        <v>198.8986221295508</v>
      </c>
      <c r="F227" s="2">
        <v>5</v>
      </c>
      <c r="G227" s="2">
        <f t="shared" si="18"/>
        <v>3.8986221295508043</v>
      </c>
      <c r="H227" s="2">
        <f t="shared" si="19"/>
        <v>0.24329261367352342</v>
      </c>
    </row>
    <row r="228" spans="1:8" x14ac:dyDescent="0.3">
      <c r="A228" s="2">
        <v>45120</v>
      </c>
      <c r="B228">
        <v>0.20560984355527473</v>
      </c>
      <c r="C228" s="15">
        <f t="shared" si="15"/>
        <v>0.22845538172808302</v>
      </c>
      <c r="D228" s="15">
        <f t="shared" si="16"/>
        <v>200</v>
      </c>
      <c r="E228" s="2">
        <f t="shared" si="17"/>
        <v>198.85772309135959</v>
      </c>
      <c r="F228" s="2">
        <v>5</v>
      </c>
      <c r="G228" s="2">
        <f t="shared" si="18"/>
        <v>3.8577230913595848</v>
      </c>
      <c r="H228" s="2">
        <f t="shared" si="19"/>
        <v>0.2536330188367199</v>
      </c>
    </row>
    <row r="229" spans="1:8" x14ac:dyDescent="0.3">
      <c r="A229" s="2">
        <v>45320</v>
      </c>
      <c r="B229">
        <v>0.19827414791443568</v>
      </c>
      <c r="C229" s="15">
        <f t="shared" si="15"/>
        <v>0.22030460879381741</v>
      </c>
      <c r="D229" s="15">
        <f t="shared" si="16"/>
        <v>200</v>
      </c>
      <c r="E229" s="2">
        <f t="shared" si="17"/>
        <v>198.89847695603092</v>
      </c>
      <c r="F229" s="2">
        <v>5</v>
      </c>
      <c r="G229" s="2">
        <f t="shared" si="18"/>
        <v>3.8984769560309127</v>
      </c>
      <c r="H229" s="2">
        <f t="shared" si="19"/>
        <v>0.24332912161491357</v>
      </c>
    </row>
    <row r="230" spans="1:8" x14ac:dyDescent="0.3">
      <c r="A230" s="2">
        <v>45520</v>
      </c>
      <c r="B230">
        <v>0.20127682993946067</v>
      </c>
      <c r="C230" s="15">
        <f t="shared" si="15"/>
        <v>0.22364092215495629</v>
      </c>
      <c r="D230" s="15">
        <f t="shared" si="16"/>
        <v>200</v>
      </c>
      <c r="E230" s="2">
        <f t="shared" si="17"/>
        <v>198.88179538922523</v>
      </c>
      <c r="F230" s="2">
        <v>5</v>
      </c>
      <c r="G230" s="2">
        <f t="shared" si="18"/>
        <v>3.8817953892252186</v>
      </c>
      <c r="H230" s="2">
        <f t="shared" si="19"/>
        <v>0.24753342531703731</v>
      </c>
    </row>
    <row r="231" spans="1:8" x14ac:dyDescent="0.3">
      <c r="A231" s="2">
        <v>45720</v>
      </c>
      <c r="B231">
        <v>0.19866485350475957</v>
      </c>
      <c r="C231" s="15">
        <f t="shared" si="15"/>
        <v>0.22073872611639953</v>
      </c>
      <c r="D231" s="15">
        <f t="shared" si="16"/>
        <v>200</v>
      </c>
      <c r="E231" s="2">
        <f t="shared" si="17"/>
        <v>198.896306369418</v>
      </c>
      <c r="F231" s="2">
        <v>5</v>
      </c>
      <c r="G231" s="2">
        <f t="shared" si="18"/>
        <v>3.8963063694180025</v>
      </c>
      <c r="H231" s="2">
        <f t="shared" si="19"/>
        <v>0.24387514168121782</v>
      </c>
    </row>
    <row r="232" spans="1:8" x14ac:dyDescent="0.3">
      <c r="A232" s="2">
        <v>45920</v>
      </c>
      <c r="B232">
        <v>0.1943788555890818</v>
      </c>
      <c r="C232" s="15">
        <f t="shared" si="15"/>
        <v>0.21597650621009087</v>
      </c>
      <c r="D232" s="15">
        <f t="shared" si="16"/>
        <v>200</v>
      </c>
      <c r="E232" s="2">
        <f t="shared" si="17"/>
        <v>198.92011746894954</v>
      </c>
      <c r="F232" s="2">
        <v>5</v>
      </c>
      <c r="G232" s="2">
        <f t="shared" si="18"/>
        <v>3.9201174689495457</v>
      </c>
      <c r="H232" s="2">
        <f t="shared" si="19"/>
        <v>0.23790225034391224</v>
      </c>
    </row>
    <row r="233" spans="1:8" x14ac:dyDescent="0.3">
      <c r="A233" s="2">
        <v>46120</v>
      </c>
      <c r="B233">
        <v>0.20760562328008067</v>
      </c>
      <c r="C233" s="15">
        <f t="shared" si="15"/>
        <v>0.23067291475564519</v>
      </c>
      <c r="D233" s="15">
        <f t="shared" si="16"/>
        <v>200</v>
      </c>
      <c r="E233" s="2">
        <f t="shared" si="17"/>
        <v>198.84663542622178</v>
      </c>
      <c r="F233" s="2">
        <v>5</v>
      </c>
      <c r="G233" s="2">
        <f t="shared" si="18"/>
        <v>3.8466354262217743</v>
      </c>
      <c r="H233" s="2">
        <f t="shared" si="19"/>
        <v>0.2564555462907554</v>
      </c>
    </row>
    <row r="234" spans="1:8" x14ac:dyDescent="0.3">
      <c r="A234" s="2">
        <v>46320</v>
      </c>
      <c r="B234">
        <v>0.19484766924879654</v>
      </c>
      <c r="C234" s="15">
        <f t="shared" si="15"/>
        <v>0.21649741027644059</v>
      </c>
      <c r="D234" s="15">
        <f t="shared" si="16"/>
        <v>200</v>
      </c>
      <c r="E234" s="2">
        <f t="shared" si="17"/>
        <v>198.9175129486178</v>
      </c>
      <c r="F234" s="2">
        <v>5</v>
      </c>
      <c r="G234" s="2">
        <f t="shared" si="18"/>
        <v>3.9175129486177971</v>
      </c>
      <c r="H234" s="2">
        <f t="shared" si="19"/>
        <v>0.23855377631317093</v>
      </c>
    </row>
    <row r="235" spans="1:8" x14ac:dyDescent="0.3">
      <c r="A235" s="2">
        <v>46520</v>
      </c>
      <c r="B235">
        <v>0.18632099808853661</v>
      </c>
      <c r="C235" s="15">
        <f t="shared" si="15"/>
        <v>0.20702333120948513</v>
      </c>
      <c r="D235" s="15">
        <f t="shared" si="16"/>
        <v>200</v>
      </c>
      <c r="E235" s="2">
        <f t="shared" si="17"/>
        <v>198.96488334395258</v>
      </c>
      <c r="F235" s="2">
        <v>5</v>
      </c>
      <c r="G235" s="2">
        <f t="shared" si="18"/>
        <v>3.9648833439525744</v>
      </c>
      <c r="H235" s="2">
        <f t="shared" si="19"/>
        <v>0.22677245622593814</v>
      </c>
    </row>
    <row r="236" spans="1:8" x14ac:dyDescent="0.3">
      <c r="A236" s="2">
        <v>46720</v>
      </c>
      <c r="B236">
        <v>0.18855728832526977</v>
      </c>
      <c r="C236" s="15">
        <f t="shared" si="15"/>
        <v>0.20950809813918864</v>
      </c>
      <c r="D236" s="15">
        <f t="shared" si="16"/>
        <v>200</v>
      </c>
      <c r="E236" s="2">
        <f t="shared" si="17"/>
        <v>198.95245950930405</v>
      </c>
      <c r="F236" s="2">
        <v>5</v>
      </c>
      <c r="G236" s="2">
        <f t="shared" si="18"/>
        <v>3.9524595093040569</v>
      </c>
      <c r="H236" s="2">
        <f t="shared" si="19"/>
        <v>0.2298483994082991</v>
      </c>
    </row>
    <row r="237" spans="1:8" x14ac:dyDescent="0.3">
      <c r="A237" s="2">
        <v>46920</v>
      </c>
      <c r="B237">
        <v>0.18105256505919554</v>
      </c>
      <c r="C237" s="15">
        <f t="shared" si="15"/>
        <v>0.20116951673243949</v>
      </c>
      <c r="D237" s="15">
        <f t="shared" si="16"/>
        <v>200</v>
      </c>
      <c r="E237" s="2">
        <f t="shared" si="17"/>
        <v>198.99415241633781</v>
      </c>
      <c r="F237" s="2">
        <v>5</v>
      </c>
      <c r="G237" s="2">
        <f t="shared" si="18"/>
        <v>3.9941524163378026</v>
      </c>
      <c r="H237" s="2">
        <f t="shared" si="19"/>
        <v>0.21956458974435064</v>
      </c>
    </row>
    <row r="238" spans="1:8" x14ac:dyDescent="0.3">
      <c r="A238" s="2">
        <v>47120</v>
      </c>
      <c r="B238">
        <v>0.20773569072848974</v>
      </c>
      <c r="C238" s="15">
        <f t="shared" si="15"/>
        <v>0.23081743414276637</v>
      </c>
      <c r="D238" s="15">
        <f t="shared" si="16"/>
        <v>200</v>
      </c>
      <c r="E238" s="2">
        <f t="shared" si="17"/>
        <v>198.84591282928616</v>
      </c>
      <c r="F238" s="2">
        <v>5</v>
      </c>
      <c r="G238" s="2">
        <f t="shared" si="18"/>
        <v>3.845912829286168</v>
      </c>
      <c r="H238" s="2">
        <f t="shared" si="19"/>
        <v>0.2566397816717127</v>
      </c>
    </row>
    <row r="239" spans="1:8" x14ac:dyDescent="0.3">
      <c r="A239" s="2">
        <v>47320</v>
      </c>
      <c r="B239">
        <v>0.19451568643611736</v>
      </c>
      <c r="C239" s="15">
        <f t="shared" si="15"/>
        <v>0.21612854048457483</v>
      </c>
      <c r="D239" s="15">
        <f t="shared" si="16"/>
        <v>200</v>
      </c>
      <c r="E239" s="2">
        <f t="shared" si="17"/>
        <v>198.91935729757714</v>
      </c>
      <c r="F239" s="2">
        <v>5</v>
      </c>
      <c r="G239" s="2">
        <f t="shared" si="18"/>
        <v>3.9193572975771258</v>
      </c>
      <c r="H239" s="2">
        <f t="shared" si="19"/>
        <v>0.23809236310747012</v>
      </c>
    </row>
    <row r="240" spans="1:8" x14ac:dyDescent="0.3">
      <c r="A240" s="2">
        <v>47520</v>
      </c>
      <c r="B240">
        <v>0.21042621719886181</v>
      </c>
      <c r="C240" s="15">
        <f t="shared" si="15"/>
        <v>0.23380690799873535</v>
      </c>
      <c r="D240" s="15">
        <f t="shared" si="16"/>
        <v>200</v>
      </c>
      <c r="E240" s="2">
        <f t="shared" si="17"/>
        <v>198.83096546000633</v>
      </c>
      <c r="F240" s="2">
        <v>5</v>
      </c>
      <c r="G240" s="2">
        <f t="shared" si="18"/>
        <v>3.8309654600063232</v>
      </c>
      <c r="H240" s="2">
        <f t="shared" si="19"/>
        <v>0.26045874009339265</v>
      </c>
    </row>
    <row r="241" spans="1:8" x14ac:dyDescent="0.3">
      <c r="A241" s="2">
        <v>47720</v>
      </c>
      <c r="B241">
        <v>0.21718340936574579</v>
      </c>
      <c r="C241" s="15">
        <f t="shared" si="15"/>
        <v>0.24131489929527308</v>
      </c>
      <c r="D241" s="15">
        <f t="shared" si="16"/>
        <v>200</v>
      </c>
      <c r="E241" s="2">
        <f t="shared" si="17"/>
        <v>198.79342550352362</v>
      </c>
      <c r="F241" s="2">
        <v>5</v>
      </c>
      <c r="G241" s="2">
        <f t="shared" si="18"/>
        <v>3.7934255035236344</v>
      </c>
      <c r="H241" s="2">
        <f t="shared" si="19"/>
        <v>0.27011733097776491</v>
      </c>
    </row>
    <row r="242" spans="1:8" x14ac:dyDescent="0.3">
      <c r="A242" s="2">
        <v>47920</v>
      </c>
      <c r="B242">
        <v>0.2046026308476602</v>
      </c>
      <c r="C242" s="15">
        <f t="shared" si="15"/>
        <v>0.22733625649740022</v>
      </c>
      <c r="D242" s="15">
        <f t="shared" si="16"/>
        <v>200</v>
      </c>
      <c r="E242" s="2">
        <f t="shared" si="17"/>
        <v>198.86331871751301</v>
      </c>
      <c r="F242" s="2">
        <v>5</v>
      </c>
      <c r="G242" s="2">
        <f t="shared" si="18"/>
        <v>3.8633187175129988</v>
      </c>
      <c r="H242" s="2">
        <f t="shared" si="19"/>
        <v>0.25221170855049929</v>
      </c>
    </row>
    <row r="243" spans="1:8" x14ac:dyDescent="0.3">
      <c r="A243" s="2">
        <v>48120</v>
      </c>
      <c r="B243">
        <v>0.21209413166517724</v>
      </c>
      <c r="C243" s="15">
        <f t="shared" si="15"/>
        <v>0.23566014629464138</v>
      </c>
      <c r="D243" s="15">
        <f t="shared" si="16"/>
        <v>200</v>
      </c>
      <c r="E243" s="2">
        <f t="shared" si="17"/>
        <v>198.8216992685268</v>
      </c>
      <c r="F243" s="2">
        <v>5</v>
      </c>
      <c r="G243" s="2">
        <f t="shared" si="18"/>
        <v>3.821699268526793</v>
      </c>
      <c r="H243" s="2">
        <f t="shared" si="19"/>
        <v>0.26283382700036723</v>
      </c>
    </row>
    <row r="244" spans="1:8" x14ac:dyDescent="0.3">
      <c r="A244" s="2">
        <v>48320</v>
      </c>
      <c r="B244">
        <v>0.22414747522237305</v>
      </c>
      <c r="C244" s="15">
        <f t="shared" si="15"/>
        <v>0.24905275024708115</v>
      </c>
      <c r="D244" s="15">
        <f t="shared" si="16"/>
        <v>200</v>
      </c>
      <c r="E244" s="2">
        <f t="shared" si="17"/>
        <v>198.7547362487646</v>
      </c>
      <c r="F244" s="2">
        <v>5</v>
      </c>
      <c r="G244" s="2">
        <f t="shared" si="18"/>
        <v>3.7547362487645941</v>
      </c>
      <c r="H244" s="2">
        <f t="shared" si="19"/>
        <v>0.28017408657930998</v>
      </c>
    </row>
    <row r="245" spans="1:8" x14ac:dyDescent="0.3">
      <c r="A245" s="2">
        <v>48520</v>
      </c>
      <c r="B245">
        <v>0.22061718509393285</v>
      </c>
      <c r="C245" s="15">
        <f t="shared" si="15"/>
        <v>0.24513020565992538</v>
      </c>
      <c r="D245" s="15">
        <f t="shared" si="16"/>
        <v>200</v>
      </c>
      <c r="E245" s="2">
        <f t="shared" si="17"/>
        <v>198.77434897170036</v>
      </c>
      <c r="F245" s="2">
        <v>5</v>
      </c>
      <c r="G245" s="2">
        <f t="shared" si="18"/>
        <v>3.7743489717003733</v>
      </c>
      <c r="H245" s="2">
        <f t="shared" si="19"/>
        <v>0.27506289246542504</v>
      </c>
    </row>
    <row r="246" spans="1:8" x14ac:dyDescent="0.3">
      <c r="A246" s="2">
        <v>48720</v>
      </c>
      <c r="B246">
        <v>0.2271982101872746</v>
      </c>
      <c r="C246" s="15">
        <f t="shared" si="15"/>
        <v>0.25244245576363844</v>
      </c>
      <c r="D246" s="15">
        <f t="shared" si="16"/>
        <v>200</v>
      </c>
      <c r="E246" s="2">
        <f t="shared" si="17"/>
        <v>198.7377877211818</v>
      </c>
      <c r="F246" s="2">
        <v>5</v>
      </c>
      <c r="G246" s="2">
        <f t="shared" si="18"/>
        <v>3.7377877211818076</v>
      </c>
      <c r="H246" s="2">
        <f t="shared" si="19"/>
        <v>0.28461293409481619</v>
      </c>
    </row>
    <row r="247" spans="1:8" x14ac:dyDescent="0.3">
      <c r="A247" s="2">
        <v>48920</v>
      </c>
      <c r="B247">
        <v>0.1902206583095081</v>
      </c>
      <c r="C247" s="15">
        <f t="shared" si="15"/>
        <v>0.21135628701056455</v>
      </c>
      <c r="D247" s="15">
        <f t="shared" si="16"/>
        <v>200</v>
      </c>
      <c r="E247" s="2">
        <f t="shared" si="17"/>
        <v>198.94321856494719</v>
      </c>
      <c r="F247" s="2">
        <v>5</v>
      </c>
      <c r="G247" s="2">
        <f t="shared" si="18"/>
        <v>3.9432185649471769</v>
      </c>
      <c r="H247" s="2">
        <f t="shared" si="19"/>
        <v>0.23214271156097874</v>
      </c>
    </row>
    <row r="248" spans="1:8" x14ac:dyDescent="0.3">
      <c r="A248" s="2">
        <v>49120</v>
      </c>
      <c r="B248">
        <v>0.20321363371623505</v>
      </c>
      <c r="C248" s="15">
        <f t="shared" si="15"/>
        <v>0.22579292635137227</v>
      </c>
      <c r="D248" s="15">
        <f t="shared" si="16"/>
        <v>200</v>
      </c>
      <c r="E248" s="2">
        <f t="shared" si="17"/>
        <v>198.87103536824313</v>
      </c>
      <c r="F248" s="2">
        <v>5</v>
      </c>
      <c r="G248" s="2">
        <f t="shared" si="18"/>
        <v>3.8710353682431387</v>
      </c>
      <c r="H248" s="2">
        <f t="shared" si="19"/>
        <v>0.25025508877671004</v>
      </c>
    </row>
    <row r="249" spans="1:8" x14ac:dyDescent="0.3">
      <c r="A249" s="2">
        <v>49320</v>
      </c>
      <c r="B249">
        <v>0.19593233892949616</v>
      </c>
      <c r="C249" s="15">
        <f t="shared" si="15"/>
        <v>0.21770259881055129</v>
      </c>
      <c r="D249" s="15">
        <f t="shared" si="16"/>
        <v>200</v>
      </c>
      <c r="E249" s="2">
        <f t="shared" si="17"/>
        <v>198.91148700594724</v>
      </c>
      <c r="F249" s="2">
        <v>5</v>
      </c>
      <c r="G249" s="2">
        <f t="shared" si="18"/>
        <v>3.9114870059472437</v>
      </c>
      <c r="H249" s="2">
        <f t="shared" si="19"/>
        <v>0.2400628726230272</v>
      </c>
    </row>
    <row r="250" spans="1:8" x14ac:dyDescent="0.3">
      <c r="A250" s="2">
        <v>49520</v>
      </c>
      <c r="B250">
        <v>0.18768568971882951</v>
      </c>
      <c r="C250" s="15">
        <f t="shared" si="15"/>
        <v>0.20853965524314388</v>
      </c>
      <c r="D250" s="15">
        <f t="shared" si="16"/>
        <v>200</v>
      </c>
      <c r="E250" s="2">
        <f t="shared" si="17"/>
        <v>198.95730172378427</v>
      </c>
      <c r="F250" s="2">
        <v>5</v>
      </c>
      <c r="G250" s="2">
        <f t="shared" si="18"/>
        <v>3.9573017237842807</v>
      </c>
      <c r="H250" s="2">
        <f t="shared" si="19"/>
        <v>0.22864837324946544</v>
      </c>
    </row>
    <row r="251" spans="1:8" x14ac:dyDescent="0.3">
      <c r="A251" s="2">
        <v>49720</v>
      </c>
      <c r="B251">
        <v>0.20420216175484782</v>
      </c>
      <c r="C251" s="15">
        <f t="shared" si="15"/>
        <v>0.22689129083871978</v>
      </c>
      <c r="D251" s="15">
        <f t="shared" si="16"/>
        <v>200</v>
      </c>
      <c r="E251" s="2">
        <f t="shared" si="17"/>
        <v>198.86554354580639</v>
      </c>
      <c r="F251" s="2">
        <v>5</v>
      </c>
      <c r="G251" s="2">
        <f t="shared" si="18"/>
        <v>3.8655435458064011</v>
      </c>
      <c r="H251" s="2">
        <f t="shared" si="19"/>
        <v>0.25164717671482484</v>
      </c>
    </row>
    <row r="252" spans="1:8" x14ac:dyDescent="0.3">
      <c r="A252" s="2">
        <v>49920</v>
      </c>
      <c r="B252">
        <v>0.19565557005621609</v>
      </c>
      <c r="C252" s="15">
        <f t="shared" si="15"/>
        <v>0.21739507784024009</v>
      </c>
      <c r="D252" s="15">
        <f t="shared" si="16"/>
        <v>200</v>
      </c>
      <c r="E252" s="2">
        <f t="shared" si="17"/>
        <v>198.9130246107988</v>
      </c>
      <c r="F252" s="2">
        <v>5</v>
      </c>
      <c r="G252" s="2">
        <f t="shared" si="18"/>
        <v>3.9130246107987996</v>
      </c>
      <c r="H252" s="2">
        <f t="shared" si="19"/>
        <v>0.23967758010897677</v>
      </c>
    </row>
    <row r="253" spans="1:8" x14ac:dyDescent="0.3">
      <c r="A253" s="2">
        <v>50120</v>
      </c>
      <c r="B253">
        <v>0.20373100042114936</v>
      </c>
      <c r="C253" s="15">
        <f t="shared" si="15"/>
        <v>0.22636777824572152</v>
      </c>
      <c r="D253" s="15">
        <f t="shared" si="16"/>
        <v>200</v>
      </c>
      <c r="E253" s="2">
        <f t="shared" si="17"/>
        <v>198.8681611087714</v>
      </c>
      <c r="F253" s="2">
        <v>5</v>
      </c>
      <c r="G253" s="2">
        <f t="shared" si="18"/>
        <v>3.8681611087713925</v>
      </c>
      <c r="H253" s="2">
        <f t="shared" si="19"/>
        <v>0.2509834156421723</v>
      </c>
    </row>
    <row r="254" spans="1:8" x14ac:dyDescent="0.3">
      <c r="A254" s="2">
        <v>50320</v>
      </c>
      <c r="B254">
        <v>0.21876036693099521</v>
      </c>
      <c r="C254" s="15">
        <f t="shared" si="15"/>
        <v>0.24306707436777245</v>
      </c>
      <c r="D254" s="15">
        <f t="shared" si="16"/>
        <v>200</v>
      </c>
      <c r="E254" s="2">
        <f t="shared" si="17"/>
        <v>198.78466462816112</v>
      </c>
      <c r="F254" s="2">
        <v>5</v>
      </c>
      <c r="G254" s="2">
        <f t="shared" si="18"/>
        <v>3.7846646281611376</v>
      </c>
      <c r="H254" s="2">
        <f t="shared" si="19"/>
        <v>0.27238541997767102</v>
      </c>
    </row>
    <row r="255" spans="1:8" x14ac:dyDescent="0.3">
      <c r="A255" s="2">
        <v>50520</v>
      </c>
      <c r="B255">
        <v>0.18849857468922349</v>
      </c>
      <c r="C255" s="15">
        <f t="shared" si="15"/>
        <v>0.20944286076580387</v>
      </c>
      <c r="D255" s="15">
        <f t="shared" si="16"/>
        <v>200</v>
      </c>
      <c r="E255" s="2">
        <f t="shared" si="17"/>
        <v>198.95278569617099</v>
      </c>
      <c r="F255" s="2">
        <v>5</v>
      </c>
      <c r="G255" s="2">
        <f t="shared" si="18"/>
        <v>3.9527856961709809</v>
      </c>
      <c r="H255" s="2">
        <f t="shared" si="19"/>
        <v>0.22976751476684015</v>
      </c>
    </row>
    <row r="256" spans="1:8" x14ac:dyDescent="0.3">
      <c r="A256" s="2">
        <v>50720</v>
      </c>
      <c r="B256">
        <v>0.20033926645745237</v>
      </c>
      <c r="C256" s="15">
        <f t="shared" si="15"/>
        <v>0.22259918495272485</v>
      </c>
      <c r="D256" s="15">
        <f t="shared" si="16"/>
        <v>200</v>
      </c>
      <c r="E256" s="2">
        <f t="shared" si="17"/>
        <v>198.88700407523638</v>
      </c>
      <c r="F256" s="2">
        <v>5</v>
      </c>
      <c r="G256" s="2">
        <f t="shared" si="18"/>
        <v>3.8870040752363755</v>
      </c>
      <c r="H256" s="2">
        <f t="shared" si="19"/>
        <v>0.24621869032635435</v>
      </c>
    </row>
    <row r="257" spans="1:8" x14ac:dyDescent="0.3">
      <c r="A257" s="2">
        <v>50920</v>
      </c>
      <c r="B257">
        <v>0.21450004531570349</v>
      </c>
      <c r="C257" s="15">
        <f t="shared" si="15"/>
        <v>0.238333383684115</v>
      </c>
      <c r="D257" s="15">
        <f t="shared" si="16"/>
        <v>200</v>
      </c>
      <c r="E257" s="2">
        <f t="shared" si="17"/>
        <v>198.80833308157943</v>
      </c>
      <c r="F257" s="2">
        <v>5</v>
      </c>
      <c r="G257" s="2">
        <f t="shared" si="18"/>
        <v>3.8083330815794252</v>
      </c>
      <c r="H257" s="2">
        <f t="shared" si="19"/>
        <v>0.26627017413330417</v>
      </c>
    </row>
    <row r="258" spans="1:8" x14ac:dyDescent="0.3">
      <c r="A258" s="2">
        <v>51120</v>
      </c>
      <c r="B258">
        <v>0.18905181412864264</v>
      </c>
      <c r="C258" s="15">
        <f t="shared" si="15"/>
        <v>0.21005757125404736</v>
      </c>
      <c r="D258" s="15">
        <f t="shared" si="16"/>
        <v>200</v>
      </c>
      <c r="E258" s="2">
        <f t="shared" si="17"/>
        <v>198.94971214372976</v>
      </c>
      <c r="F258" s="2">
        <v>5</v>
      </c>
      <c r="G258" s="2">
        <f t="shared" si="18"/>
        <v>3.9497121437297631</v>
      </c>
      <c r="H258" s="2">
        <f t="shared" si="19"/>
        <v>0.23052993462810176</v>
      </c>
    </row>
    <row r="259" spans="1:8" x14ac:dyDescent="0.3">
      <c r="A259" s="2">
        <v>51320</v>
      </c>
      <c r="B259">
        <v>0.21042809933151918</v>
      </c>
      <c r="C259" s="15">
        <f t="shared" ref="C259:C322" si="20">B259/$J$27</f>
        <v>0.23380899925724352</v>
      </c>
      <c r="D259" s="15">
        <f t="shared" ref="D259:D322" si="21">$J$28</f>
        <v>200</v>
      </c>
      <c r="E259" s="2">
        <f t="shared" si="17"/>
        <v>198.83095500371377</v>
      </c>
      <c r="F259" s="2">
        <v>5</v>
      </c>
      <c r="G259" s="2">
        <f t="shared" si="18"/>
        <v>3.8309550037137825</v>
      </c>
      <c r="H259" s="2">
        <f t="shared" si="19"/>
        <v>0.26046141692272717</v>
      </c>
    </row>
    <row r="260" spans="1:8" x14ac:dyDescent="0.3">
      <c r="A260" s="2">
        <v>51520</v>
      </c>
      <c r="B260">
        <v>0.22072584899897257</v>
      </c>
      <c r="C260" s="15">
        <f t="shared" si="20"/>
        <v>0.24525094333219175</v>
      </c>
      <c r="D260" s="15">
        <f t="shared" si="21"/>
        <v>200</v>
      </c>
      <c r="E260" s="2">
        <f t="shared" ref="E260:E323" si="22">D260-(F260*C260)</f>
        <v>198.77374528333905</v>
      </c>
      <c r="F260" s="2">
        <v>5</v>
      </c>
      <c r="G260" s="2">
        <f t="shared" ref="G260:G323" si="23">F260-(F260*C260)</f>
        <v>3.773745283339041</v>
      </c>
      <c r="H260" s="2">
        <f t="shared" ref="H260:H323" si="24">LN((F260*E260)/(D260*G260))</f>
        <v>0.27521981323022054</v>
      </c>
    </row>
    <row r="261" spans="1:8" x14ac:dyDescent="0.3">
      <c r="A261" s="2">
        <v>51720</v>
      </c>
      <c r="B261">
        <v>0.22339412748030371</v>
      </c>
      <c r="C261" s="15">
        <f t="shared" si="20"/>
        <v>0.24821569720033745</v>
      </c>
      <c r="D261" s="15">
        <f t="shared" si="21"/>
        <v>200</v>
      </c>
      <c r="E261" s="2">
        <f t="shared" si="22"/>
        <v>198.7589215139983</v>
      </c>
      <c r="F261" s="2">
        <v>5</v>
      </c>
      <c r="G261" s="2">
        <f t="shared" si="23"/>
        <v>3.7589215139983128</v>
      </c>
      <c r="H261" s="2">
        <f t="shared" si="24"/>
        <v>0.2790811016594229</v>
      </c>
    </row>
    <row r="262" spans="1:8" x14ac:dyDescent="0.3">
      <c r="A262" s="2">
        <v>51920</v>
      </c>
      <c r="B262">
        <v>0.22323212789273508</v>
      </c>
      <c r="C262" s="15">
        <f t="shared" si="20"/>
        <v>0.24803569765859454</v>
      </c>
      <c r="D262" s="15">
        <f t="shared" si="21"/>
        <v>200</v>
      </c>
      <c r="E262" s="2">
        <f t="shared" si="22"/>
        <v>198.75982151170703</v>
      </c>
      <c r="F262" s="2">
        <v>5</v>
      </c>
      <c r="G262" s="2">
        <f t="shared" si="23"/>
        <v>3.7598215117070275</v>
      </c>
      <c r="H262" s="2">
        <f t="shared" si="24"/>
        <v>0.27884622862628983</v>
      </c>
    </row>
    <row r="263" spans="1:8" x14ac:dyDescent="0.3">
      <c r="A263" s="2">
        <v>52120</v>
      </c>
      <c r="B263">
        <v>0.21676176819127854</v>
      </c>
      <c r="C263" s="15">
        <f t="shared" si="20"/>
        <v>0.24084640910142061</v>
      </c>
      <c r="D263" s="15">
        <f t="shared" si="21"/>
        <v>200</v>
      </c>
      <c r="E263" s="2">
        <f t="shared" si="22"/>
        <v>198.7957679544929</v>
      </c>
      <c r="F263" s="2">
        <v>5</v>
      </c>
      <c r="G263" s="2">
        <f t="shared" si="23"/>
        <v>3.7957679544928968</v>
      </c>
      <c r="H263" s="2">
        <f t="shared" si="24"/>
        <v>0.26951180200084673</v>
      </c>
    </row>
    <row r="264" spans="1:8" x14ac:dyDescent="0.3">
      <c r="A264" s="2">
        <v>52320</v>
      </c>
      <c r="B264">
        <v>0.19719245042482658</v>
      </c>
      <c r="C264" s="15">
        <f t="shared" si="20"/>
        <v>0.21910272269425174</v>
      </c>
      <c r="D264" s="15">
        <f t="shared" si="21"/>
        <v>200</v>
      </c>
      <c r="E264" s="2">
        <f t="shared" si="22"/>
        <v>198.90448638652873</v>
      </c>
      <c r="F264" s="2">
        <v>5</v>
      </c>
      <c r="G264" s="2">
        <f t="shared" si="23"/>
        <v>3.9044863865287414</v>
      </c>
      <c r="H264" s="2">
        <f t="shared" si="24"/>
        <v>0.24181903997832899</v>
      </c>
    </row>
    <row r="265" spans="1:8" x14ac:dyDescent="0.3">
      <c r="A265" s="2">
        <v>52520</v>
      </c>
      <c r="B265">
        <v>0.22174227629881835</v>
      </c>
      <c r="C265" s="15">
        <f t="shared" si="20"/>
        <v>0.24638030699868704</v>
      </c>
      <c r="D265" s="15">
        <f t="shared" si="21"/>
        <v>200</v>
      </c>
      <c r="E265" s="2">
        <f t="shared" si="22"/>
        <v>198.76809846500657</v>
      </c>
      <c r="F265" s="2">
        <v>5</v>
      </c>
      <c r="G265" s="2">
        <f t="shared" si="23"/>
        <v>3.768098465006565</v>
      </c>
      <c r="H265" s="2">
        <f t="shared" si="24"/>
        <v>0.27668886845917551</v>
      </c>
    </row>
    <row r="266" spans="1:8" x14ac:dyDescent="0.3">
      <c r="A266" s="2">
        <v>52720</v>
      </c>
      <c r="B266">
        <v>0.19191459794074917</v>
      </c>
      <c r="C266" s="15">
        <f t="shared" si="20"/>
        <v>0.21323844215638796</v>
      </c>
      <c r="D266" s="15">
        <f t="shared" si="21"/>
        <v>200</v>
      </c>
      <c r="E266" s="2">
        <f t="shared" si="22"/>
        <v>198.93380778921806</v>
      </c>
      <c r="F266" s="2">
        <v>5</v>
      </c>
      <c r="G266" s="2">
        <f t="shared" si="23"/>
        <v>3.9338077892180605</v>
      </c>
      <c r="H266" s="2">
        <f t="shared" si="24"/>
        <v>0.2344848311976343</v>
      </c>
    </row>
    <row r="267" spans="1:8" x14ac:dyDescent="0.3">
      <c r="A267" s="2">
        <v>52920</v>
      </c>
      <c r="B267">
        <v>0.22119360582208772</v>
      </c>
      <c r="C267" s="15">
        <f t="shared" si="20"/>
        <v>0.24577067313565301</v>
      </c>
      <c r="D267" s="15">
        <f t="shared" si="21"/>
        <v>200</v>
      </c>
      <c r="E267" s="2">
        <f t="shared" si="22"/>
        <v>198.77114663432172</v>
      </c>
      <c r="F267" s="2">
        <v>5</v>
      </c>
      <c r="G267" s="2">
        <f t="shared" si="23"/>
        <v>3.771146634321735</v>
      </c>
      <c r="H267" s="2">
        <f t="shared" si="24"/>
        <v>0.27589558966920213</v>
      </c>
    </row>
    <row r="268" spans="1:8" x14ac:dyDescent="0.3">
      <c r="A268" s="2">
        <v>53120</v>
      </c>
      <c r="B268">
        <v>0.22171932538018271</v>
      </c>
      <c r="C268" s="15">
        <f t="shared" si="20"/>
        <v>0.24635480597798079</v>
      </c>
      <c r="D268" s="15">
        <f t="shared" si="21"/>
        <v>200</v>
      </c>
      <c r="E268" s="2">
        <f t="shared" si="22"/>
        <v>198.76822597011011</v>
      </c>
      <c r="F268" s="2">
        <v>5</v>
      </c>
      <c r="G268" s="2">
        <f t="shared" si="23"/>
        <v>3.768225970110096</v>
      </c>
      <c r="H268" s="2">
        <f t="shared" si="24"/>
        <v>0.27665567245835648</v>
      </c>
    </row>
    <row r="269" spans="1:8" x14ac:dyDescent="0.3">
      <c r="A269" s="2">
        <v>53320</v>
      </c>
      <c r="B269">
        <v>0.22031281482362597</v>
      </c>
      <c r="C269" s="15">
        <f t="shared" si="20"/>
        <v>0.24479201647069551</v>
      </c>
      <c r="D269" s="15">
        <f t="shared" si="21"/>
        <v>200</v>
      </c>
      <c r="E269" s="2">
        <f t="shared" si="22"/>
        <v>198.77603991764653</v>
      </c>
      <c r="F269" s="2">
        <v>5</v>
      </c>
      <c r="G269" s="2">
        <f t="shared" si="23"/>
        <v>3.7760399176465222</v>
      </c>
      <c r="H269" s="2">
        <f t="shared" si="24"/>
        <v>0.27462348965390165</v>
      </c>
    </row>
    <row r="270" spans="1:8" x14ac:dyDescent="0.3">
      <c r="A270" s="2">
        <v>53520</v>
      </c>
      <c r="B270">
        <v>0.22640677368142531</v>
      </c>
      <c r="C270" s="15">
        <f t="shared" si="20"/>
        <v>0.25156308186825033</v>
      </c>
      <c r="D270" s="15">
        <f t="shared" si="21"/>
        <v>200</v>
      </c>
      <c r="E270" s="2">
        <f t="shared" si="22"/>
        <v>198.74218459065875</v>
      </c>
      <c r="F270" s="2">
        <v>5</v>
      </c>
      <c r="G270" s="2">
        <f t="shared" si="23"/>
        <v>3.7421845906587485</v>
      </c>
      <c r="H270" s="2">
        <f t="shared" si="24"/>
        <v>0.28345941978606015</v>
      </c>
    </row>
    <row r="271" spans="1:8" x14ac:dyDescent="0.3">
      <c r="A271" s="2">
        <v>53720</v>
      </c>
      <c r="B271">
        <v>0.21878163520514501</v>
      </c>
      <c r="C271" s="15">
        <f t="shared" si="20"/>
        <v>0.24309070578349445</v>
      </c>
      <c r="D271" s="15">
        <f t="shared" si="21"/>
        <v>200</v>
      </c>
      <c r="E271" s="2">
        <f t="shared" si="22"/>
        <v>198.78454647108254</v>
      </c>
      <c r="F271" s="2">
        <v>5</v>
      </c>
      <c r="G271" s="2">
        <f t="shared" si="23"/>
        <v>3.7845464710825278</v>
      </c>
      <c r="H271" s="2">
        <f t="shared" si="24"/>
        <v>0.27241604602757419</v>
      </c>
    </row>
    <row r="272" spans="1:8" x14ac:dyDescent="0.3">
      <c r="A272" s="2">
        <v>53920</v>
      </c>
      <c r="B272">
        <v>0.21188822038719465</v>
      </c>
      <c r="C272" s="15">
        <f t="shared" si="20"/>
        <v>0.23543135598577183</v>
      </c>
      <c r="D272" s="15">
        <f t="shared" si="21"/>
        <v>200</v>
      </c>
      <c r="E272" s="2">
        <f t="shared" si="22"/>
        <v>198.82284322007115</v>
      </c>
      <c r="F272" s="2">
        <v>5</v>
      </c>
      <c r="G272" s="2">
        <f t="shared" si="23"/>
        <v>3.8228432200711406</v>
      </c>
      <c r="H272" s="2">
        <f t="shared" si="24"/>
        <v>0.26254029482725733</v>
      </c>
    </row>
    <row r="273" spans="1:8" x14ac:dyDescent="0.3">
      <c r="A273" s="2">
        <v>54120</v>
      </c>
      <c r="B273">
        <v>0.20098601443259467</v>
      </c>
      <c r="C273" s="15">
        <f t="shared" si="20"/>
        <v>0.22331779381399408</v>
      </c>
      <c r="D273" s="15">
        <f t="shared" si="21"/>
        <v>200</v>
      </c>
      <c r="E273" s="2">
        <f t="shared" si="22"/>
        <v>198.88341103093003</v>
      </c>
      <c r="F273" s="2">
        <v>5</v>
      </c>
      <c r="G273" s="2">
        <f t="shared" si="23"/>
        <v>3.8834110309300298</v>
      </c>
      <c r="H273" s="2">
        <f t="shared" si="24"/>
        <v>0.24712542559450468</v>
      </c>
    </row>
    <row r="274" spans="1:8" x14ac:dyDescent="0.3">
      <c r="A274" s="2">
        <v>54320</v>
      </c>
      <c r="B274">
        <v>0.20442238048373726</v>
      </c>
      <c r="C274" s="15">
        <f t="shared" si="20"/>
        <v>0.22713597831526361</v>
      </c>
      <c r="D274" s="15">
        <f t="shared" si="21"/>
        <v>200</v>
      </c>
      <c r="E274" s="2">
        <f t="shared" si="22"/>
        <v>198.86432010842367</v>
      </c>
      <c r="F274" s="2">
        <v>5</v>
      </c>
      <c r="G274" s="2">
        <f t="shared" si="23"/>
        <v>3.8643201084236818</v>
      </c>
      <c r="H274" s="2">
        <f t="shared" si="24"/>
        <v>0.25195757285919118</v>
      </c>
    </row>
    <row r="275" spans="1:8" x14ac:dyDescent="0.3">
      <c r="A275" s="2">
        <v>54520</v>
      </c>
      <c r="B275">
        <v>0.22161655610943204</v>
      </c>
      <c r="C275" s="15">
        <f t="shared" si="20"/>
        <v>0.24624061789936894</v>
      </c>
      <c r="D275" s="15">
        <f t="shared" si="21"/>
        <v>200</v>
      </c>
      <c r="E275" s="2">
        <f t="shared" si="22"/>
        <v>198.76879691050314</v>
      </c>
      <c r="F275" s="2">
        <v>5</v>
      </c>
      <c r="G275" s="2">
        <f t="shared" si="23"/>
        <v>3.7687969105031556</v>
      </c>
      <c r="H275" s="2">
        <f t="shared" si="24"/>
        <v>0.2765070419515967</v>
      </c>
    </row>
    <row r="276" spans="1:8" x14ac:dyDescent="0.3">
      <c r="A276" s="2">
        <v>54720</v>
      </c>
      <c r="B276">
        <v>0.22592980157061407</v>
      </c>
      <c r="C276" s="15">
        <f t="shared" si="20"/>
        <v>0.25103311285623786</v>
      </c>
      <c r="D276" s="15">
        <f t="shared" si="21"/>
        <v>200</v>
      </c>
      <c r="E276" s="2">
        <f t="shared" si="22"/>
        <v>198.74483443571881</v>
      </c>
      <c r="F276" s="2">
        <v>5</v>
      </c>
      <c r="G276" s="2">
        <f t="shared" si="23"/>
        <v>3.7448344357188108</v>
      </c>
      <c r="H276" s="2">
        <f t="shared" si="24"/>
        <v>0.28276490225117867</v>
      </c>
    </row>
    <row r="277" spans="1:8" x14ac:dyDescent="0.3">
      <c r="A277" s="2">
        <v>54920</v>
      </c>
      <c r="B277">
        <v>0.22394426765287689</v>
      </c>
      <c r="C277" s="15">
        <f t="shared" si="20"/>
        <v>0.2488269640587521</v>
      </c>
      <c r="D277" s="15">
        <f t="shared" si="21"/>
        <v>200</v>
      </c>
      <c r="E277" s="2">
        <f t="shared" si="22"/>
        <v>198.75586517970623</v>
      </c>
      <c r="F277" s="2">
        <v>5</v>
      </c>
      <c r="G277" s="2">
        <f t="shared" si="23"/>
        <v>3.7558651797062392</v>
      </c>
      <c r="H277" s="2">
        <f t="shared" si="24"/>
        <v>0.27987914326834112</v>
      </c>
    </row>
    <row r="278" spans="1:8" x14ac:dyDescent="0.3">
      <c r="A278" s="2">
        <v>55120</v>
      </c>
      <c r="B278">
        <v>0.21522444443336941</v>
      </c>
      <c r="C278" s="15">
        <f t="shared" si="20"/>
        <v>0.23913827159263268</v>
      </c>
      <c r="D278" s="15">
        <f t="shared" si="21"/>
        <v>200</v>
      </c>
      <c r="E278" s="2">
        <f t="shared" si="22"/>
        <v>198.80430864203683</v>
      </c>
      <c r="F278" s="2">
        <v>5</v>
      </c>
      <c r="G278" s="2">
        <f t="shared" si="23"/>
        <v>3.8043086420368368</v>
      </c>
      <c r="H278" s="2">
        <f t="shared" si="24"/>
        <v>0.26730723554944258</v>
      </c>
    </row>
    <row r="279" spans="1:8" x14ac:dyDescent="0.3">
      <c r="A279" s="2">
        <v>55320</v>
      </c>
      <c r="B279">
        <v>0.20937466929507861</v>
      </c>
      <c r="C279" s="15">
        <f t="shared" si="20"/>
        <v>0.23263852143897623</v>
      </c>
      <c r="D279" s="15">
        <f t="shared" si="21"/>
        <v>200</v>
      </c>
      <c r="E279" s="2">
        <f t="shared" si="22"/>
        <v>198.83680739280513</v>
      </c>
      <c r="F279" s="2">
        <v>5</v>
      </c>
      <c r="G279" s="2">
        <f t="shared" si="23"/>
        <v>3.836807392805119</v>
      </c>
      <c r="H279" s="2">
        <f t="shared" si="24"/>
        <v>0.25896435815737417</v>
      </c>
    </row>
    <row r="280" spans="1:8" x14ac:dyDescent="0.3">
      <c r="A280" s="2">
        <v>55520</v>
      </c>
      <c r="B280">
        <v>0.22279587072316923</v>
      </c>
      <c r="C280" s="15">
        <f t="shared" si="20"/>
        <v>0.24755096747018801</v>
      </c>
      <c r="D280" s="15">
        <f t="shared" si="21"/>
        <v>200</v>
      </c>
      <c r="E280" s="2">
        <f t="shared" si="22"/>
        <v>198.76224516264907</v>
      </c>
      <c r="F280" s="2">
        <v>5</v>
      </c>
      <c r="G280" s="2">
        <f t="shared" si="23"/>
        <v>3.7622451626490601</v>
      </c>
      <c r="H280" s="2">
        <f t="shared" si="24"/>
        <v>0.27821401148012226</v>
      </c>
    </row>
    <row r="281" spans="1:8" x14ac:dyDescent="0.3">
      <c r="A281" s="2">
        <v>55720</v>
      </c>
      <c r="B281">
        <v>0.22564630558497048</v>
      </c>
      <c r="C281" s="15">
        <f t="shared" si="20"/>
        <v>0.25071811731663385</v>
      </c>
      <c r="D281" s="15">
        <f t="shared" si="21"/>
        <v>200</v>
      </c>
      <c r="E281" s="2">
        <f t="shared" si="22"/>
        <v>198.74640941341684</v>
      </c>
      <c r="F281" s="2">
        <v>5</v>
      </c>
      <c r="G281" s="2">
        <f t="shared" si="23"/>
        <v>3.7464094134168309</v>
      </c>
      <c r="H281" s="2">
        <f t="shared" si="24"/>
        <v>0.28235234187219532</v>
      </c>
    </row>
    <row r="282" spans="1:8" x14ac:dyDescent="0.3">
      <c r="A282" s="2">
        <v>55920</v>
      </c>
      <c r="B282">
        <v>0.22546797739580884</v>
      </c>
      <c r="C282" s="15">
        <f t="shared" si="20"/>
        <v>0.25051997488423206</v>
      </c>
      <c r="D282" s="15">
        <f t="shared" si="21"/>
        <v>200</v>
      </c>
      <c r="E282" s="2">
        <f t="shared" si="22"/>
        <v>198.74740012557885</v>
      </c>
      <c r="F282" s="2">
        <v>5</v>
      </c>
      <c r="G282" s="2">
        <f t="shared" si="23"/>
        <v>3.7474001255788396</v>
      </c>
      <c r="H282" s="2">
        <f t="shared" si="24"/>
        <v>0.28209291851258389</v>
      </c>
    </row>
    <row r="283" spans="1:8" x14ac:dyDescent="0.3">
      <c r="A283" s="2">
        <v>56120</v>
      </c>
      <c r="B283">
        <v>0.24489358520659923</v>
      </c>
      <c r="C283" s="15">
        <f t="shared" si="20"/>
        <v>0.27210398356288801</v>
      </c>
      <c r="D283" s="15">
        <f t="shared" si="21"/>
        <v>200</v>
      </c>
      <c r="E283" s="2">
        <f t="shared" si="22"/>
        <v>198.63948008218557</v>
      </c>
      <c r="F283" s="2">
        <v>5</v>
      </c>
      <c r="G283" s="2">
        <f t="shared" si="23"/>
        <v>3.63948008218556</v>
      </c>
      <c r="H283" s="2">
        <f t="shared" si="24"/>
        <v>0.31077123281282903</v>
      </c>
    </row>
    <row r="284" spans="1:8" x14ac:dyDescent="0.3">
      <c r="A284" s="2">
        <v>56320</v>
      </c>
      <c r="B284">
        <v>0.21733978133505108</v>
      </c>
      <c r="C284" s="15">
        <f t="shared" si="20"/>
        <v>0.24148864592783453</v>
      </c>
      <c r="D284" s="15">
        <f t="shared" si="21"/>
        <v>200</v>
      </c>
      <c r="E284" s="2">
        <f t="shared" si="22"/>
        <v>198.79255677036082</v>
      </c>
      <c r="F284" s="2">
        <v>5</v>
      </c>
      <c r="G284" s="2">
        <f t="shared" si="23"/>
        <v>3.7925567703608274</v>
      </c>
      <c r="H284" s="2">
        <f t="shared" si="24"/>
        <v>0.2703419973732048</v>
      </c>
    </row>
    <row r="285" spans="1:8" x14ac:dyDescent="0.3">
      <c r="A285" s="2">
        <v>56520</v>
      </c>
      <c r="B285">
        <v>0.20923910414550381</v>
      </c>
      <c r="C285" s="15">
        <f t="shared" si="20"/>
        <v>0.23248789349500423</v>
      </c>
      <c r="D285" s="15">
        <f t="shared" si="21"/>
        <v>200</v>
      </c>
      <c r="E285" s="2">
        <f t="shared" si="22"/>
        <v>198.83756053252498</v>
      </c>
      <c r="F285" s="2">
        <v>5</v>
      </c>
      <c r="G285" s="2">
        <f t="shared" si="23"/>
        <v>3.8375605325249786</v>
      </c>
      <c r="H285" s="2">
        <f t="shared" si="24"/>
        <v>0.25877187180584776</v>
      </c>
    </row>
    <row r="286" spans="1:8" x14ac:dyDescent="0.3">
      <c r="A286" s="2">
        <v>56720</v>
      </c>
      <c r="B286">
        <v>0.23221400811602733</v>
      </c>
      <c r="C286" s="15">
        <f t="shared" si="20"/>
        <v>0.25801556457336366</v>
      </c>
      <c r="D286" s="15">
        <f t="shared" si="21"/>
        <v>200</v>
      </c>
      <c r="E286" s="2">
        <f t="shared" si="22"/>
        <v>198.70992217713319</v>
      </c>
      <c r="F286" s="2">
        <v>5</v>
      </c>
      <c r="G286" s="2">
        <f t="shared" si="23"/>
        <v>3.7099221771331816</v>
      </c>
      <c r="H286" s="2">
        <f t="shared" si="24"/>
        <v>0.29195572977793077</v>
      </c>
    </row>
    <row r="287" spans="1:8" x14ac:dyDescent="0.3">
      <c r="A287" s="2">
        <v>56920</v>
      </c>
      <c r="B287">
        <v>0.22457759445570086</v>
      </c>
      <c r="C287" s="15">
        <f t="shared" si="20"/>
        <v>0.24953066050633427</v>
      </c>
      <c r="D287" s="15">
        <f t="shared" si="21"/>
        <v>200</v>
      </c>
      <c r="E287" s="2">
        <f t="shared" si="22"/>
        <v>198.75234669746834</v>
      </c>
      <c r="F287" s="2">
        <v>5</v>
      </c>
      <c r="G287" s="2">
        <f t="shared" si="23"/>
        <v>3.7523466974683286</v>
      </c>
      <c r="H287" s="2">
        <f t="shared" si="24"/>
        <v>0.28079867638218953</v>
      </c>
    </row>
    <row r="288" spans="1:8" x14ac:dyDescent="0.3">
      <c r="A288" s="2">
        <v>57120</v>
      </c>
      <c r="B288">
        <v>0.23808953507868452</v>
      </c>
      <c r="C288" s="15">
        <f t="shared" si="20"/>
        <v>0.26454392786520503</v>
      </c>
      <c r="D288" s="15">
        <f t="shared" si="21"/>
        <v>200</v>
      </c>
      <c r="E288" s="2">
        <f t="shared" si="22"/>
        <v>198.67728036067396</v>
      </c>
      <c r="F288" s="2">
        <v>5</v>
      </c>
      <c r="G288" s="2">
        <f t="shared" si="23"/>
        <v>3.6772803606739748</v>
      </c>
      <c r="H288" s="2">
        <f t="shared" si="24"/>
        <v>0.30062890095431777</v>
      </c>
    </row>
    <row r="289" spans="1:8" x14ac:dyDescent="0.3">
      <c r="A289" s="2">
        <v>57320</v>
      </c>
      <c r="B289">
        <v>0.23741242633490839</v>
      </c>
      <c r="C289" s="15">
        <f t="shared" si="20"/>
        <v>0.26379158481656489</v>
      </c>
      <c r="D289" s="15">
        <f t="shared" si="21"/>
        <v>200</v>
      </c>
      <c r="E289" s="2">
        <f t="shared" si="22"/>
        <v>198.68104207591716</v>
      </c>
      <c r="F289" s="2">
        <v>5</v>
      </c>
      <c r="G289" s="2">
        <f t="shared" si="23"/>
        <v>3.6810420759171754</v>
      </c>
      <c r="H289" s="2">
        <f t="shared" si="24"/>
        <v>0.29962539620945289</v>
      </c>
    </row>
    <row r="290" spans="1:8" x14ac:dyDescent="0.3">
      <c r="A290" s="2">
        <v>57520</v>
      </c>
      <c r="B290">
        <v>0.20835586236183223</v>
      </c>
      <c r="C290" s="15">
        <f t="shared" si="20"/>
        <v>0.23150651373536915</v>
      </c>
      <c r="D290" s="15">
        <f t="shared" si="21"/>
        <v>200</v>
      </c>
      <c r="E290" s="2">
        <f t="shared" si="22"/>
        <v>198.84246743132314</v>
      </c>
      <c r="F290" s="2">
        <v>5</v>
      </c>
      <c r="G290" s="2">
        <f t="shared" si="23"/>
        <v>3.8424674313231542</v>
      </c>
      <c r="H290" s="2">
        <f t="shared" si="24"/>
        <v>0.25751871567850959</v>
      </c>
    </row>
    <row r="291" spans="1:8" x14ac:dyDescent="0.3">
      <c r="A291" s="2">
        <v>57720</v>
      </c>
      <c r="B291">
        <v>0.19752644152969284</v>
      </c>
      <c r="C291" s="15">
        <f t="shared" si="20"/>
        <v>0.21947382392188092</v>
      </c>
      <c r="D291" s="15">
        <f t="shared" si="21"/>
        <v>200</v>
      </c>
      <c r="E291" s="2">
        <f t="shared" si="22"/>
        <v>198.9026308803906</v>
      </c>
      <c r="F291" s="2">
        <v>5</v>
      </c>
      <c r="G291" s="2">
        <f t="shared" si="23"/>
        <v>3.9026308803905954</v>
      </c>
      <c r="H291" s="2">
        <f t="shared" si="24"/>
        <v>0.24228504838865372</v>
      </c>
    </row>
    <row r="292" spans="1:8" x14ac:dyDescent="0.3">
      <c r="A292" s="2">
        <v>57920</v>
      </c>
      <c r="B292">
        <v>0.222390533125468</v>
      </c>
      <c r="C292" s="15">
        <f t="shared" si="20"/>
        <v>0.24710059236163109</v>
      </c>
      <c r="D292" s="15">
        <f t="shared" si="21"/>
        <v>200</v>
      </c>
      <c r="E292" s="2">
        <f t="shared" si="22"/>
        <v>198.76449703819185</v>
      </c>
      <c r="F292" s="2">
        <v>5</v>
      </c>
      <c r="G292" s="2">
        <f t="shared" si="23"/>
        <v>3.7644970381918448</v>
      </c>
      <c r="H292" s="2">
        <f t="shared" si="24"/>
        <v>0.27762697429868516</v>
      </c>
    </row>
    <row r="293" spans="1:8" x14ac:dyDescent="0.3">
      <c r="A293" s="2">
        <v>58120</v>
      </c>
      <c r="B293">
        <v>0.22790549482868486</v>
      </c>
      <c r="C293" s="15">
        <f t="shared" si="20"/>
        <v>0.25322832758742764</v>
      </c>
      <c r="D293" s="15">
        <f t="shared" si="21"/>
        <v>200</v>
      </c>
      <c r="E293" s="2">
        <f t="shared" si="22"/>
        <v>198.73385836206288</v>
      </c>
      <c r="F293" s="2">
        <v>5</v>
      </c>
      <c r="G293" s="2">
        <f t="shared" si="23"/>
        <v>3.733858362062862</v>
      </c>
      <c r="H293" s="2">
        <f t="shared" si="24"/>
        <v>0.28564496789346305</v>
      </c>
    </row>
    <row r="294" spans="1:8" x14ac:dyDescent="0.3">
      <c r="A294" s="2">
        <v>58320</v>
      </c>
      <c r="B294">
        <v>0.22464308746728037</v>
      </c>
      <c r="C294" s="15">
        <f t="shared" si="20"/>
        <v>0.24960343051920042</v>
      </c>
      <c r="D294" s="15">
        <f t="shared" si="21"/>
        <v>200</v>
      </c>
      <c r="E294" s="2">
        <f t="shared" si="22"/>
        <v>198.75198284740401</v>
      </c>
      <c r="F294" s="2">
        <v>5</v>
      </c>
      <c r="G294" s="2">
        <f t="shared" si="23"/>
        <v>3.751982847403998</v>
      </c>
      <c r="H294" s="2">
        <f t="shared" si="24"/>
        <v>0.28089381641534311</v>
      </c>
    </row>
    <row r="295" spans="1:8" x14ac:dyDescent="0.3">
      <c r="A295" s="2">
        <v>58520</v>
      </c>
      <c r="B295">
        <v>0.21128933828819221</v>
      </c>
      <c r="C295" s="15">
        <f t="shared" si="20"/>
        <v>0.23476593143132468</v>
      </c>
      <c r="D295" s="15">
        <f t="shared" si="21"/>
        <v>200</v>
      </c>
      <c r="E295" s="2">
        <f t="shared" si="22"/>
        <v>198.82617034284337</v>
      </c>
      <c r="F295" s="2">
        <v>5</v>
      </c>
      <c r="G295" s="2">
        <f t="shared" si="23"/>
        <v>3.8261703428433766</v>
      </c>
      <c r="H295" s="2">
        <f t="shared" si="24"/>
        <v>0.26168708054433176</v>
      </c>
    </row>
    <row r="296" spans="1:8" x14ac:dyDescent="0.3">
      <c r="A296" s="2">
        <v>58720</v>
      </c>
      <c r="B296">
        <v>0.21226127490510002</v>
      </c>
      <c r="C296" s="15">
        <f t="shared" si="20"/>
        <v>0.23584586100566668</v>
      </c>
      <c r="D296" s="15">
        <f t="shared" si="21"/>
        <v>200</v>
      </c>
      <c r="E296" s="2">
        <f t="shared" si="22"/>
        <v>198.82077069497166</v>
      </c>
      <c r="F296" s="2">
        <v>5</v>
      </c>
      <c r="G296" s="2">
        <f t="shared" si="23"/>
        <v>3.8207706949716664</v>
      </c>
      <c r="H296" s="2">
        <f t="shared" si="24"/>
        <v>0.26307216012829865</v>
      </c>
    </row>
    <row r="297" spans="1:8" x14ac:dyDescent="0.3">
      <c r="A297" s="2">
        <v>58920</v>
      </c>
      <c r="B297">
        <v>0.22557921102066375</v>
      </c>
      <c r="C297" s="15">
        <f t="shared" si="20"/>
        <v>0.25064356780073749</v>
      </c>
      <c r="D297" s="15">
        <f t="shared" si="21"/>
        <v>200</v>
      </c>
      <c r="E297" s="2">
        <f t="shared" si="22"/>
        <v>198.7467821609963</v>
      </c>
      <c r="F297" s="2">
        <v>5</v>
      </c>
      <c r="G297" s="2">
        <f t="shared" si="23"/>
        <v>3.7467821609963128</v>
      </c>
      <c r="H297" s="2">
        <f t="shared" si="24"/>
        <v>0.28225472769349197</v>
      </c>
    </row>
    <row r="298" spans="1:8" x14ac:dyDescent="0.3">
      <c r="A298" s="2">
        <v>59120</v>
      </c>
      <c r="B298">
        <v>0.25331221090544975</v>
      </c>
      <c r="C298" s="15">
        <f t="shared" si="20"/>
        <v>0.28145801211716637</v>
      </c>
      <c r="D298" s="15">
        <f t="shared" si="21"/>
        <v>200</v>
      </c>
      <c r="E298" s="2">
        <f t="shared" si="22"/>
        <v>198.59270993941416</v>
      </c>
      <c r="F298" s="2">
        <v>5</v>
      </c>
      <c r="G298" s="2">
        <f t="shared" si="23"/>
        <v>3.5927099394141679</v>
      </c>
      <c r="H298" s="2">
        <f t="shared" si="24"/>
        <v>0.32346981405581787</v>
      </c>
    </row>
    <row r="299" spans="1:8" x14ac:dyDescent="0.3">
      <c r="A299" s="2">
        <v>59320</v>
      </c>
      <c r="B299">
        <v>0.24549072741129649</v>
      </c>
      <c r="C299" s="15">
        <f t="shared" si="20"/>
        <v>0.27276747490144054</v>
      </c>
      <c r="D299" s="15">
        <f t="shared" si="21"/>
        <v>200</v>
      </c>
      <c r="E299" s="2">
        <f t="shared" si="22"/>
        <v>198.6361626254928</v>
      </c>
      <c r="F299" s="2">
        <v>5</v>
      </c>
      <c r="G299" s="2">
        <f t="shared" si="23"/>
        <v>3.6361626254927972</v>
      </c>
      <c r="H299" s="2">
        <f t="shared" si="24"/>
        <v>0.31166646686463029</v>
      </c>
    </row>
    <row r="300" spans="1:8" x14ac:dyDescent="0.3">
      <c r="A300" s="2">
        <v>59520</v>
      </c>
      <c r="B300">
        <v>0.23443800983871974</v>
      </c>
      <c r="C300" s="15">
        <f t="shared" si="20"/>
        <v>0.26048667759857747</v>
      </c>
      <c r="D300" s="15">
        <f t="shared" si="21"/>
        <v>200</v>
      </c>
      <c r="E300" s="2">
        <f t="shared" si="22"/>
        <v>198.69756661200711</v>
      </c>
      <c r="F300" s="2">
        <v>5</v>
      </c>
      <c r="G300" s="2">
        <f t="shared" si="23"/>
        <v>3.6975666120071127</v>
      </c>
      <c r="H300" s="2">
        <f t="shared" si="24"/>
        <v>0.2952295179680674</v>
      </c>
    </row>
    <row r="301" spans="1:8" x14ac:dyDescent="0.3">
      <c r="A301" s="2">
        <v>59720</v>
      </c>
      <c r="B301">
        <v>0.22461278292872472</v>
      </c>
      <c r="C301" s="15">
        <f t="shared" si="20"/>
        <v>0.24956975880969412</v>
      </c>
      <c r="D301" s="15">
        <f t="shared" si="21"/>
        <v>200</v>
      </c>
      <c r="E301" s="2">
        <f t="shared" si="22"/>
        <v>198.75215120595152</v>
      </c>
      <c r="F301" s="2">
        <v>5</v>
      </c>
      <c r="G301" s="2">
        <f t="shared" si="23"/>
        <v>3.7521512059515292</v>
      </c>
      <c r="H301" s="2">
        <f t="shared" si="24"/>
        <v>0.28084979261403054</v>
      </c>
    </row>
    <row r="302" spans="1:8" x14ac:dyDescent="0.3">
      <c r="A302" s="2">
        <v>59920</v>
      </c>
      <c r="B302">
        <v>0.22962700195105135</v>
      </c>
      <c r="C302" s="15">
        <f t="shared" si="20"/>
        <v>0.25514111327894595</v>
      </c>
      <c r="D302" s="15">
        <f t="shared" si="21"/>
        <v>200</v>
      </c>
      <c r="E302" s="2">
        <f t="shared" si="22"/>
        <v>198.72429443360528</v>
      </c>
      <c r="F302" s="2">
        <v>5</v>
      </c>
      <c r="G302" s="2">
        <f t="shared" si="23"/>
        <v>3.7242944336052703</v>
      </c>
      <c r="H302" s="2">
        <f t="shared" si="24"/>
        <v>0.28816153477952045</v>
      </c>
    </row>
    <row r="303" spans="1:8" x14ac:dyDescent="0.3">
      <c r="A303" s="2">
        <v>60120</v>
      </c>
      <c r="B303">
        <v>0.24155911680377556</v>
      </c>
      <c r="C303" s="15">
        <f t="shared" si="20"/>
        <v>0.26839901867086174</v>
      </c>
      <c r="D303" s="15">
        <f t="shared" si="21"/>
        <v>200</v>
      </c>
      <c r="E303" s="2">
        <f t="shared" si="22"/>
        <v>198.65800490664569</v>
      </c>
      <c r="F303" s="2">
        <v>5</v>
      </c>
      <c r="G303" s="2">
        <f t="shared" si="23"/>
        <v>3.658004906645691</v>
      </c>
      <c r="H303" s="2">
        <f t="shared" si="24"/>
        <v>0.30578743255529939</v>
      </c>
    </row>
    <row r="304" spans="1:8" x14ac:dyDescent="0.3">
      <c r="A304" s="2">
        <v>60320</v>
      </c>
      <c r="B304">
        <v>0.23369226064537305</v>
      </c>
      <c r="C304" s="15">
        <f t="shared" si="20"/>
        <v>0.2596580673837478</v>
      </c>
      <c r="D304" s="15">
        <f t="shared" si="21"/>
        <v>200</v>
      </c>
      <c r="E304" s="2">
        <f t="shared" si="22"/>
        <v>198.70170966308126</v>
      </c>
      <c r="F304" s="2">
        <v>5</v>
      </c>
      <c r="G304" s="2">
        <f t="shared" si="23"/>
        <v>3.7017096630812611</v>
      </c>
      <c r="H304" s="2">
        <f t="shared" si="24"/>
        <v>0.29413051561855991</v>
      </c>
    </row>
    <row r="305" spans="1:8" x14ac:dyDescent="0.3">
      <c r="A305" s="2">
        <v>60520</v>
      </c>
      <c r="B305">
        <v>0.21880757320371608</v>
      </c>
      <c r="C305" s="15">
        <f t="shared" si="20"/>
        <v>0.24311952578190674</v>
      </c>
      <c r="D305" s="15">
        <f t="shared" si="21"/>
        <v>200</v>
      </c>
      <c r="E305" s="2">
        <f t="shared" si="22"/>
        <v>198.78440237109047</v>
      </c>
      <c r="F305" s="2">
        <v>5</v>
      </c>
      <c r="G305" s="2">
        <f t="shared" si="23"/>
        <v>3.7844023710904664</v>
      </c>
      <c r="H305" s="2">
        <f t="shared" si="24"/>
        <v>0.27245339774128535</v>
      </c>
    </row>
    <row r="306" spans="1:8" x14ac:dyDescent="0.3">
      <c r="A306" s="2">
        <v>60720</v>
      </c>
      <c r="B306">
        <v>0.24195673190108141</v>
      </c>
      <c r="C306" s="15">
        <f t="shared" si="20"/>
        <v>0.26884081322342379</v>
      </c>
      <c r="D306" s="15">
        <f t="shared" si="21"/>
        <v>200</v>
      </c>
      <c r="E306" s="2">
        <f t="shared" si="22"/>
        <v>198.65579593388287</v>
      </c>
      <c r="F306" s="2">
        <v>5</v>
      </c>
      <c r="G306" s="2">
        <f t="shared" si="23"/>
        <v>3.6557959338828812</v>
      </c>
      <c r="H306" s="2">
        <f t="shared" si="24"/>
        <v>0.30638036907013616</v>
      </c>
    </row>
    <row r="307" spans="1:8" x14ac:dyDescent="0.3">
      <c r="A307" s="2">
        <v>60920</v>
      </c>
      <c r="B307">
        <v>0.23847082535121331</v>
      </c>
      <c r="C307" s="15">
        <f t="shared" si="20"/>
        <v>0.26496758372357032</v>
      </c>
      <c r="D307" s="15">
        <f t="shared" si="21"/>
        <v>200</v>
      </c>
      <c r="E307" s="2">
        <f t="shared" si="22"/>
        <v>198.67516208138215</v>
      </c>
      <c r="F307" s="2">
        <v>5</v>
      </c>
      <c r="G307" s="2">
        <f t="shared" si="23"/>
        <v>3.6751620813821484</v>
      </c>
      <c r="H307" s="2">
        <f t="shared" si="24"/>
        <v>0.3011944500539247</v>
      </c>
    </row>
    <row r="308" spans="1:8" x14ac:dyDescent="0.3">
      <c r="A308" s="2">
        <v>61120</v>
      </c>
      <c r="B308">
        <v>0.23662043397720348</v>
      </c>
      <c r="C308" s="15">
        <f t="shared" si="20"/>
        <v>0.26291159330800384</v>
      </c>
      <c r="D308" s="15">
        <f t="shared" si="21"/>
        <v>200</v>
      </c>
      <c r="E308" s="2">
        <f t="shared" si="22"/>
        <v>198.68544203345999</v>
      </c>
      <c r="F308" s="2">
        <v>5</v>
      </c>
      <c r="G308" s="2">
        <f t="shared" si="23"/>
        <v>3.6854420334599807</v>
      </c>
      <c r="H308" s="2">
        <f t="shared" si="24"/>
        <v>0.29845295344437972</v>
      </c>
    </row>
    <row r="309" spans="1:8" x14ac:dyDescent="0.3">
      <c r="A309" s="2">
        <v>61320</v>
      </c>
      <c r="B309">
        <v>0.24656711294198422</v>
      </c>
      <c r="C309" s="15">
        <f t="shared" si="20"/>
        <v>0.27396345882442691</v>
      </c>
      <c r="D309" s="15">
        <f t="shared" si="21"/>
        <v>200</v>
      </c>
      <c r="E309" s="2">
        <f t="shared" si="22"/>
        <v>198.63018270587787</v>
      </c>
      <c r="F309" s="2">
        <v>5</v>
      </c>
      <c r="G309" s="2">
        <f t="shared" si="23"/>
        <v>3.6301827058778655</v>
      </c>
      <c r="H309" s="2">
        <f t="shared" si="24"/>
        <v>0.31328228411283554</v>
      </c>
    </row>
    <row r="310" spans="1:8" x14ac:dyDescent="0.3">
      <c r="A310" s="2">
        <v>61520</v>
      </c>
      <c r="B310">
        <v>0.21643268204102967</v>
      </c>
      <c r="C310" s="15">
        <f t="shared" si="20"/>
        <v>0.24048075782336628</v>
      </c>
      <c r="D310" s="15">
        <f t="shared" si="21"/>
        <v>200</v>
      </c>
      <c r="E310" s="2">
        <f t="shared" si="22"/>
        <v>198.79759621088317</v>
      </c>
      <c r="F310" s="2">
        <v>5</v>
      </c>
      <c r="G310" s="2">
        <f t="shared" si="23"/>
        <v>3.7975962108831687</v>
      </c>
      <c r="H310" s="2">
        <f t="shared" si="24"/>
        <v>0.26903945805258617</v>
      </c>
    </row>
    <row r="311" spans="1:8" x14ac:dyDescent="0.3">
      <c r="A311" s="2">
        <v>61720</v>
      </c>
      <c r="B311">
        <v>0.24349697042223592</v>
      </c>
      <c r="C311" s="15">
        <f t="shared" si="20"/>
        <v>0.27055218935803993</v>
      </c>
      <c r="D311" s="15">
        <f t="shared" si="21"/>
        <v>200</v>
      </c>
      <c r="E311" s="2">
        <f t="shared" si="22"/>
        <v>198.6472390532098</v>
      </c>
      <c r="F311" s="2">
        <v>5</v>
      </c>
      <c r="G311" s="2">
        <f t="shared" si="23"/>
        <v>3.6472390532098005</v>
      </c>
      <c r="H311" s="2">
        <f t="shared" si="24"/>
        <v>0.30868067191748216</v>
      </c>
    </row>
    <row r="312" spans="1:8" x14ac:dyDescent="0.3">
      <c r="A312" s="2">
        <v>61920</v>
      </c>
      <c r="B312">
        <v>0.22897021497279801</v>
      </c>
      <c r="C312" s="15">
        <f t="shared" si="20"/>
        <v>0.25441134996977555</v>
      </c>
      <c r="D312" s="15">
        <f t="shared" si="21"/>
        <v>200</v>
      </c>
      <c r="E312" s="2">
        <f t="shared" si="22"/>
        <v>198.72794325015113</v>
      </c>
      <c r="F312" s="2">
        <v>5</v>
      </c>
      <c r="G312" s="2">
        <f t="shared" si="23"/>
        <v>3.7279432501511223</v>
      </c>
      <c r="H312" s="2">
        <f t="shared" si="24"/>
        <v>0.28720064179580029</v>
      </c>
    </row>
    <row r="313" spans="1:8" x14ac:dyDescent="0.3">
      <c r="A313" s="2">
        <v>62120</v>
      </c>
      <c r="B313">
        <v>0.24643296905311096</v>
      </c>
      <c r="C313" s="15">
        <f t="shared" si="20"/>
        <v>0.27381441005901219</v>
      </c>
      <c r="D313" s="15">
        <f t="shared" si="21"/>
        <v>200</v>
      </c>
      <c r="E313" s="2">
        <f t="shared" si="22"/>
        <v>198.63092794970493</v>
      </c>
      <c r="F313" s="2">
        <v>5</v>
      </c>
      <c r="G313" s="2">
        <f t="shared" si="23"/>
        <v>3.6309279497049389</v>
      </c>
      <c r="H313" s="2">
        <f t="shared" si="24"/>
        <v>0.31308076609441976</v>
      </c>
    </row>
    <row r="314" spans="1:8" x14ac:dyDescent="0.3">
      <c r="A314" s="2">
        <v>62320</v>
      </c>
      <c r="B314">
        <v>0.22674085630776522</v>
      </c>
      <c r="C314" s="15">
        <f t="shared" si="20"/>
        <v>0.25193428478640578</v>
      </c>
      <c r="D314" s="15">
        <f t="shared" si="21"/>
        <v>200</v>
      </c>
      <c r="E314" s="2">
        <f t="shared" si="22"/>
        <v>198.74032857606798</v>
      </c>
      <c r="F314" s="2">
        <v>5</v>
      </c>
      <c r="G314" s="2">
        <f t="shared" si="23"/>
        <v>3.740328576067971</v>
      </c>
      <c r="H314" s="2">
        <f t="shared" si="24"/>
        <v>0.28394617485293661</v>
      </c>
    </row>
    <row r="315" spans="1:8" x14ac:dyDescent="0.3">
      <c r="A315" s="2">
        <v>62520</v>
      </c>
      <c r="B315">
        <v>0.23315718795235352</v>
      </c>
      <c r="C315" s="15">
        <f t="shared" si="20"/>
        <v>0.25906354216928168</v>
      </c>
      <c r="D315" s="15">
        <f t="shared" si="21"/>
        <v>200</v>
      </c>
      <c r="E315" s="2">
        <f t="shared" si="22"/>
        <v>198.7046822891536</v>
      </c>
      <c r="F315" s="2">
        <v>5</v>
      </c>
      <c r="G315" s="2">
        <f t="shared" si="23"/>
        <v>3.7046822891535918</v>
      </c>
      <c r="H315" s="2">
        <f t="shared" si="24"/>
        <v>0.29334275662617953</v>
      </c>
    </row>
    <row r="316" spans="1:8" x14ac:dyDescent="0.3">
      <c r="A316" s="2">
        <v>62720</v>
      </c>
      <c r="B316">
        <v>0.2199442848437364</v>
      </c>
      <c r="C316" s="15">
        <f t="shared" si="20"/>
        <v>0.24438253871526266</v>
      </c>
      <c r="D316" s="15">
        <f t="shared" si="21"/>
        <v>200</v>
      </c>
      <c r="E316" s="2">
        <f t="shared" si="22"/>
        <v>198.77808730642369</v>
      </c>
      <c r="F316" s="2">
        <v>5</v>
      </c>
      <c r="G316" s="2">
        <f t="shared" si="23"/>
        <v>3.7780873064236866</v>
      </c>
      <c r="H316" s="2">
        <f t="shared" si="24"/>
        <v>0.27409173123969394</v>
      </c>
    </row>
    <row r="317" spans="1:8" x14ac:dyDescent="0.3">
      <c r="A317" s="2">
        <v>62920</v>
      </c>
      <c r="B317">
        <v>0.23899811392679443</v>
      </c>
      <c r="C317" s="15">
        <f t="shared" si="20"/>
        <v>0.26555345991866047</v>
      </c>
      <c r="D317" s="15">
        <f t="shared" si="21"/>
        <v>200</v>
      </c>
      <c r="E317" s="2">
        <f t="shared" si="22"/>
        <v>198.67223270040671</v>
      </c>
      <c r="F317" s="2">
        <v>5</v>
      </c>
      <c r="G317" s="2">
        <f t="shared" si="23"/>
        <v>3.6722327004066977</v>
      </c>
      <c r="H317" s="2">
        <f t="shared" si="24"/>
        <v>0.30197709851839</v>
      </c>
    </row>
    <row r="318" spans="1:8" x14ac:dyDescent="0.3">
      <c r="A318" s="2">
        <v>63120</v>
      </c>
      <c r="B318">
        <v>0.24817417936233702</v>
      </c>
      <c r="C318" s="15">
        <f t="shared" si="20"/>
        <v>0.27574908818037447</v>
      </c>
      <c r="D318" s="15">
        <f t="shared" si="21"/>
        <v>200</v>
      </c>
      <c r="E318" s="2">
        <f t="shared" si="22"/>
        <v>198.62125455909813</v>
      </c>
      <c r="F318" s="2">
        <v>5</v>
      </c>
      <c r="G318" s="2">
        <f t="shared" si="23"/>
        <v>3.6212545590981278</v>
      </c>
      <c r="H318" s="2">
        <f t="shared" si="24"/>
        <v>0.31569978463455972</v>
      </c>
    </row>
    <row r="319" spans="1:8" x14ac:dyDescent="0.3">
      <c r="A319" s="2">
        <v>63320</v>
      </c>
      <c r="B319">
        <v>0.24159453834150749</v>
      </c>
      <c r="C319" s="15">
        <f t="shared" si="20"/>
        <v>0.2684383759350083</v>
      </c>
      <c r="D319" s="15">
        <f t="shared" si="21"/>
        <v>200</v>
      </c>
      <c r="E319" s="2">
        <f t="shared" si="22"/>
        <v>198.65780812032497</v>
      </c>
      <c r="F319" s="2">
        <v>5</v>
      </c>
      <c r="G319" s="2">
        <f t="shared" si="23"/>
        <v>3.6578081203249586</v>
      </c>
      <c r="H319" s="2">
        <f t="shared" si="24"/>
        <v>0.30584023950245276</v>
      </c>
    </row>
    <row r="320" spans="1:8" x14ac:dyDescent="0.3">
      <c r="A320" s="2">
        <v>63520</v>
      </c>
      <c r="B320">
        <v>0.22519013440703348</v>
      </c>
      <c r="C320" s="15">
        <f t="shared" si="20"/>
        <v>0.25021126045225939</v>
      </c>
      <c r="D320" s="15">
        <f t="shared" si="21"/>
        <v>200</v>
      </c>
      <c r="E320" s="2">
        <f t="shared" si="22"/>
        <v>198.7489436977387</v>
      </c>
      <c r="F320" s="2">
        <v>5</v>
      </c>
      <c r="G320" s="2">
        <f t="shared" si="23"/>
        <v>3.748943697738703</v>
      </c>
      <c r="H320" s="2">
        <f t="shared" si="24"/>
        <v>0.28168886497814866</v>
      </c>
    </row>
    <row r="321" spans="1:8" x14ac:dyDescent="0.3">
      <c r="A321" s="2">
        <v>63720</v>
      </c>
      <c r="B321">
        <v>0.25332343223559933</v>
      </c>
      <c r="C321" s="15">
        <f t="shared" si="20"/>
        <v>0.28147048026177701</v>
      </c>
      <c r="D321" s="15">
        <f t="shared" si="21"/>
        <v>200</v>
      </c>
      <c r="E321" s="2">
        <f t="shared" si="22"/>
        <v>198.59264759869112</v>
      </c>
      <c r="F321" s="2">
        <v>5</v>
      </c>
      <c r="G321" s="2">
        <f t="shared" si="23"/>
        <v>3.5926475986911148</v>
      </c>
      <c r="H321" s="2">
        <f t="shared" si="24"/>
        <v>0.32348685229949004</v>
      </c>
    </row>
    <row r="322" spans="1:8" x14ac:dyDescent="0.3">
      <c r="A322" s="2">
        <v>63920</v>
      </c>
      <c r="B322">
        <v>0.21625175555251744</v>
      </c>
      <c r="C322" s="15">
        <f t="shared" si="20"/>
        <v>0.24027972839168604</v>
      </c>
      <c r="D322" s="15">
        <f t="shared" si="21"/>
        <v>200</v>
      </c>
      <c r="E322" s="2">
        <f t="shared" si="22"/>
        <v>198.79860135804157</v>
      </c>
      <c r="F322" s="2">
        <v>5</v>
      </c>
      <c r="G322" s="2">
        <f t="shared" si="23"/>
        <v>3.7986013580415698</v>
      </c>
      <c r="H322" s="2">
        <f t="shared" si="24"/>
        <v>0.26877986935445247</v>
      </c>
    </row>
    <row r="323" spans="1:8" x14ac:dyDescent="0.3">
      <c r="A323" s="2">
        <v>64120</v>
      </c>
      <c r="B323">
        <v>0.23571495029811076</v>
      </c>
      <c r="C323" s="15">
        <f t="shared" ref="C323:C386" si="25">B323/$J$27</f>
        <v>0.26190550033123416</v>
      </c>
      <c r="D323" s="15">
        <f t="shared" ref="D323:D386" si="26">$J$28</f>
        <v>200</v>
      </c>
      <c r="E323" s="2">
        <f t="shared" si="22"/>
        <v>198.69047249834384</v>
      </c>
      <c r="F323" s="2">
        <v>5</v>
      </c>
      <c r="G323" s="2">
        <f t="shared" si="23"/>
        <v>3.6904724983438291</v>
      </c>
      <c r="H323" s="2">
        <f t="shared" si="24"/>
        <v>0.29711424692968996</v>
      </c>
    </row>
    <row r="324" spans="1:8" x14ac:dyDescent="0.3">
      <c r="A324" s="2">
        <v>64320</v>
      </c>
      <c r="B324">
        <v>0.26678655401652213</v>
      </c>
      <c r="C324" s="15">
        <f t="shared" si="25"/>
        <v>0.29642950446280236</v>
      </c>
      <c r="D324" s="15">
        <f t="shared" si="26"/>
        <v>200</v>
      </c>
      <c r="E324" s="2">
        <f t="shared" ref="E324:E387" si="27">D324-(F324*C324)</f>
        <v>198.51785247768598</v>
      </c>
      <c r="F324" s="2">
        <v>5</v>
      </c>
      <c r="G324" s="2">
        <f t="shared" ref="G324:G387" si="28">F324-(F324*C324)</f>
        <v>3.5178524776859881</v>
      </c>
      <c r="H324" s="2">
        <f t="shared" ref="H324:H387" si="29">LN((F324*E324)/(D324*G324))</f>
        <v>0.34414886702258518</v>
      </c>
    </row>
    <row r="325" spans="1:8" x14ac:dyDescent="0.3">
      <c r="A325" s="2">
        <v>64520</v>
      </c>
      <c r="B325">
        <v>0.23974834918135485</v>
      </c>
      <c r="C325" s="15">
        <f t="shared" si="25"/>
        <v>0.26638705464594981</v>
      </c>
      <c r="D325" s="15">
        <f t="shared" si="26"/>
        <v>200</v>
      </c>
      <c r="E325" s="2">
        <f t="shared" si="27"/>
        <v>198.66806472677024</v>
      </c>
      <c r="F325" s="2">
        <v>5</v>
      </c>
      <c r="G325" s="2">
        <f t="shared" si="28"/>
        <v>3.6680647267702509</v>
      </c>
      <c r="H325" s="2">
        <f t="shared" si="29"/>
        <v>0.30309176089663292</v>
      </c>
    </row>
    <row r="326" spans="1:8" x14ac:dyDescent="0.3">
      <c r="A326" s="2">
        <v>64720</v>
      </c>
      <c r="B326">
        <v>0.23687752024189401</v>
      </c>
      <c r="C326" s="15">
        <f t="shared" si="25"/>
        <v>0.26319724471321554</v>
      </c>
      <c r="D326" s="15">
        <f t="shared" si="26"/>
        <v>200</v>
      </c>
      <c r="E326" s="2">
        <f t="shared" si="27"/>
        <v>198.68401377643391</v>
      </c>
      <c r="F326" s="2">
        <v>5</v>
      </c>
      <c r="G326" s="2">
        <f t="shared" si="28"/>
        <v>3.6840137764339222</v>
      </c>
      <c r="H326" s="2">
        <f t="shared" si="29"/>
        <v>0.29883338022041706</v>
      </c>
    </row>
    <row r="327" spans="1:8" x14ac:dyDescent="0.3">
      <c r="A327" s="2">
        <v>64920</v>
      </c>
      <c r="B327">
        <v>0.24484506379149265</v>
      </c>
      <c r="C327" s="15">
        <f t="shared" si="25"/>
        <v>0.27205007087943628</v>
      </c>
      <c r="D327" s="15">
        <f t="shared" si="26"/>
        <v>200</v>
      </c>
      <c r="E327" s="2">
        <f t="shared" si="27"/>
        <v>198.63974964560282</v>
      </c>
      <c r="F327" s="2">
        <v>5</v>
      </c>
      <c r="G327" s="2">
        <f t="shared" si="28"/>
        <v>3.6397496456028184</v>
      </c>
      <c r="H327" s="2">
        <f t="shared" si="29"/>
        <v>0.31069852614012405</v>
      </c>
    </row>
    <row r="328" spans="1:8" x14ac:dyDescent="0.3">
      <c r="A328" s="2">
        <v>65120</v>
      </c>
      <c r="B328">
        <v>0.25385847770491476</v>
      </c>
      <c r="C328" s="15">
        <f t="shared" si="25"/>
        <v>0.28206497522768309</v>
      </c>
      <c r="D328" s="15">
        <f t="shared" si="26"/>
        <v>200</v>
      </c>
      <c r="E328" s="2">
        <f t="shared" si="27"/>
        <v>198.58967512386158</v>
      </c>
      <c r="F328" s="2">
        <v>5</v>
      </c>
      <c r="G328" s="2">
        <f t="shared" si="28"/>
        <v>3.5896751238615847</v>
      </c>
      <c r="H328" s="2">
        <f t="shared" si="29"/>
        <v>0.32429960418769954</v>
      </c>
    </row>
    <row r="329" spans="1:8" x14ac:dyDescent="0.3">
      <c r="A329" s="2">
        <v>65320</v>
      </c>
      <c r="B329">
        <v>0.25152886315810274</v>
      </c>
      <c r="C329" s="15">
        <f t="shared" si="25"/>
        <v>0.27947651462011414</v>
      </c>
      <c r="D329" s="15">
        <f t="shared" si="26"/>
        <v>200</v>
      </c>
      <c r="E329" s="2">
        <f t="shared" si="27"/>
        <v>198.60261742689943</v>
      </c>
      <c r="F329" s="2">
        <v>5</v>
      </c>
      <c r="G329" s="2">
        <f t="shared" si="28"/>
        <v>3.6026174268994291</v>
      </c>
      <c r="H329" s="2">
        <f t="shared" si="29"/>
        <v>0.32076583249311308</v>
      </c>
    </row>
    <row r="330" spans="1:8" x14ac:dyDescent="0.3">
      <c r="A330" s="2">
        <v>65520</v>
      </c>
      <c r="B330">
        <v>0.25236189531973546</v>
      </c>
      <c r="C330" s="15">
        <f t="shared" si="25"/>
        <v>0.28040210591081716</v>
      </c>
      <c r="D330" s="15">
        <f t="shared" si="26"/>
        <v>200</v>
      </c>
      <c r="E330" s="2">
        <f t="shared" si="27"/>
        <v>198.59798947044592</v>
      </c>
      <c r="F330" s="2">
        <v>5</v>
      </c>
      <c r="G330" s="2">
        <f t="shared" si="28"/>
        <v>3.5979894704459143</v>
      </c>
      <c r="H330" s="2">
        <f t="shared" si="29"/>
        <v>0.32202796491144614</v>
      </c>
    </row>
    <row r="331" spans="1:8" x14ac:dyDescent="0.3">
      <c r="A331" s="2">
        <v>65720</v>
      </c>
      <c r="B331">
        <v>0.22255338929753082</v>
      </c>
      <c r="C331" s="15">
        <f t="shared" si="25"/>
        <v>0.24728154366392313</v>
      </c>
      <c r="D331" s="15">
        <f t="shared" si="26"/>
        <v>200</v>
      </c>
      <c r="E331" s="2">
        <f t="shared" si="27"/>
        <v>198.76359228168039</v>
      </c>
      <c r="F331" s="2">
        <v>5</v>
      </c>
      <c r="G331" s="2">
        <f t="shared" si="28"/>
        <v>3.7635922816803844</v>
      </c>
      <c r="H331" s="2">
        <f t="shared" si="29"/>
        <v>0.2778627905534326</v>
      </c>
    </row>
    <row r="332" spans="1:8" x14ac:dyDescent="0.3">
      <c r="A332" s="2">
        <v>65920</v>
      </c>
      <c r="B332">
        <v>0.24653795715421345</v>
      </c>
      <c r="C332" s="15">
        <f t="shared" si="25"/>
        <v>0.2739310635046816</v>
      </c>
      <c r="D332" s="15">
        <f t="shared" si="26"/>
        <v>200</v>
      </c>
      <c r="E332" s="2">
        <f t="shared" si="27"/>
        <v>198.63034468247659</v>
      </c>
      <c r="F332" s="2">
        <v>5</v>
      </c>
      <c r="G332" s="2">
        <f t="shared" si="28"/>
        <v>3.6303446824765917</v>
      </c>
      <c r="H332" s="2">
        <f t="shared" si="29"/>
        <v>0.31323848116937619</v>
      </c>
    </row>
    <row r="333" spans="1:8" x14ac:dyDescent="0.3">
      <c r="A333" s="2">
        <v>66120</v>
      </c>
      <c r="B333">
        <v>0.26177334350490378</v>
      </c>
      <c r="C333" s="15">
        <f t="shared" si="25"/>
        <v>0.29085927056100419</v>
      </c>
      <c r="D333" s="15">
        <f t="shared" si="26"/>
        <v>200</v>
      </c>
      <c r="E333" s="2">
        <f t="shared" si="27"/>
        <v>198.54570364719498</v>
      </c>
      <c r="F333" s="2">
        <v>5</v>
      </c>
      <c r="G333" s="2">
        <f t="shared" si="28"/>
        <v>3.545703647194979</v>
      </c>
      <c r="H333" s="2">
        <f t="shared" si="29"/>
        <v>0.3364032342565641</v>
      </c>
    </row>
    <row r="334" spans="1:8" x14ac:dyDescent="0.3">
      <c r="A334" s="2">
        <v>66320</v>
      </c>
      <c r="B334">
        <v>0.27815839524204816</v>
      </c>
      <c r="C334" s="15">
        <f t="shared" si="25"/>
        <v>0.30906488360227574</v>
      </c>
      <c r="D334" s="15">
        <f t="shared" si="26"/>
        <v>200</v>
      </c>
      <c r="E334" s="2">
        <f t="shared" si="27"/>
        <v>198.45467558198862</v>
      </c>
      <c r="F334" s="2">
        <v>5</v>
      </c>
      <c r="G334" s="2">
        <f t="shared" si="28"/>
        <v>3.4546755819886212</v>
      </c>
      <c r="H334" s="2">
        <f t="shared" si="29"/>
        <v>0.36195273065247496</v>
      </c>
    </row>
    <row r="335" spans="1:8" x14ac:dyDescent="0.3">
      <c r="A335" s="2">
        <v>66520</v>
      </c>
      <c r="B335">
        <v>0.24943916560508003</v>
      </c>
      <c r="C335" s="15">
        <f t="shared" si="25"/>
        <v>0.27715462845008892</v>
      </c>
      <c r="D335" s="15">
        <f t="shared" si="26"/>
        <v>200</v>
      </c>
      <c r="E335" s="2">
        <f t="shared" si="27"/>
        <v>198.61422685774954</v>
      </c>
      <c r="F335" s="2">
        <v>5</v>
      </c>
      <c r="G335" s="2">
        <f t="shared" si="28"/>
        <v>3.6142268577495553</v>
      </c>
      <c r="H335" s="2">
        <f t="shared" si="29"/>
        <v>0.31760696854188947</v>
      </c>
    </row>
    <row r="336" spans="1:8" x14ac:dyDescent="0.3">
      <c r="A336" s="2">
        <v>66720</v>
      </c>
      <c r="B336">
        <v>0.2357956462727866</v>
      </c>
      <c r="C336" s="15">
        <f t="shared" si="25"/>
        <v>0.26199516252531846</v>
      </c>
      <c r="D336" s="15">
        <f t="shared" si="26"/>
        <v>200</v>
      </c>
      <c r="E336" s="2">
        <f t="shared" si="27"/>
        <v>198.69002418737341</v>
      </c>
      <c r="F336" s="2">
        <v>5</v>
      </c>
      <c r="G336" s="2">
        <f t="shared" si="28"/>
        <v>3.6900241873734076</v>
      </c>
      <c r="H336" s="2">
        <f t="shared" si="29"/>
        <v>0.29723347591058558</v>
      </c>
    </row>
    <row r="337" spans="1:8" x14ac:dyDescent="0.3">
      <c r="A337" s="2">
        <v>66920</v>
      </c>
      <c r="B337">
        <v>0.24337783125167106</v>
      </c>
      <c r="C337" s="15">
        <f t="shared" si="25"/>
        <v>0.2704198125018567</v>
      </c>
      <c r="D337" s="15">
        <f t="shared" si="26"/>
        <v>200</v>
      </c>
      <c r="E337" s="2">
        <f t="shared" si="27"/>
        <v>198.6479009374907</v>
      </c>
      <c r="F337" s="2">
        <v>5</v>
      </c>
      <c r="G337" s="2">
        <f t="shared" si="28"/>
        <v>3.6479009374907165</v>
      </c>
      <c r="H337" s="2">
        <f t="shared" si="29"/>
        <v>0.30850254490323731</v>
      </c>
    </row>
    <row r="338" spans="1:8" x14ac:dyDescent="0.3">
      <c r="A338" s="2">
        <v>67120</v>
      </c>
      <c r="B338">
        <v>0.23693395539440446</v>
      </c>
      <c r="C338" s="15">
        <f t="shared" si="25"/>
        <v>0.26325995043822714</v>
      </c>
      <c r="D338" s="15">
        <f t="shared" si="26"/>
        <v>200</v>
      </c>
      <c r="E338" s="2">
        <f t="shared" si="27"/>
        <v>198.68370024780887</v>
      </c>
      <c r="F338" s="2">
        <v>5</v>
      </c>
      <c r="G338" s="2">
        <f t="shared" si="28"/>
        <v>3.6837002478088641</v>
      </c>
      <c r="H338" s="2">
        <f t="shared" si="29"/>
        <v>0.29891691098611117</v>
      </c>
    </row>
    <row r="339" spans="1:8" x14ac:dyDescent="0.3">
      <c r="A339" s="2">
        <v>67320</v>
      </c>
      <c r="B339">
        <v>0.24808622481611767</v>
      </c>
      <c r="C339" s="15">
        <f t="shared" si="25"/>
        <v>0.27565136090679743</v>
      </c>
      <c r="D339" s="15">
        <f t="shared" si="26"/>
        <v>200</v>
      </c>
      <c r="E339" s="2">
        <f t="shared" si="27"/>
        <v>198.62174319546602</v>
      </c>
      <c r="F339" s="2">
        <v>5</v>
      </c>
      <c r="G339" s="2">
        <f t="shared" si="28"/>
        <v>3.6217431954660126</v>
      </c>
      <c r="H339" s="2">
        <f t="shared" si="29"/>
        <v>0.31556731821759115</v>
      </c>
    </row>
    <row r="340" spans="1:8" x14ac:dyDescent="0.3">
      <c r="A340" s="2">
        <v>67520</v>
      </c>
      <c r="B340">
        <v>0.24016005637205556</v>
      </c>
      <c r="C340" s="15">
        <f t="shared" si="25"/>
        <v>0.26684450708006174</v>
      </c>
      <c r="D340" s="15">
        <f t="shared" si="26"/>
        <v>200</v>
      </c>
      <c r="E340" s="2">
        <f t="shared" si="27"/>
        <v>198.6657774645997</v>
      </c>
      <c r="F340" s="2">
        <v>5</v>
      </c>
      <c r="G340" s="2">
        <f t="shared" si="28"/>
        <v>3.6657774645996914</v>
      </c>
      <c r="H340" s="2">
        <f t="shared" si="29"/>
        <v>0.3037040033585468</v>
      </c>
    </row>
    <row r="341" spans="1:8" x14ac:dyDescent="0.3">
      <c r="A341" s="2">
        <v>67720</v>
      </c>
      <c r="B341">
        <v>0.23797551569349201</v>
      </c>
      <c r="C341" s="15">
        <f t="shared" si="25"/>
        <v>0.26441723965943559</v>
      </c>
      <c r="D341" s="15">
        <f t="shared" si="26"/>
        <v>200</v>
      </c>
      <c r="E341" s="2">
        <f t="shared" si="27"/>
        <v>198.67791380170283</v>
      </c>
      <c r="F341" s="2">
        <v>5</v>
      </c>
      <c r="G341" s="2">
        <f t="shared" si="28"/>
        <v>3.6779138017028221</v>
      </c>
      <c r="H341" s="2">
        <f t="shared" si="29"/>
        <v>0.30045984605654347</v>
      </c>
    </row>
    <row r="342" spans="1:8" x14ac:dyDescent="0.3">
      <c r="A342" s="2">
        <v>67920</v>
      </c>
      <c r="B342">
        <v>0.23593185591356183</v>
      </c>
      <c r="C342" s="15">
        <f t="shared" si="25"/>
        <v>0.26214650657062427</v>
      </c>
      <c r="D342" s="15">
        <f t="shared" si="26"/>
        <v>200</v>
      </c>
      <c r="E342" s="2">
        <f t="shared" si="27"/>
        <v>198.68926746714689</v>
      </c>
      <c r="F342" s="2">
        <v>5</v>
      </c>
      <c r="G342" s="2">
        <f t="shared" si="28"/>
        <v>3.6892674671468786</v>
      </c>
      <c r="H342" s="2">
        <f t="shared" si="29"/>
        <v>0.29743476027470261</v>
      </c>
    </row>
    <row r="343" spans="1:8" x14ac:dyDescent="0.3">
      <c r="A343" s="2">
        <v>68120</v>
      </c>
      <c r="B343">
        <v>0.25894932820923833</v>
      </c>
      <c r="C343" s="15">
        <f t="shared" si="25"/>
        <v>0.28772147578804258</v>
      </c>
      <c r="D343" s="15">
        <f t="shared" si="26"/>
        <v>200</v>
      </c>
      <c r="E343" s="2">
        <f t="shared" si="27"/>
        <v>198.56139262105978</v>
      </c>
      <c r="F343" s="2">
        <v>5</v>
      </c>
      <c r="G343" s="2">
        <f t="shared" si="28"/>
        <v>3.5613926210597873</v>
      </c>
      <c r="H343" s="2">
        <f t="shared" si="29"/>
        <v>0.33206722685929158</v>
      </c>
    </row>
    <row r="344" spans="1:8" x14ac:dyDescent="0.3">
      <c r="A344" s="2">
        <v>68320</v>
      </c>
      <c r="B344">
        <v>0.24260618080064411</v>
      </c>
      <c r="C344" s="15">
        <f t="shared" si="25"/>
        <v>0.26956242311182677</v>
      </c>
      <c r="D344" s="15">
        <f t="shared" si="26"/>
        <v>200</v>
      </c>
      <c r="E344" s="2">
        <f t="shared" si="27"/>
        <v>198.65218788444088</v>
      </c>
      <c r="F344" s="2">
        <v>5</v>
      </c>
      <c r="G344" s="2">
        <f t="shared" si="28"/>
        <v>3.652187884440866</v>
      </c>
      <c r="H344" s="2">
        <f t="shared" si="29"/>
        <v>0.307349633442627</v>
      </c>
    </row>
    <row r="345" spans="1:8" x14ac:dyDescent="0.3">
      <c r="A345" s="2">
        <v>68520</v>
      </c>
      <c r="B345">
        <v>0.27249276503251713</v>
      </c>
      <c r="C345" s="15">
        <f t="shared" si="25"/>
        <v>0.30276973892501902</v>
      </c>
      <c r="D345" s="15">
        <f t="shared" si="26"/>
        <v>200</v>
      </c>
      <c r="E345" s="2">
        <f t="shared" si="27"/>
        <v>198.4861513053749</v>
      </c>
      <c r="F345" s="2">
        <v>5</v>
      </c>
      <c r="G345" s="2">
        <f t="shared" si="28"/>
        <v>3.4861513053749049</v>
      </c>
      <c r="H345" s="2">
        <f t="shared" si="29"/>
        <v>0.3530415269780271</v>
      </c>
    </row>
    <row r="346" spans="1:8" x14ac:dyDescent="0.3">
      <c r="A346" s="2">
        <v>68720</v>
      </c>
      <c r="B346">
        <v>0.24032673267326735</v>
      </c>
      <c r="C346" s="15">
        <f t="shared" si="25"/>
        <v>0.26702970297029704</v>
      </c>
      <c r="D346" s="15">
        <f t="shared" si="26"/>
        <v>200</v>
      </c>
      <c r="E346" s="2">
        <f t="shared" si="27"/>
        <v>198.66485148514852</v>
      </c>
      <c r="F346" s="2">
        <v>5</v>
      </c>
      <c r="G346" s="2">
        <f t="shared" si="28"/>
        <v>3.6648514851485148</v>
      </c>
      <c r="H346" s="2">
        <f t="shared" si="29"/>
        <v>0.30395197537399277</v>
      </c>
    </row>
    <row r="347" spans="1:8" x14ac:dyDescent="0.3">
      <c r="A347" s="2">
        <v>68920</v>
      </c>
      <c r="B347">
        <v>0.25212040120371138</v>
      </c>
      <c r="C347" s="15">
        <f t="shared" si="25"/>
        <v>0.28013377911523485</v>
      </c>
      <c r="D347" s="15">
        <f t="shared" si="26"/>
        <v>200</v>
      </c>
      <c r="E347" s="2">
        <f t="shared" si="27"/>
        <v>198.59933110442384</v>
      </c>
      <c r="F347" s="2">
        <v>5</v>
      </c>
      <c r="G347" s="2">
        <f t="shared" si="28"/>
        <v>3.5993311044238259</v>
      </c>
      <c r="H347" s="2">
        <f t="shared" si="29"/>
        <v>0.32166190556561652</v>
      </c>
    </row>
    <row r="348" spans="1:8" x14ac:dyDescent="0.3">
      <c r="A348" s="2">
        <v>69120</v>
      </c>
      <c r="B348">
        <v>0.24778455518471629</v>
      </c>
      <c r="C348" s="15">
        <f t="shared" si="25"/>
        <v>0.27531617242746254</v>
      </c>
      <c r="D348" s="15">
        <f t="shared" si="26"/>
        <v>200</v>
      </c>
      <c r="E348" s="2">
        <f t="shared" si="27"/>
        <v>198.6234191378627</v>
      </c>
      <c r="F348" s="2">
        <v>5</v>
      </c>
      <c r="G348" s="2">
        <f t="shared" si="28"/>
        <v>3.6234191378626872</v>
      </c>
      <c r="H348" s="2">
        <f t="shared" si="29"/>
        <v>0.31511311839478645</v>
      </c>
    </row>
    <row r="349" spans="1:8" x14ac:dyDescent="0.3">
      <c r="A349" s="2">
        <v>69320</v>
      </c>
      <c r="B349">
        <v>0.24472153438145614</v>
      </c>
      <c r="C349" s="15">
        <f t="shared" si="25"/>
        <v>0.27191281597939571</v>
      </c>
      <c r="D349" s="15">
        <f t="shared" si="26"/>
        <v>200</v>
      </c>
      <c r="E349" s="2">
        <f t="shared" si="27"/>
        <v>198.64043592010302</v>
      </c>
      <c r="F349" s="2">
        <v>5</v>
      </c>
      <c r="G349" s="2">
        <f t="shared" si="28"/>
        <v>3.6404359201030214</v>
      </c>
      <c r="H349" s="2">
        <f t="shared" si="29"/>
        <v>0.31051344885857934</v>
      </c>
    </row>
    <row r="350" spans="1:8" x14ac:dyDescent="0.3">
      <c r="A350" s="2">
        <v>69520</v>
      </c>
      <c r="B350">
        <v>0.25306523668378728</v>
      </c>
      <c r="C350" s="15">
        <f t="shared" si="25"/>
        <v>0.2811835963153192</v>
      </c>
      <c r="D350" s="15">
        <f t="shared" si="26"/>
        <v>200</v>
      </c>
      <c r="E350" s="2">
        <f t="shared" si="27"/>
        <v>198.59408201842339</v>
      </c>
      <c r="F350" s="2">
        <v>5</v>
      </c>
      <c r="G350" s="2">
        <f t="shared" si="28"/>
        <v>3.5940820184234039</v>
      </c>
      <c r="H350" s="2">
        <f t="shared" si="29"/>
        <v>0.32309488952453952</v>
      </c>
    </row>
    <row r="351" spans="1:8" x14ac:dyDescent="0.3">
      <c r="A351" s="2">
        <v>69720</v>
      </c>
      <c r="B351">
        <v>0.24515108092953708</v>
      </c>
      <c r="C351" s="15">
        <f t="shared" si="25"/>
        <v>0.27239008992170788</v>
      </c>
      <c r="D351" s="15">
        <f t="shared" si="26"/>
        <v>200</v>
      </c>
      <c r="E351" s="2">
        <f t="shared" si="27"/>
        <v>198.63804955039146</v>
      </c>
      <c r="F351" s="2">
        <v>5</v>
      </c>
      <c r="G351" s="2">
        <f t="shared" si="28"/>
        <v>3.6380495503914605</v>
      </c>
      <c r="H351" s="2">
        <f t="shared" si="29"/>
        <v>0.31115716778868252</v>
      </c>
    </row>
    <row r="352" spans="1:8" x14ac:dyDescent="0.3">
      <c r="A352" s="2">
        <v>69920</v>
      </c>
      <c r="B352">
        <v>0.25449984289825289</v>
      </c>
      <c r="C352" s="15">
        <f t="shared" si="25"/>
        <v>0.282777603220281</v>
      </c>
      <c r="D352" s="15">
        <f t="shared" si="26"/>
        <v>200</v>
      </c>
      <c r="E352" s="2">
        <f t="shared" si="27"/>
        <v>198.5861119838986</v>
      </c>
      <c r="F352" s="2">
        <v>5</v>
      </c>
      <c r="G352" s="2">
        <f t="shared" si="28"/>
        <v>3.5861119838985949</v>
      </c>
      <c r="H352" s="2">
        <f t="shared" si="29"/>
        <v>0.3252747626879372</v>
      </c>
    </row>
    <row r="353" spans="1:8" x14ac:dyDescent="0.3">
      <c r="A353" s="2">
        <v>70120</v>
      </c>
      <c r="B353">
        <v>0.24503901022412836</v>
      </c>
      <c r="C353" s="15">
        <f t="shared" si="25"/>
        <v>0.27226556691569814</v>
      </c>
      <c r="D353" s="15">
        <f t="shared" si="26"/>
        <v>200</v>
      </c>
      <c r="E353" s="2">
        <f t="shared" si="27"/>
        <v>198.6386721654215</v>
      </c>
      <c r="F353" s="2">
        <v>5</v>
      </c>
      <c r="G353" s="2">
        <f t="shared" si="28"/>
        <v>3.6386721654215091</v>
      </c>
      <c r="H353" s="2">
        <f t="shared" si="29"/>
        <v>0.3109891770579386</v>
      </c>
    </row>
    <row r="354" spans="1:8" x14ac:dyDescent="0.3">
      <c r="A354" s="2">
        <v>70320</v>
      </c>
      <c r="B354">
        <v>0.26580464433464573</v>
      </c>
      <c r="C354" s="15">
        <f t="shared" si="25"/>
        <v>0.29533849370516191</v>
      </c>
      <c r="D354" s="15">
        <f t="shared" si="26"/>
        <v>200</v>
      </c>
      <c r="E354" s="2">
        <f t="shared" si="27"/>
        <v>198.52330753147419</v>
      </c>
      <c r="F354" s="2">
        <v>5</v>
      </c>
      <c r="G354" s="2">
        <f t="shared" si="28"/>
        <v>3.5233075314741904</v>
      </c>
      <c r="H354" s="2">
        <f t="shared" si="29"/>
        <v>0.34262686936650799</v>
      </c>
    </row>
    <row r="355" spans="1:8" x14ac:dyDescent="0.3">
      <c r="A355" s="2">
        <v>70520</v>
      </c>
      <c r="B355">
        <v>0.24797154280338665</v>
      </c>
      <c r="C355" s="15">
        <f t="shared" si="25"/>
        <v>0.27552393644820738</v>
      </c>
      <c r="D355" s="15">
        <f t="shared" si="26"/>
        <v>200</v>
      </c>
      <c r="E355" s="2">
        <f t="shared" si="27"/>
        <v>198.62238031775897</v>
      </c>
      <c r="F355" s="2">
        <v>5</v>
      </c>
      <c r="G355" s="2">
        <f t="shared" si="28"/>
        <v>3.6223803177589629</v>
      </c>
      <c r="H355" s="2">
        <f t="shared" si="29"/>
        <v>0.31539462547873537</v>
      </c>
    </row>
    <row r="356" spans="1:8" x14ac:dyDescent="0.3">
      <c r="A356" s="2">
        <v>70720</v>
      </c>
      <c r="B356">
        <v>0.26981379141975714</v>
      </c>
      <c r="C356" s="15">
        <f t="shared" si="25"/>
        <v>0.29979310157750794</v>
      </c>
      <c r="D356" s="15">
        <f t="shared" si="26"/>
        <v>200</v>
      </c>
      <c r="E356" s="2">
        <f t="shared" si="27"/>
        <v>198.50103449211247</v>
      </c>
      <c r="F356" s="2">
        <v>5</v>
      </c>
      <c r="G356" s="2">
        <f t="shared" si="28"/>
        <v>3.5010344921124603</v>
      </c>
      <c r="H356" s="2">
        <f t="shared" si="29"/>
        <v>0.34885636354850158</v>
      </c>
    </row>
    <row r="357" spans="1:8" x14ac:dyDescent="0.3">
      <c r="A357" s="2">
        <v>70920</v>
      </c>
      <c r="B357">
        <v>0.23785952078005834</v>
      </c>
      <c r="C357" s="15">
        <f t="shared" si="25"/>
        <v>0.26428835642228704</v>
      </c>
      <c r="D357" s="15">
        <f t="shared" si="26"/>
        <v>200</v>
      </c>
      <c r="E357" s="2">
        <f t="shared" si="27"/>
        <v>198.67855821788856</v>
      </c>
      <c r="F357" s="2">
        <v>5</v>
      </c>
      <c r="G357" s="2">
        <f t="shared" si="28"/>
        <v>3.6785582178885647</v>
      </c>
      <c r="H357" s="2">
        <f t="shared" si="29"/>
        <v>0.30028789249902027</v>
      </c>
    </row>
    <row r="358" spans="1:8" x14ac:dyDescent="0.3">
      <c r="A358" s="2">
        <v>71120</v>
      </c>
      <c r="B358">
        <v>0.25932808233357318</v>
      </c>
      <c r="C358" s="15">
        <f t="shared" si="25"/>
        <v>0.2881423137039702</v>
      </c>
      <c r="D358" s="15">
        <f t="shared" si="26"/>
        <v>200</v>
      </c>
      <c r="E358" s="2">
        <f t="shared" si="27"/>
        <v>198.55928843148016</v>
      </c>
      <c r="F358" s="2">
        <v>5</v>
      </c>
      <c r="G358" s="2">
        <f t="shared" si="28"/>
        <v>3.559288431480149</v>
      </c>
      <c r="H358" s="2">
        <f t="shared" si="29"/>
        <v>0.33264763760329835</v>
      </c>
    </row>
    <row r="359" spans="1:8" x14ac:dyDescent="0.3">
      <c r="A359" s="2">
        <v>71320</v>
      </c>
      <c r="B359">
        <v>0.25552121242335113</v>
      </c>
      <c r="C359" s="15">
        <f t="shared" si="25"/>
        <v>0.28391245824816791</v>
      </c>
      <c r="D359" s="15">
        <f t="shared" si="26"/>
        <v>200</v>
      </c>
      <c r="E359" s="2">
        <f t="shared" si="27"/>
        <v>198.58043770875915</v>
      </c>
      <c r="F359" s="2">
        <v>5</v>
      </c>
      <c r="G359" s="2">
        <f t="shared" si="28"/>
        <v>3.5804377087591606</v>
      </c>
      <c r="H359" s="2">
        <f t="shared" si="29"/>
        <v>0.32682973372727642</v>
      </c>
    </row>
    <row r="360" spans="1:8" x14ac:dyDescent="0.3">
      <c r="A360" s="2">
        <v>71520</v>
      </c>
      <c r="B360">
        <v>0.2458850817400661</v>
      </c>
      <c r="C360" s="15">
        <f t="shared" si="25"/>
        <v>0.27320564637785122</v>
      </c>
      <c r="D360" s="15">
        <f t="shared" si="26"/>
        <v>200</v>
      </c>
      <c r="E360" s="2">
        <f t="shared" si="27"/>
        <v>198.63397176811074</v>
      </c>
      <c r="F360" s="2">
        <v>5</v>
      </c>
      <c r="G360" s="2">
        <f t="shared" si="28"/>
        <v>3.6339717681107437</v>
      </c>
      <c r="H360" s="2">
        <f t="shared" si="29"/>
        <v>0.31225813797835555</v>
      </c>
    </row>
    <row r="361" spans="1:8" x14ac:dyDescent="0.3">
      <c r="A361" s="2">
        <v>71720</v>
      </c>
      <c r="B361">
        <v>0.25131739855475266</v>
      </c>
      <c r="C361" s="15">
        <f t="shared" si="25"/>
        <v>0.27924155394972516</v>
      </c>
      <c r="D361" s="15">
        <f t="shared" si="26"/>
        <v>200</v>
      </c>
      <c r="E361" s="2">
        <f t="shared" si="27"/>
        <v>198.60379223025137</v>
      </c>
      <c r="F361" s="2">
        <v>5</v>
      </c>
      <c r="G361" s="2">
        <f t="shared" si="28"/>
        <v>3.6037922302513743</v>
      </c>
      <c r="H361" s="2">
        <f t="shared" si="29"/>
        <v>0.3204457038092835</v>
      </c>
    </row>
    <row r="362" spans="1:8" x14ac:dyDescent="0.3">
      <c r="A362" s="2">
        <v>71920</v>
      </c>
      <c r="B362">
        <v>0.26250462949060593</v>
      </c>
      <c r="C362" s="15">
        <f t="shared" si="25"/>
        <v>0.2916718105451177</v>
      </c>
      <c r="D362" s="15">
        <f t="shared" si="26"/>
        <v>200</v>
      </c>
      <c r="E362" s="2">
        <f t="shared" si="27"/>
        <v>198.5416409472744</v>
      </c>
      <c r="F362" s="2">
        <v>5</v>
      </c>
      <c r="G362" s="2">
        <f t="shared" si="28"/>
        <v>3.5416409472744115</v>
      </c>
      <c r="H362" s="2">
        <f t="shared" si="29"/>
        <v>0.33752923791492295</v>
      </c>
    </row>
    <row r="363" spans="1:8" x14ac:dyDescent="0.3">
      <c r="A363" s="2">
        <v>72120</v>
      </c>
      <c r="B363">
        <v>0.26358884047629888</v>
      </c>
      <c r="C363" s="15">
        <f t="shared" si="25"/>
        <v>0.29287648941810984</v>
      </c>
      <c r="D363" s="15">
        <f t="shared" si="26"/>
        <v>200</v>
      </c>
      <c r="E363" s="2">
        <f t="shared" si="27"/>
        <v>198.53561755290946</v>
      </c>
      <c r="F363" s="2">
        <v>5</v>
      </c>
      <c r="G363" s="2">
        <f t="shared" si="28"/>
        <v>3.5356175529094509</v>
      </c>
      <c r="H363" s="2">
        <f t="shared" si="29"/>
        <v>0.3392010826209142</v>
      </c>
    </row>
    <row r="364" spans="1:8" x14ac:dyDescent="0.3">
      <c r="A364" s="2">
        <v>72320</v>
      </c>
      <c r="B364">
        <v>0.27838140882525131</v>
      </c>
      <c r="C364" s="15">
        <f t="shared" si="25"/>
        <v>0.30931267647250144</v>
      </c>
      <c r="D364" s="15">
        <f t="shared" si="26"/>
        <v>200</v>
      </c>
      <c r="E364" s="2">
        <f t="shared" si="27"/>
        <v>198.45343661763749</v>
      </c>
      <c r="F364" s="2">
        <v>5</v>
      </c>
      <c r="G364" s="2">
        <f t="shared" si="28"/>
        <v>3.4534366176374931</v>
      </c>
      <c r="H364" s="2">
        <f t="shared" si="29"/>
        <v>0.36230518596417627</v>
      </c>
    </row>
    <row r="365" spans="1:8" x14ac:dyDescent="0.3">
      <c r="A365" s="2">
        <v>72520</v>
      </c>
      <c r="B365">
        <v>0.25668696388727169</v>
      </c>
      <c r="C365" s="15">
        <f t="shared" si="25"/>
        <v>0.28520773765252411</v>
      </c>
      <c r="D365" s="15">
        <f t="shared" si="26"/>
        <v>200</v>
      </c>
      <c r="E365" s="2">
        <f t="shared" si="27"/>
        <v>198.57396131173738</v>
      </c>
      <c r="F365" s="2">
        <v>5</v>
      </c>
      <c r="G365" s="2">
        <f t="shared" si="28"/>
        <v>3.5739613117373796</v>
      </c>
      <c r="H365" s="2">
        <f t="shared" si="29"/>
        <v>0.32860758592240169</v>
      </c>
    </row>
    <row r="366" spans="1:8" x14ac:dyDescent="0.3">
      <c r="A366" s="2">
        <v>72720</v>
      </c>
      <c r="B366">
        <v>0.26126962918443425</v>
      </c>
      <c r="C366" s="15">
        <f t="shared" si="25"/>
        <v>0.29029958798270472</v>
      </c>
      <c r="D366" s="15">
        <f t="shared" si="26"/>
        <v>200</v>
      </c>
      <c r="E366" s="2">
        <f t="shared" si="27"/>
        <v>198.54850206008646</v>
      </c>
      <c r="F366" s="2">
        <v>5</v>
      </c>
      <c r="G366" s="2">
        <f t="shared" si="28"/>
        <v>3.5485020600864763</v>
      </c>
      <c r="H366" s="2">
        <f t="shared" si="29"/>
        <v>0.3356283995043382</v>
      </c>
    </row>
    <row r="367" spans="1:8" x14ac:dyDescent="0.3">
      <c r="A367" s="2">
        <v>72920</v>
      </c>
      <c r="B367">
        <v>0.27101733932069799</v>
      </c>
      <c r="C367" s="15">
        <f t="shared" si="25"/>
        <v>0.30113037702299777</v>
      </c>
      <c r="D367" s="15">
        <f t="shared" si="26"/>
        <v>200</v>
      </c>
      <c r="E367" s="2">
        <f t="shared" si="27"/>
        <v>198.49434811488501</v>
      </c>
      <c r="F367" s="2">
        <v>5</v>
      </c>
      <c r="G367" s="2">
        <f t="shared" si="28"/>
        <v>3.4943481148850113</v>
      </c>
      <c r="H367" s="2">
        <f t="shared" si="29"/>
        <v>0.35073433369240326</v>
      </c>
    </row>
    <row r="368" spans="1:8" x14ac:dyDescent="0.3">
      <c r="A368" s="2">
        <v>73120</v>
      </c>
      <c r="B368">
        <v>0.26457893381406128</v>
      </c>
      <c r="C368" s="15">
        <f t="shared" si="25"/>
        <v>0.29397659312673474</v>
      </c>
      <c r="D368" s="15">
        <f t="shared" si="26"/>
        <v>200</v>
      </c>
      <c r="E368" s="2">
        <f t="shared" si="27"/>
        <v>198.53011703436633</v>
      </c>
      <c r="F368" s="2">
        <v>5</v>
      </c>
      <c r="G368" s="2">
        <f t="shared" si="28"/>
        <v>3.5301170343663264</v>
      </c>
      <c r="H368" s="2">
        <f t="shared" si="29"/>
        <v>0.34073033299252803</v>
      </c>
    </row>
    <row r="369" spans="1:8" x14ac:dyDescent="0.3">
      <c r="A369" s="2">
        <v>73320</v>
      </c>
      <c r="B369">
        <v>0.25069561124780831</v>
      </c>
      <c r="C369" s="15">
        <f t="shared" si="25"/>
        <v>0.27855067916423143</v>
      </c>
      <c r="D369" s="15">
        <f t="shared" si="26"/>
        <v>200</v>
      </c>
      <c r="E369" s="2">
        <f t="shared" si="27"/>
        <v>198.60724660417884</v>
      </c>
      <c r="F369" s="2">
        <v>5</v>
      </c>
      <c r="G369" s="2">
        <f t="shared" si="28"/>
        <v>3.6072466041788429</v>
      </c>
      <c r="H369" s="2">
        <f t="shared" si="29"/>
        <v>0.31950501746444221</v>
      </c>
    </row>
    <row r="370" spans="1:8" x14ac:dyDescent="0.3">
      <c r="A370" s="2">
        <v>73520</v>
      </c>
      <c r="B370">
        <v>0.2290144491897442</v>
      </c>
      <c r="C370" s="15">
        <f t="shared" si="25"/>
        <v>0.2544604990997158</v>
      </c>
      <c r="D370" s="15">
        <f t="shared" si="26"/>
        <v>200</v>
      </c>
      <c r="E370" s="2">
        <f t="shared" si="27"/>
        <v>198.72769750450141</v>
      </c>
      <c r="F370" s="2">
        <v>5</v>
      </c>
      <c r="G370" s="2">
        <f t="shared" si="28"/>
        <v>3.7276975045014211</v>
      </c>
      <c r="H370" s="2">
        <f t="shared" si="29"/>
        <v>0.28726532727543896</v>
      </c>
    </row>
    <row r="371" spans="1:8" x14ac:dyDescent="0.3">
      <c r="A371" s="2">
        <v>73720</v>
      </c>
      <c r="B371">
        <v>0.26859605357223199</v>
      </c>
      <c r="C371" s="15">
        <f t="shared" si="25"/>
        <v>0.29844005952470221</v>
      </c>
      <c r="D371" s="15">
        <f t="shared" si="26"/>
        <v>200</v>
      </c>
      <c r="E371" s="2">
        <f t="shared" si="27"/>
        <v>198.5077997023765</v>
      </c>
      <c r="F371" s="2">
        <v>5</v>
      </c>
      <c r="G371" s="2">
        <f t="shared" si="28"/>
        <v>3.5077997023764889</v>
      </c>
      <c r="H371" s="2">
        <f t="shared" si="29"/>
        <v>0.34695996295662179</v>
      </c>
    </row>
    <row r="372" spans="1:8" x14ac:dyDescent="0.3">
      <c r="A372" s="2">
        <v>73920</v>
      </c>
      <c r="B372">
        <v>0.27621905551533849</v>
      </c>
      <c r="C372" s="15">
        <f t="shared" si="25"/>
        <v>0.30691006168370943</v>
      </c>
      <c r="D372" s="15">
        <f t="shared" si="26"/>
        <v>200</v>
      </c>
      <c r="E372" s="2">
        <f t="shared" si="27"/>
        <v>198.46544969158145</v>
      </c>
      <c r="F372" s="2">
        <v>5</v>
      </c>
      <c r="G372" s="2">
        <f t="shared" si="28"/>
        <v>3.465449691581453</v>
      </c>
      <c r="H372" s="2">
        <f t="shared" si="29"/>
        <v>0.35889316855305947</v>
      </c>
    </row>
    <row r="373" spans="1:8" x14ac:dyDescent="0.3">
      <c r="A373" s="2">
        <v>74120</v>
      </c>
      <c r="B373">
        <v>0.27038223403776868</v>
      </c>
      <c r="C373" s="15">
        <f t="shared" si="25"/>
        <v>0.30042470448640962</v>
      </c>
      <c r="D373" s="15">
        <f t="shared" si="26"/>
        <v>200</v>
      </c>
      <c r="E373" s="2">
        <f t="shared" si="27"/>
        <v>198.49787647756796</v>
      </c>
      <c r="F373" s="2">
        <v>5</v>
      </c>
      <c r="G373" s="2">
        <f t="shared" si="28"/>
        <v>3.4978764775679521</v>
      </c>
      <c r="H373" s="2">
        <f t="shared" si="29"/>
        <v>0.34974288443906537</v>
      </c>
    </row>
    <row r="374" spans="1:8" x14ac:dyDescent="0.3">
      <c r="A374" s="2">
        <v>74320</v>
      </c>
      <c r="B374">
        <v>0.25687974729449542</v>
      </c>
      <c r="C374" s="15">
        <f t="shared" si="25"/>
        <v>0.28542194143832822</v>
      </c>
      <c r="D374" s="15">
        <f t="shared" si="26"/>
        <v>200</v>
      </c>
      <c r="E374" s="2">
        <f t="shared" si="27"/>
        <v>198.57289029280835</v>
      </c>
      <c r="F374" s="2">
        <v>5</v>
      </c>
      <c r="G374" s="2">
        <f t="shared" si="28"/>
        <v>3.572890292808359</v>
      </c>
      <c r="H374" s="2">
        <f t="shared" si="29"/>
        <v>0.32890191004899705</v>
      </c>
    </row>
    <row r="375" spans="1:8" x14ac:dyDescent="0.3">
      <c r="A375" s="2">
        <v>74520</v>
      </c>
      <c r="B375">
        <v>0.26573579359246829</v>
      </c>
      <c r="C375" s="15">
        <f t="shared" si="25"/>
        <v>0.2952619928805203</v>
      </c>
      <c r="D375" s="15">
        <f t="shared" si="26"/>
        <v>200</v>
      </c>
      <c r="E375" s="2">
        <f t="shared" si="27"/>
        <v>198.52369003559741</v>
      </c>
      <c r="F375" s="2">
        <v>5</v>
      </c>
      <c r="G375" s="2">
        <f t="shared" si="28"/>
        <v>3.5236900355973986</v>
      </c>
      <c r="H375" s="2">
        <f t="shared" si="29"/>
        <v>0.34252023807084681</v>
      </c>
    </row>
    <row r="376" spans="1:8" x14ac:dyDescent="0.3">
      <c r="A376" s="2">
        <v>74720</v>
      </c>
      <c r="B376">
        <v>0.27207428937741202</v>
      </c>
      <c r="C376" s="15">
        <f t="shared" si="25"/>
        <v>0.30230476597490225</v>
      </c>
      <c r="D376" s="15">
        <f t="shared" si="26"/>
        <v>200</v>
      </c>
      <c r="E376" s="2">
        <f t="shared" si="27"/>
        <v>198.48847617012549</v>
      </c>
      <c r="F376" s="2">
        <v>5</v>
      </c>
      <c r="G376" s="2">
        <f t="shared" si="28"/>
        <v>3.4884761701254887</v>
      </c>
      <c r="H376" s="2">
        <f t="shared" si="29"/>
        <v>0.35238657637591692</v>
      </c>
    </row>
    <row r="377" spans="1:8" x14ac:dyDescent="0.3">
      <c r="A377" s="2">
        <v>74920</v>
      </c>
      <c r="B377">
        <v>0.26352155008612138</v>
      </c>
      <c r="C377" s="15">
        <f t="shared" si="25"/>
        <v>0.29280172231791263</v>
      </c>
      <c r="D377" s="15">
        <f t="shared" si="26"/>
        <v>200</v>
      </c>
      <c r="E377" s="2">
        <f t="shared" si="27"/>
        <v>198.53599138841042</v>
      </c>
      <c r="F377" s="2">
        <v>5</v>
      </c>
      <c r="G377" s="2">
        <f t="shared" si="28"/>
        <v>3.5359913884104368</v>
      </c>
      <c r="H377" s="2">
        <f t="shared" si="29"/>
        <v>0.3390972370274466</v>
      </c>
    </row>
    <row r="378" spans="1:8" x14ac:dyDescent="0.3">
      <c r="A378" s="2">
        <v>75120</v>
      </c>
      <c r="B378">
        <v>0.26738411609072466</v>
      </c>
      <c r="C378" s="15">
        <f t="shared" si="25"/>
        <v>0.29709346232302741</v>
      </c>
      <c r="D378" s="15">
        <f t="shared" si="26"/>
        <v>200</v>
      </c>
      <c r="E378" s="2">
        <f t="shared" si="27"/>
        <v>198.51453268838486</v>
      </c>
      <c r="F378" s="2">
        <v>5</v>
      </c>
      <c r="G378" s="2">
        <f t="shared" si="28"/>
        <v>3.5145326883848629</v>
      </c>
      <c r="H378" s="2">
        <f t="shared" si="29"/>
        <v>0.34507628727298295</v>
      </c>
    </row>
    <row r="379" spans="1:8" x14ac:dyDescent="0.3">
      <c r="A379" s="2">
        <v>75320</v>
      </c>
      <c r="B379">
        <v>0.28292412960354196</v>
      </c>
      <c r="C379" s="15">
        <f t="shared" si="25"/>
        <v>0.31436014400393553</v>
      </c>
      <c r="D379" s="15">
        <f t="shared" si="26"/>
        <v>200</v>
      </c>
      <c r="E379" s="2">
        <f t="shared" si="27"/>
        <v>198.42819927998033</v>
      </c>
      <c r="F379" s="2">
        <v>5</v>
      </c>
      <c r="G379" s="2">
        <f t="shared" si="28"/>
        <v>3.4281992799803223</v>
      </c>
      <c r="H379" s="2">
        <f t="shared" si="29"/>
        <v>0.36951273204216967</v>
      </c>
    </row>
    <row r="380" spans="1:8" x14ac:dyDescent="0.3">
      <c r="A380" s="2">
        <v>75520</v>
      </c>
      <c r="B380">
        <v>0.26221697899178731</v>
      </c>
      <c r="C380" s="15">
        <f t="shared" si="25"/>
        <v>0.29135219887976366</v>
      </c>
      <c r="D380" s="15">
        <f t="shared" si="26"/>
        <v>200</v>
      </c>
      <c r="E380" s="2">
        <f t="shared" si="27"/>
        <v>198.54323900560118</v>
      </c>
      <c r="F380" s="2">
        <v>5</v>
      </c>
      <c r="G380" s="2">
        <f t="shared" si="28"/>
        <v>3.5432390056011815</v>
      </c>
      <c r="H380" s="2">
        <f t="shared" si="29"/>
        <v>0.3370861688892498</v>
      </c>
    </row>
    <row r="381" spans="1:8" x14ac:dyDescent="0.3">
      <c r="A381" s="2">
        <v>75720</v>
      </c>
      <c r="B381">
        <v>0.26166328600405681</v>
      </c>
      <c r="C381" s="15">
        <f t="shared" si="25"/>
        <v>0.29073698444895202</v>
      </c>
      <c r="D381" s="15">
        <f t="shared" si="26"/>
        <v>200</v>
      </c>
      <c r="E381" s="2">
        <f t="shared" si="27"/>
        <v>198.54631507775525</v>
      </c>
      <c r="F381" s="2">
        <v>5</v>
      </c>
      <c r="G381" s="2">
        <f t="shared" si="28"/>
        <v>3.5463150777552399</v>
      </c>
      <c r="H381" s="2">
        <f t="shared" si="29"/>
        <v>0.33623388600633181</v>
      </c>
    </row>
    <row r="382" spans="1:8" x14ac:dyDescent="0.3">
      <c r="A382" s="2">
        <v>75920</v>
      </c>
      <c r="B382">
        <v>0.28134214745616121</v>
      </c>
      <c r="C382" s="15">
        <f t="shared" si="25"/>
        <v>0.31260238606240132</v>
      </c>
      <c r="D382" s="15">
        <f t="shared" si="26"/>
        <v>200</v>
      </c>
      <c r="E382" s="2">
        <f t="shared" si="27"/>
        <v>198.436988069688</v>
      </c>
      <c r="F382" s="2">
        <v>5</v>
      </c>
      <c r="G382" s="2">
        <f t="shared" si="28"/>
        <v>3.4369880696879935</v>
      </c>
      <c r="H382" s="2">
        <f t="shared" si="29"/>
        <v>0.36699662844289099</v>
      </c>
    </row>
    <row r="383" spans="1:8" x14ac:dyDescent="0.3">
      <c r="A383" s="2">
        <v>76120</v>
      </c>
      <c r="B383">
        <v>0.25828944218338523</v>
      </c>
      <c r="C383" s="15">
        <f t="shared" si="25"/>
        <v>0.28698826909265024</v>
      </c>
      <c r="D383" s="15">
        <f t="shared" si="26"/>
        <v>200</v>
      </c>
      <c r="E383" s="2">
        <f t="shared" si="27"/>
        <v>198.56505865453676</v>
      </c>
      <c r="F383" s="2">
        <v>5</v>
      </c>
      <c r="G383" s="2">
        <f t="shared" si="28"/>
        <v>3.5650586545367489</v>
      </c>
      <c r="H383" s="2">
        <f t="shared" si="29"/>
        <v>0.33105683710639888</v>
      </c>
    </row>
    <row r="384" spans="1:8" x14ac:dyDescent="0.3">
      <c r="A384" s="2">
        <v>76320</v>
      </c>
      <c r="B384">
        <v>0.25543987380172306</v>
      </c>
      <c r="C384" s="15">
        <f t="shared" si="25"/>
        <v>0.2838220820019145</v>
      </c>
      <c r="D384" s="15">
        <f t="shared" si="26"/>
        <v>200</v>
      </c>
      <c r="E384" s="2">
        <f t="shared" si="27"/>
        <v>198.58088958999042</v>
      </c>
      <c r="F384" s="2">
        <v>5</v>
      </c>
      <c r="G384" s="2">
        <f t="shared" si="28"/>
        <v>3.5808895899904276</v>
      </c>
      <c r="H384" s="2">
        <f t="shared" si="29"/>
        <v>0.32670580886918271</v>
      </c>
    </row>
    <row r="385" spans="1:8" x14ac:dyDescent="0.3">
      <c r="A385" s="2">
        <v>76520</v>
      </c>
      <c r="B385">
        <v>0.27896167450717424</v>
      </c>
      <c r="C385" s="15">
        <f t="shared" si="25"/>
        <v>0.30995741611908251</v>
      </c>
      <c r="D385" s="15">
        <f t="shared" si="26"/>
        <v>200</v>
      </c>
      <c r="E385" s="2">
        <f t="shared" si="27"/>
        <v>198.45021291940458</v>
      </c>
      <c r="F385" s="2">
        <v>5</v>
      </c>
      <c r="G385" s="2">
        <f t="shared" si="28"/>
        <v>3.4502129194045876</v>
      </c>
      <c r="H385" s="2">
        <f t="shared" si="29"/>
        <v>0.36322285311827984</v>
      </c>
    </row>
    <row r="386" spans="1:8" x14ac:dyDescent="0.3">
      <c r="A386" s="2">
        <v>76720</v>
      </c>
      <c r="B386">
        <v>0.23721744302544689</v>
      </c>
      <c r="C386" s="15">
        <f t="shared" si="25"/>
        <v>0.26357493669494098</v>
      </c>
      <c r="D386" s="15">
        <f t="shared" si="26"/>
        <v>200</v>
      </c>
      <c r="E386" s="2">
        <f t="shared" si="27"/>
        <v>198.68212531652529</v>
      </c>
      <c r="F386" s="2">
        <v>5</v>
      </c>
      <c r="G386" s="2">
        <f t="shared" si="28"/>
        <v>3.682125316525295</v>
      </c>
      <c r="H386" s="2">
        <f t="shared" si="29"/>
        <v>0.2993366161139473</v>
      </c>
    </row>
    <row r="387" spans="1:8" x14ac:dyDescent="0.3">
      <c r="A387" s="2">
        <v>76920</v>
      </c>
      <c r="B387">
        <v>0.27636240088336839</v>
      </c>
      <c r="C387" s="15">
        <f t="shared" ref="C387:C450" si="30">B387/$J$27</f>
        <v>0.30706933431485378</v>
      </c>
      <c r="D387" s="15">
        <f t="shared" ref="D387:D450" si="31">$J$28</f>
        <v>200</v>
      </c>
      <c r="E387" s="2">
        <f t="shared" si="27"/>
        <v>198.46465332842573</v>
      </c>
      <c r="F387" s="2">
        <v>5</v>
      </c>
      <c r="G387" s="2">
        <f t="shared" si="28"/>
        <v>3.4646533284257313</v>
      </c>
      <c r="H387" s="2">
        <f t="shared" si="29"/>
        <v>0.35911898316253843</v>
      </c>
    </row>
    <row r="388" spans="1:8" x14ac:dyDescent="0.3">
      <c r="A388" s="2">
        <v>77120</v>
      </c>
      <c r="B388">
        <v>0.29668581263634003</v>
      </c>
      <c r="C388" s="15">
        <f t="shared" si="30"/>
        <v>0.32965090292926669</v>
      </c>
      <c r="D388" s="15">
        <f t="shared" si="31"/>
        <v>200</v>
      </c>
      <c r="E388" s="2">
        <f t="shared" ref="E388:E451" si="32">D388-(F388*C388)</f>
        <v>198.35174548535366</v>
      </c>
      <c r="F388" s="2">
        <v>5</v>
      </c>
      <c r="G388" s="2">
        <f t="shared" ref="G388:G451" si="33">F388-(F388*C388)</f>
        <v>3.3517454853536668</v>
      </c>
      <c r="H388" s="2">
        <f t="shared" ref="H388:H451" si="34">LN((F388*E388)/(D388*G388))</f>
        <v>0.39168124228803752</v>
      </c>
    </row>
    <row r="389" spans="1:8" x14ac:dyDescent="0.3">
      <c r="A389" s="2">
        <v>77320</v>
      </c>
      <c r="B389">
        <v>0.26284216350739975</v>
      </c>
      <c r="C389" s="15">
        <f t="shared" si="30"/>
        <v>0.29204684834155525</v>
      </c>
      <c r="D389" s="15">
        <f t="shared" si="31"/>
        <v>200</v>
      </c>
      <c r="E389" s="2">
        <f t="shared" si="32"/>
        <v>198.53976575829222</v>
      </c>
      <c r="F389" s="2">
        <v>5</v>
      </c>
      <c r="G389" s="2">
        <f t="shared" si="33"/>
        <v>3.5397657582922237</v>
      </c>
      <c r="H389" s="2">
        <f t="shared" si="34"/>
        <v>0.33804940224330388</v>
      </c>
    </row>
    <row r="390" spans="1:8" x14ac:dyDescent="0.3">
      <c r="A390" s="2">
        <v>77520</v>
      </c>
      <c r="B390">
        <v>0.28258127415358791</v>
      </c>
      <c r="C390" s="15">
        <f t="shared" si="30"/>
        <v>0.31397919350398656</v>
      </c>
      <c r="D390" s="15">
        <f t="shared" si="31"/>
        <v>200</v>
      </c>
      <c r="E390" s="2">
        <f t="shared" si="32"/>
        <v>198.43010403248007</v>
      </c>
      <c r="F390" s="2">
        <v>5</v>
      </c>
      <c r="G390" s="2">
        <f t="shared" si="33"/>
        <v>3.4301040324800671</v>
      </c>
      <c r="H390" s="2">
        <f t="shared" si="34"/>
        <v>0.36896687237405573</v>
      </c>
    </row>
    <row r="391" spans="1:8" x14ac:dyDescent="0.3">
      <c r="A391" s="2">
        <v>77720</v>
      </c>
      <c r="B391">
        <v>0.26465706565191432</v>
      </c>
      <c r="C391" s="15">
        <f t="shared" si="30"/>
        <v>0.29406340627990479</v>
      </c>
      <c r="D391" s="15">
        <f t="shared" si="31"/>
        <v>200</v>
      </c>
      <c r="E391" s="2">
        <f t="shared" si="32"/>
        <v>198.52968296860047</v>
      </c>
      <c r="F391" s="2">
        <v>5</v>
      </c>
      <c r="G391" s="2">
        <f t="shared" si="33"/>
        <v>3.529682968600476</v>
      </c>
      <c r="H391" s="2">
        <f t="shared" si="34"/>
        <v>0.34085111488237996</v>
      </c>
    </row>
    <row r="392" spans="1:8" x14ac:dyDescent="0.3">
      <c r="A392" s="2">
        <v>77920</v>
      </c>
      <c r="B392">
        <v>0.27334455794896578</v>
      </c>
      <c r="C392" s="15">
        <f t="shared" si="30"/>
        <v>0.30371617549885088</v>
      </c>
      <c r="D392" s="15">
        <f t="shared" si="31"/>
        <v>200</v>
      </c>
      <c r="E392" s="2">
        <f t="shared" si="32"/>
        <v>198.48141912250574</v>
      </c>
      <c r="F392" s="2">
        <v>5</v>
      </c>
      <c r="G392" s="2">
        <f t="shared" si="33"/>
        <v>3.4814191225057458</v>
      </c>
      <c r="H392" s="2">
        <f t="shared" si="34"/>
        <v>0.35437603071164386</v>
      </c>
    </row>
    <row r="393" spans="1:8" x14ac:dyDescent="0.3">
      <c r="A393" s="2">
        <v>78120</v>
      </c>
      <c r="B393">
        <v>0.28556626468943797</v>
      </c>
      <c r="C393" s="15">
        <f t="shared" si="30"/>
        <v>0.31729584965493107</v>
      </c>
      <c r="D393" s="15">
        <f t="shared" si="31"/>
        <v>200</v>
      </c>
      <c r="E393" s="2">
        <f t="shared" si="32"/>
        <v>198.41352075172534</v>
      </c>
      <c r="F393" s="2">
        <v>5</v>
      </c>
      <c r="G393" s="2">
        <f t="shared" si="33"/>
        <v>3.4135207517253447</v>
      </c>
      <c r="H393" s="2">
        <f t="shared" si="34"/>
        <v>0.37372965019711829</v>
      </c>
    </row>
    <row r="394" spans="1:8" x14ac:dyDescent="0.3">
      <c r="A394" s="2">
        <v>78320</v>
      </c>
      <c r="B394">
        <v>0.28141417045606443</v>
      </c>
      <c r="C394" s="15">
        <f t="shared" si="30"/>
        <v>0.31268241161784938</v>
      </c>
      <c r="D394" s="15">
        <f t="shared" si="31"/>
        <v>200</v>
      </c>
      <c r="E394" s="2">
        <f t="shared" si="32"/>
        <v>198.43658794191074</v>
      </c>
      <c r="F394" s="2">
        <v>5</v>
      </c>
      <c r="G394" s="2">
        <f t="shared" si="33"/>
        <v>3.4365879419107532</v>
      </c>
      <c r="H394" s="2">
        <f t="shared" si="34"/>
        <v>0.36711103696634384</v>
      </c>
    </row>
    <row r="395" spans="1:8" x14ac:dyDescent="0.3">
      <c r="A395" s="2">
        <v>78520</v>
      </c>
      <c r="B395">
        <v>0.27145864072060172</v>
      </c>
      <c r="C395" s="15">
        <f t="shared" si="30"/>
        <v>0.30162071191177969</v>
      </c>
      <c r="D395" s="15">
        <f t="shared" si="31"/>
        <v>200</v>
      </c>
      <c r="E395" s="2">
        <f t="shared" si="32"/>
        <v>198.49189644044111</v>
      </c>
      <c r="F395" s="2">
        <v>5</v>
      </c>
      <c r="G395" s="2">
        <f t="shared" si="33"/>
        <v>3.4918964404411015</v>
      </c>
      <c r="H395" s="2">
        <f t="shared" si="34"/>
        <v>0.35142383989583054</v>
      </c>
    </row>
    <row r="396" spans="1:8" x14ac:dyDescent="0.3">
      <c r="A396" s="2">
        <v>78720</v>
      </c>
      <c r="B396">
        <v>0.28011304319250963</v>
      </c>
      <c r="C396" s="15">
        <f t="shared" si="30"/>
        <v>0.31123671465834402</v>
      </c>
      <c r="D396" s="15">
        <f t="shared" si="31"/>
        <v>200</v>
      </c>
      <c r="E396" s="2">
        <f t="shared" si="32"/>
        <v>198.44381642670828</v>
      </c>
      <c r="F396" s="2">
        <v>5</v>
      </c>
      <c r="G396" s="2">
        <f t="shared" si="33"/>
        <v>3.4438164267082798</v>
      </c>
      <c r="H396" s="2">
        <f t="shared" si="34"/>
        <v>0.36504628248289178</v>
      </c>
    </row>
    <row r="397" spans="1:8" x14ac:dyDescent="0.3">
      <c r="A397" s="2">
        <v>78920</v>
      </c>
      <c r="B397">
        <v>0.26260852694378423</v>
      </c>
      <c r="C397" s="15">
        <f t="shared" si="30"/>
        <v>0.29178725215976026</v>
      </c>
      <c r="D397" s="15">
        <f t="shared" si="31"/>
        <v>200</v>
      </c>
      <c r="E397" s="2">
        <f t="shared" si="32"/>
        <v>198.54106373920121</v>
      </c>
      <c r="F397" s="2">
        <v>5</v>
      </c>
      <c r="G397" s="2">
        <f t="shared" si="33"/>
        <v>3.5410637392011988</v>
      </c>
      <c r="H397" s="2">
        <f t="shared" si="34"/>
        <v>0.33768932153430259</v>
      </c>
    </row>
    <row r="398" spans="1:8" x14ac:dyDescent="0.3">
      <c r="A398" s="2">
        <v>79120</v>
      </c>
      <c r="B398">
        <v>0.28741739629647117</v>
      </c>
      <c r="C398" s="15">
        <f t="shared" si="30"/>
        <v>0.31935266255163464</v>
      </c>
      <c r="D398" s="15">
        <f t="shared" si="31"/>
        <v>200</v>
      </c>
      <c r="E398" s="2">
        <f t="shared" si="32"/>
        <v>198.40323668724182</v>
      </c>
      <c r="F398" s="2">
        <v>5</v>
      </c>
      <c r="G398" s="2">
        <f t="shared" si="33"/>
        <v>3.4032366872418267</v>
      </c>
      <c r="H398" s="2">
        <f t="shared" si="34"/>
        <v>0.37669510892667241</v>
      </c>
    </row>
    <row r="399" spans="1:8" x14ac:dyDescent="0.3">
      <c r="A399" s="2">
        <v>79320</v>
      </c>
      <c r="B399">
        <v>0.25469149550441311</v>
      </c>
      <c r="C399" s="15">
        <f t="shared" si="30"/>
        <v>0.28299055056045902</v>
      </c>
      <c r="D399" s="15">
        <f t="shared" si="31"/>
        <v>200</v>
      </c>
      <c r="E399" s="2">
        <f t="shared" si="32"/>
        <v>198.58504724719771</v>
      </c>
      <c r="F399" s="2">
        <v>5</v>
      </c>
      <c r="G399" s="2">
        <f t="shared" si="33"/>
        <v>3.5850472471977048</v>
      </c>
      <c r="H399" s="2">
        <f t="shared" si="34"/>
        <v>0.32556635076364726</v>
      </c>
    </row>
    <row r="400" spans="1:8" x14ac:dyDescent="0.3">
      <c r="A400" s="2">
        <v>79520</v>
      </c>
      <c r="B400">
        <v>0.27378542139338596</v>
      </c>
      <c r="C400" s="15">
        <f t="shared" si="30"/>
        <v>0.30420602377042882</v>
      </c>
      <c r="D400" s="15">
        <f t="shared" si="31"/>
        <v>200</v>
      </c>
      <c r="E400" s="2">
        <f t="shared" si="32"/>
        <v>198.47896988114786</v>
      </c>
      <c r="F400" s="2">
        <v>5</v>
      </c>
      <c r="G400" s="2">
        <f t="shared" si="33"/>
        <v>3.4789698811478558</v>
      </c>
      <c r="H400" s="2">
        <f t="shared" si="34"/>
        <v>0.35506745641556586</v>
      </c>
    </row>
    <row r="401" spans="1:8" x14ac:dyDescent="0.3">
      <c r="A401" s="2">
        <v>79720</v>
      </c>
      <c r="B401">
        <v>0.27017189548713166</v>
      </c>
      <c r="C401" s="15">
        <f t="shared" si="30"/>
        <v>0.30019099498570184</v>
      </c>
      <c r="D401" s="15">
        <f t="shared" si="31"/>
        <v>200</v>
      </c>
      <c r="E401" s="2">
        <f t="shared" si="32"/>
        <v>198.4990450250715</v>
      </c>
      <c r="F401" s="2">
        <v>5</v>
      </c>
      <c r="G401" s="2">
        <f t="shared" si="33"/>
        <v>3.4990450250714908</v>
      </c>
      <c r="H401" s="2">
        <f t="shared" si="34"/>
        <v>0.34941475375945158</v>
      </c>
    </row>
    <row r="402" spans="1:8" x14ac:dyDescent="0.3">
      <c r="A402" s="2">
        <v>79920</v>
      </c>
      <c r="B402">
        <v>0.25668701323913906</v>
      </c>
      <c r="C402" s="15">
        <f t="shared" si="30"/>
        <v>0.28520779248793227</v>
      </c>
      <c r="D402" s="15">
        <f t="shared" si="31"/>
        <v>200</v>
      </c>
      <c r="E402" s="2">
        <f t="shared" si="32"/>
        <v>198.57396103756034</v>
      </c>
      <c r="F402" s="2">
        <v>5</v>
      </c>
      <c r="G402" s="2">
        <f t="shared" si="33"/>
        <v>3.5739610375603386</v>
      </c>
      <c r="H402" s="2">
        <f t="shared" si="34"/>
        <v>0.3286076612568421</v>
      </c>
    </row>
    <row r="403" spans="1:8" x14ac:dyDescent="0.3">
      <c r="A403" s="2">
        <v>80120</v>
      </c>
      <c r="B403">
        <v>0.2518995697120992</v>
      </c>
      <c r="C403" s="15">
        <f t="shared" si="30"/>
        <v>0.27988841079122134</v>
      </c>
      <c r="D403" s="15">
        <f t="shared" si="31"/>
        <v>200</v>
      </c>
      <c r="E403" s="2">
        <f t="shared" si="32"/>
        <v>198.60055794604389</v>
      </c>
      <c r="F403" s="2">
        <v>5</v>
      </c>
      <c r="G403" s="2">
        <f t="shared" si="33"/>
        <v>3.6005579460438932</v>
      </c>
      <c r="H403" s="2">
        <f t="shared" si="34"/>
        <v>0.32132728842386016</v>
      </c>
    </row>
    <row r="404" spans="1:8" x14ac:dyDescent="0.3">
      <c r="A404" s="2">
        <v>80320</v>
      </c>
      <c r="B404">
        <v>0.27930680398395491</v>
      </c>
      <c r="C404" s="15">
        <f t="shared" si="30"/>
        <v>0.31034089331550546</v>
      </c>
      <c r="D404" s="15">
        <f t="shared" si="31"/>
        <v>200</v>
      </c>
      <c r="E404" s="2">
        <f t="shared" si="32"/>
        <v>198.44829553342248</v>
      </c>
      <c r="F404" s="2">
        <v>5</v>
      </c>
      <c r="G404" s="2">
        <f t="shared" si="33"/>
        <v>3.4482955334224727</v>
      </c>
      <c r="H404" s="2">
        <f t="shared" si="34"/>
        <v>0.36376907550355247</v>
      </c>
    </row>
    <row r="405" spans="1:8" x14ac:dyDescent="0.3">
      <c r="A405" s="2">
        <v>80520</v>
      </c>
      <c r="B405">
        <v>0.2881778196991911</v>
      </c>
      <c r="C405" s="15">
        <f t="shared" si="30"/>
        <v>0.32019757744354566</v>
      </c>
      <c r="D405" s="15">
        <f t="shared" si="31"/>
        <v>200</v>
      </c>
      <c r="E405" s="2">
        <f t="shared" si="32"/>
        <v>198.39901211278226</v>
      </c>
      <c r="F405" s="2">
        <v>5</v>
      </c>
      <c r="G405" s="2">
        <f t="shared" si="33"/>
        <v>3.3990121127822714</v>
      </c>
      <c r="H405" s="2">
        <f t="shared" si="34"/>
        <v>0.37791592711541167</v>
      </c>
    </row>
    <row r="406" spans="1:8" x14ac:dyDescent="0.3">
      <c r="A406" s="2">
        <v>80720</v>
      </c>
      <c r="B406">
        <v>0.28923843630385648</v>
      </c>
      <c r="C406" s="15">
        <f t="shared" si="30"/>
        <v>0.3213760403376183</v>
      </c>
      <c r="D406" s="15">
        <f t="shared" si="31"/>
        <v>200</v>
      </c>
      <c r="E406" s="2">
        <f t="shared" si="32"/>
        <v>198.39311979831191</v>
      </c>
      <c r="F406" s="2">
        <v>5</v>
      </c>
      <c r="G406" s="2">
        <f t="shared" si="33"/>
        <v>3.3931197983119086</v>
      </c>
      <c r="H406" s="2">
        <f t="shared" si="34"/>
        <v>0.37962126903128862</v>
      </c>
    </row>
    <row r="407" spans="1:8" x14ac:dyDescent="0.3">
      <c r="A407" s="2">
        <v>80920</v>
      </c>
      <c r="B407">
        <v>0.28717605859589557</v>
      </c>
      <c r="C407" s="15">
        <f t="shared" si="30"/>
        <v>0.31908450955099504</v>
      </c>
      <c r="D407" s="15">
        <f t="shared" si="31"/>
        <v>200</v>
      </c>
      <c r="E407" s="2">
        <f t="shared" si="32"/>
        <v>198.40457745224504</v>
      </c>
      <c r="F407" s="2">
        <v>5</v>
      </c>
      <c r="G407" s="2">
        <f t="shared" si="33"/>
        <v>3.4045774522450247</v>
      </c>
      <c r="H407" s="2">
        <f t="shared" si="34"/>
        <v>0.37630797666266758</v>
      </c>
    </row>
    <row r="408" spans="1:8" x14ac:dyDescent="0.3">
      <c r="A408" s="2">
        <v>81120</v>
      </c>
      <c r="B408">
        <v>0.28550395618085694</v>
      </c>
      <c r="C408" s="15">
        <f t="shared" si="30"/>
        <v>0.31722661797872992</v>
      </c>
      <c r="D408" s="15">
        <f t="shared" si="31"/>
        <v>200</v>
      </c>
      <c r="E408" s="2">
        <f t="shared" si="32"/>
        <v>198.41386691010635</v>
      </c>
      <c r="F408" s="2">
        <v>5</v>
      </c>
      <c r="G408" s="2">
        <f t="shared" si="33"/>
        <v>3.4138669101063503</v>
      </c>
      <c r="H408" s="2">
        <f t="shared" si="34"/>
        <v>0.37362999194795049</v>
      </c>
    </row>
    <row r="409" spans="1:8" x14ac:dyDescent="0.3">
      <c r="A409" s="2">
        <v>81320</v>
      </c>
      <c r="B409">
        <v>0.3005275175183057</v>
      </c>
      <c r="C409" s="15">
        <f t="shared" si="30"/>
        <v>0.33391946390922855</v>
      </c>
      <c r="D409" s="15">
        <f t="shared" si="31"/>
        <v>200</v>
      </c>
      <c r="E409" s="2">
        <f t="shared" si="32"/>
        <v>198.33040268045386</v>
      </c>
      <c r="F409" s="2">
        <v>5</v>
      </c>
      <c r="G409" s="2">
        <f t="shared" si="33"/>
        <v>3.3304026804538571</v>
      </c>
      <c r="H409" s="2">
        <f t="shared" si="34"/>
        <v>0.39796166451061377</v>
      </c>
    </row>
    <row r="410" spans="1:8" x14ac:dyDescent="0.3">
      <c r="A410" s="2">
        <v>81520</v>
      </c>
      <c r="B410">
        <v>0.29545271953081065</v>
      </c>
      <c r="C410" s="15">
        <f t="shared" si="30"/>
        <v>0.3282807994786785</v>
      </c>
      <c r="D410" s="15">
        <f t="shared" si="31"/>
        <v>200</v>
      </c>
      <c r="E410" s="2">
        <f t="shared" si="32"/>
        <v>198.35859600260662</v>
      </c>
      <c r="F410" s="2">
        <v>5</v>
      </c>
      <c r="G410" s="2">
        <f t="shared" si="33"/>
        <v>3.3585960026066077</v>
      </c>
      <c r="H410" s="2">
        <f t="shared" si="34"/>
        <v>0.38967399917342826</v>
      </c>
    </row>
    <row r="411" spans="1:8" x14ac:dyDescent="0.3">
      <c r="A411" s="2">
        <v>81720</v>
      </c>
      <c r="B411">
        <v>0.28749075017627612</v>
      </c>
      <c r="C411" s="15">
        <f t="shared" si="30"/>
        <v>0.31943416686252901</v>
      </c>
      <c r="D411" s="15">
        <f t="shared" si="31"/>
        <v>200</v>
      </c>
      <c r="E411" s="2">
        <f t="shared" si="32"/>
        <v>198.40282916568736</v>
      </c>
      <c r="F411" s="2">
        <v>5</v>
      </c>
      <c r="G411" s="2">
        <f t="shared" si="33"/>
        <v>3.4028291656873551</v>
      </c>
      <c r="H411" s="2">
        <f t="shared" si="34"/>
        <v>0.37681280737520295</v>
      </c>
    </row>
    <row r="412" spans="1:8" x14ac:dyDescent="0.3">
      <c r="A412" s="2">
        <v>81920</v>
      </c>
      <c r="B412">
        <v>0.27384135027831535</v>
      </c>
      <c r="C412" s="15">
        <f t="shared" si="30"/>
        <v>0.30426816697590592</v>
      </c>
      <c r="D412" s="15">
        <f t="shared" si="31"/>
        <v>200</v>
      </c>
      <c r="E412" s="2">
        <f t="shared" si="32"/>
        <v>198.47865916512046</v>
      </c>
      <c r="F412" s="2">
        <v>5</v>
      </c>
      <c r="G412" s="2">
        <f t="shared" si="33"/>
        <v>3.4786591651204706</v>
      </c>
      <c r="H412" s="2">
        <f t="shared" si="34"/>
        <v>0.35515520756936803</v>
      </c>
    </row>
    <row r="413" spans="1:8" x14ac:dyDescent="0.3">
      <c r="A413" s="2">
        <v>82120</v>
      </c>
      <c r="B413">
        <v>0.26991288899655796</v>
      </c>
      <c r="C413" s="15">
        <f t="shared" si="30"/>
        <v>0.29990320999617553</v>
      </c>
      <c r="D413" s="15">
        <f t="shared" si="31"/>
        <v>200</v>
      </c>
      <c r="E413" s="2">
        <f t="shared" si="32"/>
        <v>198.50048395001912</v>
      </c>
      <c r="F413" s="2">
        <v>5</v>
      </c>
      <c r="G413" s="2">
        <f t="shared" si="33"/>
        <v>3.500483950019122</v>
      </c>
      <c r="H413" s="2">
        <f t="shared" si="34"/>
        <v>0.34901085367490847</v>
      </c>
    </row>
    <row r="414" spans="1:8" x14ac:dyDescent="0.3">
      <c r="A414" s="2">
        <v>82320</v>
      </c>
      <c r="B414">
        <v>0.28582463181611717</v>
      </c>
      <c r="C414" s="15">
        <f t="shared" si="30"/>
        <v>0.31758292424013018</v>
      </c>
      <c r="D414" s="15">
        <f t="shared" si="31"/>
        <v>200</v>
      </c>
      <c r="E414" s="2">
        <f t="shared" si="32"/>
        <v>198.41208537879936</v>
      </c>
      <c r="F414" s="2">
        <v>5</v>
      </c>
      <c r="G414" s="2">
        <f t="shared" si="33"/>
        <v>3.412085378799349</v>
      </c>
      <c r="H414" s="2">
        <f t="shared" si="34"/>
        <v>0.37414300067817075</v>
      </c>
    </row>
    <row r="415" spans="1:8" x14ac:dyDescent="0.3">
      <c r="A415" s="2">
        <v>82520</v>
      </c>
      <c r="B415">
        <v>0.2894364620644741</v>
      </c>
      <c r="C415" s="15">
        <f t="shared" si="30"/>
        <v>0.32159606896052678</v>
      </c>
      <c r="D415" s="15">
        <f t="shared" si="31"/>
        <v>200</v>
      </c>
      <c r="E415" s="2">
        <f t="shared" si="32"/>
        <v>198.39201965519737</v>
      </c>
      <c r="F415" s="2">
        <v>5</v>
      </c>
      <c r="G415" s="2">
        <f t="shared" si="33"/>
        <v>3.392019655197366</v>
      </c>
      <c r="H415" s="2">
        <f t="shared" si="34"/>
        <v>0.37994000392817556</v>
      </c>
    </row>
    <row r="416" spans="1:8" x14ac:dyDescent="0.3">
      <c r="A416" s="2">
        <v>82720</v>
      </c>
      <c r="B416">
        <v>0.27453867197214626</v>
      </c>
      <c r="C416" s="15">
        <f t="shared" si="30"/>
        <v>0.3050429688579403</v>
      </c>
      <c r="D416" s="15">
        <f t="shared" si="31"/>
        <v>200</v>
      </c>
      <c r="E416" s="2">
        <f t="shared" si="32"/>
        <v>198.47478515571029</v>
      </c>
      <c r="F416" s="2">
        <v>5</v>
      </c>
      <c r="G416" s="2">
        <f t="shared" si="33"/>
        <v>3.4747851557102987</v>
      </c>
      <c r="H416" s="2">
        <f t="shared" si="34"/>
        <v>0.3562499596107418</v>
      </c>
    </row>
    <row r="417" spans="1:8" x14ac:dyDescent="0.3">
      <c r="A417" s="2">
        <v>82920</v>
      </c>
      <c r="B417">
        <v>0.28068513874261586</v>
      </c>
      <c r="C417" s="15">
        <f t="shared" si="30"/>
        <v>0.31187237638068427</v>
      </c>
      <c r="D417" s="15">
        <f t="shared" si="31"/>
        <v>200</v>
      </c>
      <c r="E417" s="2">
        <f t="shared" si="32"/>
        <v>198.44063811809659</v>
      </c>
      <c r="F417" s="2">
        <v>5</v>
      </c>
      <c r="G417" s="2">
        <f t="shared" si="33"/>
        <v>3.4406381180965786</v>
      </c>
      <c r="H417" s="2">
        <f t="shared" si="34"/>
        <v>0.36595359535737987</v>
      </c>
    </row>
    <row r="418" spans="1:8" x14ac:dyDescent="0.3">
      <c r="A418" s="2">
        <v>83120</v>
      </c>
      <c r="B418">
        <v>0.2723804070713029</v>
      </c>
      <c r="C418" s="15">
        <f t="shared" si="30"/>
        <v>0.30264489674589212</v>
      </c>
      <c r="D418" s="15">
        <f t="shared" si="31"/>
        <v>200</v>
      </c>
      <c r="E418" s="2">
        <f t="shared" si="32"/>
        <v>198.48677551627054</v>
      </c>
      <c r="F418" s="2">
        <v>5</v>
      </c>
      <c r="G418" s="2">
        <f t="shared" si="33"/>
        <v>3.4867755162705394</v>
      </c>
      <c r="H418" s="2">
        <f t="shared" si="34"/>
        <v>0.35286563341266741</v>
      </c>
    </row>
    <row r="419" spans="1:8" x14ac:dyDescent="0.3">
      <c r="A419" s="2">
        <v>83320</v>
      </c>
      <c r="B419">
        <v>0.26481307718899699</v>
      </c>
      <c r="C419" s="15">
        <f t="shared" si="30"/>
        <v>0.29423675243221886</v>
      </c>
      <c r="D419" s="15">
        <f t="shared" si="31"/>
        <v>200</v>
      </c>
      <c r="E419" s="2">
        <f t="shared" si="32"/>
        <v>198.5288162378389</v>
      </c>
      <c r="F419" s="2">
        <v>5</v>
      </c>
      <c r="G419" s="2">
        <f t="shared" si="33"/>
        <v>3.5288162378389059</v>
      </c>
      <c r="H419" s="2">
        <f t="shared" si="34"/>
        <v>0.34109233412446738</v>
      </c>
    </row>
    <row r="420" spans="1:8" x14ac:dyDescent="0.3">
      <c r="A420" s="2">
        <v>83520</v>
      </c>
      <c r="B420">
        <v>0.28532916253376073</v>
      </c>
      <c r="C420" s="15">
        <f t="shared" si="30"/>
        <v>0.31703240281528972</v>
      </c>
      <c r="D420" s="15">
        <f t="shared" si="31"/>
        <v>200</v>
      </c>
      <c r="E420" s="2">
        <f t="shared" si="32"/>
        <v>198.41483798592355</v>
      </c>
      <c r="F420" s="2">
        <v>5</v>
      </c>
      <c r="G420" s="2">
        <f t="shared" si="33"/>
        <v>3.4148379859235511</v>
      </c>
      <c r="H420" s="2">
        <f t="shared" si="34"/>
        <v>0.37335047617495737</v>
      </c>
    </row>
    <row r="421" spans="1:8" x14ac:dyDescent="0.3">
      <c r="A421" s="2">
        <v>83720</v>
      </c>
      <c r="B421">
        <v>0.29427032704558137</v>
      </c>
      <c r="C421" s="15">
        <f t="shared" si="30"/>
        <v>0.32696703005064598</v>
      </c>
      <c r="D421" s="15">
        <f t="shared" si="31"/>
        <v>200</v>
      </c>
      <c r="E421" s="2">
        <f t="shared" si="32"/>
        <v>198.36516484974678</v>
      </c>
      <c r="F421" s="2">
        <v>5</v>
      </c>
      <c r="G421" s="2">
        <f t="shared" si="33"/>
        <v>3.3651648497467699</v>
      </c>
      <c r="H421" s="2">
        <f t="shared" si="34"/>
        <v>0.38775319350607185</v>
      </c>
    </row>
    <row r="422" spans="1:8" x14ac:dyDescent="0.3">
      <c r="A422" s="2">
        <v>83920</v>
      </c>
      <c r="B422">
        <v>0.2942968107489668</v>
      </c>
      <c r="C422" s="15">
        <f t="shared" si="30"/>
        <v>0.32699645638774089</v>
      </c>
      <c r="D422" s="15">
        <f t="shared" si="31"/>
        <v>200</v>
      </c>
      <c r="E422" s="2">
        <f t="shared" si="32"/>
        <v>198.3650177180613</v>
      </c>
      <c r="F422" s="2">
        <v>5</v>
      </c>
      <c r="G422" s="2">
        <f t="shared" si="33"/>
        <v>3.3650177180612957</v>
      </c>
      <c r="H422" s="2">
        <f t="shared" si="34"/>
        <v>0.38779617472476413</v>
      </c>
    </row>
    <row r="423" spans="1:8" x14ac:dyDescent="0.3">
      <c r="A423" s="2">
        <v>84120</v>
      </c>
      <c r="B423">
        <v>0.29237614618041913</v>
      </c>
      <c r="C423" s="15">
        <f t="shared" si="30"/>
        <v>0.32486238464491013</v>
      </c>
      <c r="D423" s="15">
        <f t="shared" si="31"/>
        <v>200</v>
      </c>
      <c r="E423" s="2">
        <f t="shared" si="32"/>
        <v>198.37568807677545</v>
      </c>
      <c r="F423" s="2">
        <v>5</v>
      </c>
      <c r="G423" s="2">
        <f t="shared" si="33"/>
        <v>3.3756880767754494</v>
      </c>
      <c r="H423" s="2">
        <f t="shared" si="34"/>
        <v>0.38468401514757278</v>
      </c>
    </row>
    <row r="424" spans="1:8" x14ac:dyDescent="0.3">
      <c r="A424" s="2">
        <v>84320</v>
      </c>
      <c r="B424">
        <v>0.28134486467966757</v>
      </c>
      <c r="C424" s="15">
        <f t="shared" si="30"/>
        <v>0.31260540519963065</v>
      </c>
      <c r="D424" s="15">
        <f t="shared" si="31"/>
        <v>200</v>
      </c>
      <c r="E424" s="2">
        <f t="shared" si="32"/>
        <v>198.43697297400183</v>
      </c>
      <c r="F424" s="2">
        <v>5</v>
      </c>
      <c r="G424" s="2">
        <f t="shared" si="33"/>
        <v>3.4369729740018466</v>
      </c>
      <c r="H424" s="2">
        <f t="shared" si="34"/>
        <v>0.36700094450601994</v>
      </c>
    </row>
    <row r="425" spans="1:8" x14ac:dyDescent="0.3">
      <c r="A425" s="2">
        <v>84520</v>
      </c>
      <c r="B425">
        <v>0.26545989668538605</v>
      </c>
      <c r="C425" s="15">
        <f t="shared" si="30"/>
        <v>0.29495544076154007</v>
      </c>
      <c r="D425" s="15">
        <f t="shared" si="31"/>
        <v>200</v>
      </c>
      <c r="E425" s="2">
        <f t="shared" si="32"/>
        <v>198.52522279619231</v>
      </c>
      <c r="F425" s="2">
        <v>5</v>
      </c>
      <c r="G425" s="2">
        <f t="shared" si="33"/>
        <v>3.5252227961922999</v>
      </c>
      <c r="H425" s="2">
        <f t="shared" si="34"/>
        <v>0.34209306606385392</v>
      </c>
    </row>
    <row r="426" spans="1:8" x14ac:dyDescent="0.3">
      <c r="A426" s="2">
        <v>84720</v>
      </c>
      <c r="B426">
        <v>0.27908260256331635</v>
      </c>
      <c r="C426" s="15">
        <f t="shared" si="30"/>
        <v>0.31009178062590703</v>
      </c>
      <c r="D426" s="15">
        <f t="shared" si="31"/>
        <v>200</v>
      </c>
      <c r="E426" s="2">
        <f t="shared" si="32"/>
        <v>198.44954109687046</v>
      </c>
      <c r="F426" s="2">
        <v>5</v>
      </c>
      <c r="G426" s="2">
        <f t="shared" si="33"/>
        <v>3.449541096870465</v>
      </c>
      <c r="H426" s="2">
        <f t="shared" si="34"/>
        <v>0.36341420587935941</v>
      </c>
    </row>
    <row r="427" spans="1:8" x14ac:dyDescent="0.3">
      <c r="A427" s="2">
        <v>84920</v>
      </c>
      <c r="B427">
        <v>0.27596503987747573</v>
      </c>
      <c r="C427" s="15">
        <f t="shared" si="30"/>
        <v>0.30662782208608413</v>
      </c>
      <c r="D427" s="15">
        <f t="shared" si="31"/>
        <v>200</v>
      </c>
      <c r="E427" s="2">
        <f t="shared" si="32"/>
        <v>198.46686088956957</v>
      </c>
      <c r="F427" s="2">
        <v>5</v>
      </c>
      <c r="G427" s="2">
        <f t="shared" si="33"/>
        <v>3.4668608895695794</v>
      </c>
      <c r="H427" s="2">
        <f t="shared" si="34"/>
        <v>0.35849314266919063</v>
      </c>
    </row>
    <row r="428" spans="1:8" x14ac:dyDescent="0.3">
      <c r="A428" s="2">
        <v>85120</v>
      </c>
      <c r="B428">
        <v>0.2842964492826846</v>
      </c>
      <c r="C428" s="15">
        <f t="shared" si="30"/>
        <v>0.31588494364742731</v>
      </c>
      <c r="D428" s="15">
        <f t="shared" si="31"/>
        <v>200</v>
      </c>
      <c r="E428" s="2">
        <f t="shared" si="32"/>
        <v>198.42057528176286</v>
      </c>
      <c r="F428" s="2">
        <v>5</v>
      </c>
      <c r="G428" s="2">
        <f t="shared" si="33"/>
        <v>3.4205752817628632</v>
      </c>
      <c r="H428" s="2">
        <f t="shared" si="34"/>
        <v>0.37170069344661155</v>
      </c>
    </row>
    <row r="429" spans="1:8" x14ac:dyDescent="0.3">
      <c r="A429" s="2">
        <v>85320</v>
      </c>
      <c r="B429">
        <v>0.28717971421354033</v>
      </c>
      <c r="C429" s="15">
        <f t="shared" si="30"/>
        <v>0.31908857134837815</v>
      </c>
      <c r="D429" s="15">
        <f t="shared" si="31"/>
        <v>200</v>
      </c>
      <c r="E429" s="2">
        <f t="shared" si="32"/>
        <v>198.4045571432581</v>
      </c>
      <c r="F429" s="2">
        <v>5</v>
      </c>
      <c r="G429" s="2">
        <f t="shared" si="33"/>
        <v>3.404557143258109</v>
      </c>
      <c r="H429" s="2">
        <f t="shared" si="34"/>
        <v>0.37631383951941033</v>
      </c>
    </row>
    <row r="430" spans="1:8" x14ac:dyDescent="0.3">
      <c r="A430" s="2">
        <v>85520</v>
      </c>
      <c r="B430">
        <v>0.31085579796540885</v>
      </c>
      <c r="C430" s="15">
        <f t="shared" si="30"/>
        <v>0.3453953310726765</v>
      </c>
      <c r="D430" s="15">
        <f t="shared" si="31"/>
        <v>200</v>
      </c>
      <c r="E430" s="2">
        <f t="shared" si="32"/>
        <v>198.27302334463661</v>
      </c>
      <c r="F430" s="2">
        <v>5</v>
      </c>
      <c r="G430" s="2">
        <f t="shared" si="33"/>
        <v>3.2730233446366173</v>
      </c>
      <c r="H430" s="2">
        <f t="shared" si="34"/>
        <v>0.41505140456141032</v>
      </c>
    </row>
    <row r="431" spans="1:8" x14ac:dyDescent="0.3">
      <c r="A431" s="2">
        <v>85720</v>
      </c>
      <c r="B431">
        <v>0.28898922117066272</v>
      </c>
      <c r="C431" s="15">
        <f t="shared" si="30"/>
        <v>0.32109913463406969</v>
      </c>
      <c r="D431" s="15">
        <f t="shared" si="31"/>
        <v>200</v>
      </c>
      <c r="E431" s="2">
        <f t="shared" si="32"/>
        <v>198.39450432682966</v>
      </c>
      <c r="F431" s="2">
        <v>5</v>
      </c>
      <c r="G431" s="2">
        <f t="shared" si="33"/>
        <v>3.3945043268296518</v>
      </c>
      <c r="H431" s="2">
        <f t="shared" si="34"/>
        <v>0.37922029096995169</v>
      </c>
    </row>
    <row r="432" spans="1:8" x14ac:dyDescent="0.3">
      <c r="A432" s="2">
        <v>85920</v>
      </c>
      <c r="B432">
        <v>0.2850280023644215</v>
      </c>
      <c r="C432" s="15">
        <f t="shared" si="30"/>
        <v>0.31669778040491275</v>
      </c>
      <c r="D432" s="15">
        <f t="shared" si="31"/>
        <v>200</v>
      </c>
      <c r="E432" s="2">
        <f t="shared" si="32"/>
        <v>198.41651109797544</v>
      </c>
      <c r="F432" s="2">
        <v>5</v>
      </c>
      <c r="G432" s="2">
        <f t="shared" si="33"/>
        <v>3.4165110979754365</v>
      </c>
      <c r="H432" s="2">
        <f t="shared" si="34"/>
        <v>0.37286907495428745</v>
      </c>
    </row>
    <row r="433" spans="1:8" x14ac:dyDescent="0.3">
      <c r="A433" s="2">
        <v>86120</v>
      </c>
      <c r="B433">
        <v>0.28405582785142047</v>
      </c>
      <c r="C433" s="15">
        <f t="shared" si="30"/>
        <v>0.31561758650157828</v>
      </c>
      <c r="D433" s="15">
        <f t="shared" si="31"/>
        <v>200</v>
      </c>
      <c r="E433" s="2">
        <f t="shared" si="32"/>
        <v>198.42191206749212</v>
      </c>
      <c r="F433" s="2">
        <v>5</v>
      </c>
      <c r="G433" s="2">
        <f t="shared" si="33"/>
        <v>3.4219120674921086</v>
      </c>
      <c r="H433" s="2">
        <f t="shared" si="34"/>
        <v>0.37131669961966091</v>
      </c>
    </row>
    <row r="434" spans="1:8" x14ac:dyDescent="0.3">
      <c r="A434" s="2">
        <v>86320</v>
      </c>
      <c r="B434">
        <v>0.28583871957556745</v>
      </c>
      <c r="C434" s="15">
        <f t="shared" si="30"/>
        <v>0.31759857730618607</v>
      </c>
      <c r="D434" s="15">
        <f t="shared" si="31"/>
        <v>200</v>
      </c>
      <c r="E434" s="2">
        <f t="shared" si="32"/>
        <v>198.41200711346906</v>
      </c>
      <c r="F434" s="2">
        <v>5</v>
      </c>
      <c r="G434" s="2">
        <f t="shared" si="33"/>
        <v>3.4120071134690697</v>
      </c>
      <c r="H434" s="2">
        <f t="shared" si="34"/>
        <v>0.3741655441649468</v>
      </c>
    </row>
    <row r="435" spans="1:8" x14ac:dyDescent="0.3">
      <c r="A435" s="2">
        <v>86520</v>
      </c>
      <c r="B435">
        <v>0.27587753902322054</v>
      </c>
      <c r="C435" s="15">
        <f t="shared" si="30"/>
        <v>0.30653059891468948</v>
      </c>
      <c r="D435" s="15">
        <f t="shared" si="31"/>
        <v>200</v>
      </c>
      <c r="E435" s="2">
        <f t="shared" si="32"/>
        <v>198.46734700542655</v>
      </c>
      <c r="F435" s="2">
        <v>5</v>
      </c>
      <c r="G435" s="2">
        <f t="shared" si="33"/>
        <v>3.4673470054265527</v>
      </c>
      <c r="H435" s="2">
        <f t="shared" si="34"/>
        <v>0.35835538397894529</v>
      </c>
    </row>
    <row r="436" spans="1:8" x14ac:dyDescent="0.3">
      <c r="A436" s="2">
        <v>86720</v>
      </c>
      <c r="B436">
        <v>0.28162479653222344</v>
      </c>
      <c r="C436" s="15">
        <f t="shared" si="30"/>
        <v>0.31291644059135937</v>
      </c>
      <c r="D436" s="15">
        <f t="shared" si="31"/>
        <v>200</v>
      </c>
      <c r="E436" s="2">
        <f t="shared" si="32"/>
        <v>198.43541779704321</v>
      </c>
      <c r="F436" s="2">
        <v>5</v>
      </c>
      <c r="G436" s="2">
        <f t="shared" si="33"/>
        <v>3.4354177970432032</v>
      </c>
      <c r="H436" s="2">
        <f t="shared" si="34"/>
        <v>0.36744569423290963</v>
      </c>
    </row>
    <row r="437" spans="1:8" x14ac:dyDescent="0.3">
      <c r="A437" s="2">
        <v>86920</v>
      </c>
      <c r="B437">
        <v>0.28193906919239864</v>
      </c>
      <c r="C437" s="15">
        <f t="shared" si="30"/>
        <v>0.31326563243599848</v>
      </c>
      <c r="D437" s="15">
        <f t="shared" si="31"/>
        <v>200</v>
      </c>
      <c r="E437" s="2">
        <f t="shared" si="32"/>
        <v>198.43367183782001</v>
      </c>
      <c r="F437" s="2">
        <v>5</v>
      </c>
      <c r="G437" s="2">
        <f t="shared" si="33"/>
        <v>3.4336718378200075</v>
      </c>
      <c r="H437" s="2">
        <f t="shared" si="34"/>
        <v>0.36794524801377942</v>
      </c>
    </row>
    <row r="438" spans="1:8" x14ac:dyDescent="0.3">
      <c r="A438" s="2">
        <v>87120</v>
      </c>
      <c r="B438">
        <v>0.26837112235503729</v>
      </c>
      <c r="C438" s="15">
        <f t="shared" si="30"/>
        <v>0.29819013595004146</v>
      </c>
      <c r="D438" s="15">
        <f t="shared" si="31"/>
        <v>200</v>
      </c>
      <c r="E438" s="2">
        <f t="shared" si="32"/>
        <v>198.5090493202498</v>
      </c>
      <c r="F438" s="2">
        <v>5</v>
      </c>
      <c r="G438" s="2">
        <f t="shared" si="33"/>
        <v>3.509049320249793</v>
      </c>
      <c r="H438" s="2">
        <f t="shared" si="34"/>
        <v>0.3466100816294011</v>
      </c>
    </row>
    <row r="439" spans="1:8" x14ac:dyDescent="0.3">
      <c r="A439" s="2">
        <v>87320</v>
      </c>
      <c r="B439">
        <v>0.30180720442348352</v>
      </c>
      <c r="C439" s="15">
        <f t="shared" si="30"/>
        <v>0.33534133824831502</v>
      </c>
      <c r="D439" s="15">
        <f t="shared" si="31"/>
        <v>200</v>
      </c>
      <c r="E439" s="2">
        <f t="shared" si="32"/>
        <v>198.32329330875842</v>
      </c>
      <c r="F439" s="2">
        <v>5</v>
      </c>
      <c r="G439" s="2">
        <f t="shared" si="33"/>
        <v>3.3232933087584247</v>
      </c>
      <c r="H439" s="2">
        <f t="shared" si="34"/>
        <v>0.40006278777946969</v>
      </c>
    </row>
    <row r="440" spans="1:8" x14ac:dyDescent="0.3">
      <c r="A440" s="2">
        <v>87520</v>
      </c>
      <c r="B440">
        <v>0.27327377179479445</v>
      </c>
      <c r="C440" s="15">
        <f t="shared" si="30"/>
        <v>0.30363752421643825</v>
      </c>
      <c r="D440" s="15">
        <f t="shared" si="31"/>
        <v>200</v>
      </c>
      <c r="E440" s="2">
        <f t="shared" si="32"/>
        <v>198.48181237891782</v>
      </c>
      <c r="F440" s="2">
        <v>5</v>
      </c>
      <c r="G440" s="2">
        <f t="shared" si="33"/>
        <v>3.4818123789178088</v>
      </c>
      <c r="H440" s="2">
        <f t="shared" si="34"/>
        <v>0.35426505976283967</v>
      </c>
    </row>
    <row r="441" spans="1:8" x14ac:dyDescent="0.3">
      <c r="A441" s="2">
        <v>87720</v>
      </c>
      <c r="B441">
        <v>0.31299747272054051</v>
      </c>
      <c r="C441" s="15">
        <f t="shared" si="30"/>
        <v>0.34777496968948945</v>
      </c>
      <c r="D441" s="15">
        <f t="shared" si="31"/>
        <v>200</v>
      </c>
      <c r="E441" s="2">
        <f t="shared" si="32"/>
        <v>198.26112515155256</v>
      </c>
      <c r="F441" s="2">
        <v>5</v>
      </c>
      <c r="G441" s="2">
        <f t="shared" si="33"/>
        <v>3.2611251515525526</v>
      </c>
      <c r="H441" s="2">
        <f t="shared" si="34"/>
        <v>0.41863324726104412</v>
      </c>
    </row>
    <row r="442" spans="1:8" x14ac:dyDescent="0.3">
      <c r="A442" s="2">
        <v>87920</v>
      </c>
      <c r="B442">
        <v>0.2897824174419919</v>
      </c>
      <c r="C442" s="15">
        <f t="shared" si="30"/>
        <v>0.32198046382443546</v>
      </c>
      <c r="D442" s="15">
        <f t="shared" si="31"/>
        <v>200</v>
      </c>
      <c r="E442" s="2">
        <f t="shared" si="32"/>
        <v>198.39009768087783</v>
      </c>
      <c r="F442" s="2">
        <v>5</v>
      </c>
      <c r="G442" s="2">
        <f t="shared" si="33"/>
        <v>3.3900976808778225</v>
      </c>
      <c r="H442" s="2">
        <f t="shared" si="34"/>
        <v>0.38049709321310599</v>
      </c>
    </row>
    <row r="443" spans="1:8" x14ac:dyDescent="0.3">
      <c r="A443" s="2">
        <v>88120</v>
      </c>
      <c r="B443">
        <v>0.30741558883945619</v>
      </c>
      <c r="C443" s="15">
        <f t="shared" si="30"/>
        <v>0.34157287648828466</v>
      </c>
      <c r="D443" s="15">
        <f t="shared" si="31"/>
        <v>200</v>
      </c>
      <c r="E443" s="2">
        <f t="shared" si="32"/>
        <v>198.29213561755859</v>
      </c>
      <c r="F443" s="2">
        <v>5</v>
      </c>
      <c r="G443" s="2">
        <f t="shared" si="33"/>
        <v>3.2921356175585768</v>
      </c>
      <c r="H443" s="2">
        <f t="shared" si="34"/>
        <v>0.4093254435460596</v>
      </c>
    </row>
    <row r="444" spans="1:8" x14ac:dyDescent="0.3">
      <c r="A444" s="2">
        <v>88320</v>
      </c>
      <c r="B444">
        <v>0.27923444692054838</v>
      </c>
      <c r="C444" s="15">
        <f t="shared" si="30"/>
        <v>0.31026049657838711</v>
      </c>
      <c r="D444" s="15">
        <f t="shared" si="31"/>
        <v>200</v>
      </c>
      <c r="E444" s="2">
        <f t="shared" si="32"/>
        <v>198.44869751710806</v>
      </c>
      <c r="F444" s="2">
        <v>5</v>
      </c>
      <c r="G444" s="2">
        <f t="shared" si="33"/>
        <v>3.4486975171080645</v>
      </c>
      <c r="H444" s="2">
        <f t="shared" si="34"/>
        <v>0.36365453332634995</v>
      </c>
    </row>
    <row r="445" spans="1:8" x14ac:dyDescent="0.3">
      <c r="A445" s="2">
        <v>88520</v>
      </c>
      <c r="B445">
        <v>0.291098500889303</v>
      </c>
      <c r="C445" s="15">
        <f t="shared" si="30"/>
        <v>0.32344277876589222</v>
      </c>
      <c r="D445" s="15">
        <f t="shared" si="31"/>
        <v>200</v>
      </c>
      <c r="E445" s="2">
        <f t="shared" si="32"/>
        <v>198.38278610617053</v>
      </c>
      <c r="F445" s="2">
        <v>5</v>
      </c>
      <c r="G445" s="2">
        <f t="shared" si="33"/>
        <v>3.3827861061705389</v>
      </c>
      <c r="H445" s="2">
        <f t="shared" si="34"/>
        <v>0.3826193116754138</v>
      </c>
    </row>
    <row r="446" spans="1:8" x14ac:dyDescent="0.3">
      <c r="A446" s="2">
        <v>88720</v>
      </c>
      <c r="B446">
        <v>0.30640467407401928</v>
      </c>
      <c r="C446" s="15">
        <f t="shared" si="30"/>
        <v>0.34044963786002141</v>
      </c>
      <c r="D446" s="15">
        <f t="shared" si="31"/>
        <v>200</v>
      </c>
      <c r="E446" s="2">
        <f t="shared" si="32"/>
        <v>198.29775181069988</v>
      </c>
      <c r="F446" s="2">
        <v>5</v>
      </c>
      <c r="G446" s="2">
        <f t="shared" si="33"/>
        <v>3.2977518106998929</v>
      </c>
      <c r="H446" s="2">
        <f t="shared" si="34"/>
        <v>0.40764927721583399</v>
      </c>
    </row>
    <row r="447" spans="1:8" x14ac:dyDescent="0.3">
      <c r="A447" s="2">
        <v>88920</v>
      </c>
      <c r="B447">
        <v>0.30486948881224468</v>
      </c>
      <c r="C447" s="15">
        <f t="shared" si="30"/>
        <v>0.33874387645804965</v>
      </c>
      <c r="D447" s="15">
        <f t="shared" si="31"/>
        <v>200</v>
      </c>
      <c r="E447" s="2">
        <f t="shared" si="32"/>
        <v>198.30628061770975</v>
      </c>
      <c r="F447" s="2">
        <v>5</v>
      </c>
      <c r="G447" s="2">
        <f t="shared" si="33"/>
        <v>3.3062806177097519</v>
      </c>
      <c r="H447" s="2">
        <f t="shared" si="34"/>
        <v>0.40510937607685421</v>
      </c>
    </row>
    <row r="448" spans="1:8" x14ac:dyDescent="0.3">
      <c r="A448" s="2">
        <v>89120</v>
      </c>
      <c r="B448">
        <v>0.30311137262919591</v>
      </c>
      <c r="C448" s="15">
        <f t="shared" si="30"/>
        <v>0.33679041403243987</v>
      </c>
      <c r="D448" s="15">
        <f t="shared" si="31"/>
        <v>200</v>
      </c>
      <c r="E448" s="2">
        <f t="shared" si="32"/>
        <v>198.31604792983779</v>
      </c>
      <c r="F448" s="2">
        <v>5</v>
      </c>
      <c r="G448" s="2">
        <f t="shared" si="33"/>
        <v>3.3160479298378007</v>
      </c>
      <c r="H448" s="2">
        <f t="shared" si="34"/>
        <v>0.40220881438926409</v>
      </c>
    </row>
    <row r="449" spans="1:8" x14ac:dyDescent="0.3">
      <c r="A449" s="2">
        <v>89320</v>
      </c>
      <c r="B449">
        <v>0.33996061289189922</v>
      </c>
      <c r="C449" s="15">
        <f t="shared" si="30"/>
        <v>0.37773401432433246</v>
      </c>
      <c r="D449" s="15">
        <f t="shared" si="31"/>
        <v>200</v>
      </c>
      <c r="E449" s="2">
        <f t="shared" si="32"/>
        <v>198.11132992837832</v>
      </c>
      <c r="F449" s="2">
        <v>5</v>
      </c>
      <c r="G449" s="2">
        <f t="shared" si="33"/>
        <v>3.1113299283783378</v>
      </c>
      <c r="H449" s="2">
        <f t="shared" si="34"/>
        <v>0.46489942644300397</v>
      </c>
    </row>
    <row r="450" spans="1:8" x14ac:dyDescent="0.3">
      <c r="A450" s="2">
        <v>89520</v>
      </c>
      <c r="B450">
        <v>0.31818170172755245</v>
      </c>
      <c r="C450" s="15">
        <f t="shared" si="30"/>
        <v>0.35353522414172495</v>
      </c>
      <c r="D450" s="15">
        <f t="shared" si="31"/>
        <v>200</v>
      </c>
      <c r="E450" s="2">
        <f t="shared" si="32"/>
        <v>198.23232387929139</v>
      </c>
      <c r="F450" s="2">
        <v>5</v>
      </c>
      <c r="G450" s="2">
        <f t="shared" si="33"/>
        <v>3.2323238792913753</v>
      </c>
      <c r="H450" s="2">
        <f t="shared" si="34"/>
        <v>0.42735889585083792</v>
      </c>
    </row>
    <row r="451" spans="1:8" x14ac:dyDescent="0.3">
      <c r="A451" s="2">
        <v>89720</v>
      </c>
      <c r="B451">
        <v>0.30848110020749175</v>
      </c>
      <c r="C451" s="15">
        <f t="shared" ref="C451:C514" si="35">B451/$J$27</f>
        <v>0.34275677800832416</v>
      </c>
      <c r="D451" s="15">
        <f t="shared" ref="D451:D514" si="36">$J$28</f>
        <v>200</v>
      </c>
      <c r="E451" s="2">
        <f t="shared" si="32"/>
        <v>198.28621610995839</v>
      </c>
      <c r="F451" s="2">
        <v>5</v>
      </c>
      <c r="G451" s="2">
        <f t="shared" si="33"/>
        <v>3.2862161099583793</v>
      </c>
      <c r="H451" s="2">
        <f t="shared" si="34"/>
        <v>0.41109528437850901</v>
      </c>
    </row>
    <row r="452" spans="1:8" x14ac:dyDescent="0.3">
      <c r="A452" s="2">
        <v>89920</v>
      </c>
      <c r="B452">
        <v>0.27230438276442082</v>
      </c>
      <c r="C452" s="15">
        <f t="shared" si="35"/>
        <v>0.30256042529380089</v>
      </c>
      <c r="D452" s="15">
        <f t="shared" si="36"/>
        <v>200</v>
      </c>
      <c r="E452" s="2">
        <f t="shared" ref="E452:E515" si="37">D452-(F452*C452)</f>
        <v>198.48719787353099</v>
      </c>
      <c r="F452" s="2">
        <v>5</v>
      </c>
      <c r="G452" s="2">
        <f t="shared" ref="G452:G515" si="38">F452-(F452*C452)</f>
        <v>3.4871978735309956</v>
      </c>
      <c r="H452" s="2">
        <f t="shared" ref="H452:H515" si="39">LN((F452*E452)/(D452*G452))</f>
        <v>0.3527466374443769</v>
      </c>
    </row>
    <row r="453" spans="1:8" x14ac:dyDescent="0.3">
      <c r="A453" s="2">
        <v>90120</v>
      </c>
      <c r="B453">
        <v>0.2892347025485284</v>
      </c>
      <c r="C453" s="15">
        <f t="shared" si="35"/>
        <v>0.32137189172058711</v>
      </c>
      <c r="D453" s="15">
        <f t="shared" si="36"/>
        <v>200</v>
      </c>
      <c r="E453" s="2">
        <f t="shared" si="37"/>
        <v>198.39314054139706</v>
      </c>
      <c r="F453" s="2">
        <v>5</v>
      </c>
      <c r="G453" s="2">
        <f t="shared" si="38"/>
        <v>3.3931405413970643</v>
      </c>
      <c r="H453" s="2">
        <f t="shared" si="39"/>
        <v>0.37961526032727599</v>
      </c>
    </row>
    <row r="454" spans="1:8" x14ac:dyDescent="0.3">
      <c r="A454" s="2">
        <v>90320</v>
      </c>
      <c r="B454">
        <v>0.29360395399518263</v>
      </c>
      <c r="C454" s="15">
        <f t="shared" si="35"/>
        <v>0.32622661555020294</v>
      </c>
      <c r="D454" s="15">
        <f t="shared" si="36"/>
        <v>200</v>
      </c>
      <c r="E454" s="2">
        <f t="shared" si="37"/>
        <v>198.368866922249</v>
      </c>
      <c r="F454" s="2">
        <v>5</v>
      </c>
      <c r="G454" s="2">
        <f t="shared" si="38"/>
        <v>3.3688669222489853</v>
      </c>
      <c r="H454" s="2">
        <f t="shared" si="39"/>
        <v>0.38667234469260431</v>
      </c>
    </row>
    <row r="455" spans="1:8" x14ac:dyDescent="0.3">
      <c r="A455" s="2">
        <v>90520</v>
      </c>
      <c r="B455">
        <v>0.2912684368773038</v>
      </c>
      <c r="C455" s="15">
        <f t="shared" si="35"/>
        <v>0.32363159653033757</v>
      </c>
      <c r="D455" s="15">
        <f t="shared" si="36"/>
        <v>200</v>
      </c>
      <c r="E455" s="2">
        <f t="shared" si="37"/>
        <v>198.3818420173483</v>
      </c>
      <c r="F455" s="2">
        <v>5</v>
      </c>
      <c r="G455" s="2">
        <f t="shared" si="38"/>
        <v>3.3818420173483119</v>
      </c>
      <c r="H455" s="2">
        <f t="shared" si="39"/>
        <v>0.38289367786193368</v>
      </c>
    </row>
    <row r="456" spans="1:8" x14ac:dyDescent="0.3">
      <c r="A456" s="2">
        <v>90720</v>
      </c>
      <c r="B456">
        <v>0.28652522993542667</v>
      </c>
      <c r="C456" s="15">
        <f t="shared" si="35"/>
        <v>0.31836136659491854</v>
      </c>
      <c r="D456" s="15">
        <f t="shared" si="36"/>
        <v>200</v>
      </c>
      <c r="E456" s="2">
        <f t="shared" si="37"/>
        <v>198.40819316702542</v>
      </c>
      <c r="F456" s="2">
        <v>5</v>
      </c>
      <c r="G456" s="2">
        <f t="shared" si="38"/>
        <v>3.4081931670254075</v>
      </c>
      <c r="H456" s="2">
        <f t="shared" si="39"/>
        <v>0.37526474826294243</v>
      </c>
    </row>
    <row r="457" spans="1:8" x14ac:dyDescent="0.3">
      <c r="A457" s="2">
        <v>90920</v>
      </c>
      <c r="B457">
        <v>0.27804024669882182</v>
      </c>
      <c r="C457" s="15">
        <f t="shared" si="35"/>
        <v>0.30893360744313536</v>
      </c>
      <c r="D457" s="15">
        <f t="shared" si="36"/>
        <v>200</v>
      </c>
      <c r="E457" s="2">
        <f t="shared" si="37"/>
        <v>198.45533196278433</v>
      </c>
      <c r="F457" s="2">
        <v>5</v>
      </c>
      <c r="G457" s="2">
        <f t="shared" si="38"/>
        <v>3.4553319627843231</v>
      </c>
      <c r="H457" s="2">
        <f t="shared" si="39"/>
        <v>0.36176605834352166</v>
      </c>
    </row>
    <row r="458" spans="1:8" x14ac:dyDescent="0.3">
      <c r="A458" s="2">
        <v>91120</v>
      </c>
      <c r="B458">
        <v>0.29701405065722403</v>
      </c>
      <c r="C458" s="15">
        <f t="shared" si="35"/>
        <v>0.33001561184136002</v>
      </c>
      <c r="D458" s="15">
        <f t="shared" si="36"/>
        <v>200</v>
      </c>
      <c r="E458" s="2">
        <f t="shared" si="37"/>
        <v>198.34992194079319</v>
      </c>
      <c r="F458" s="2">
        <v>5</v>
      </c>
      <c r="G458" s="2">
        <f t="shared" si="38"/>
        <v>3.3499219407931999</v>
      </c>
      <c r="H458" s="2">
        <f t="shared" si="39"/>
        <v>0.39221625499382823</v>
      </c>
    </row>
    <row r="459" spans="1:8" x14ac:dyDescent="0.3">
      <c r="A459" s="2">
        <v>91320</v>
      </c>
      <c r="B459">
        <v>0.29531757540971532</v>
      </c>
      <c r="C459" s="15">
        <f t="shared" si="35"/>
        <v>0.32813063934412812</v>
      </c>
      <c r="D459" s="15">
        <f t="shared" si="36"/>
        <v>200</v>
      </c>
      <c r="E459" s="2">
        <f t="shared" si="37"/>
        <v>198.35934680327935</v>
      </c>
      <c r="F459" s="2">
        <v>5</v>
      </c>
      <c r="G459" s="2">
        <f t="shared" si="38"/>
        <v>3.3593468032793594</v>
      </c>
      <c r="H459" s="2">
        <f t="shared" si="39"/>
        <v>0.38945426322514304</v>
      </c>
    </row>
    <row r="460" spans="1:8" x14ac:dyDescent="0.3">
      <c r="A460" s="2">
        <v>91520</v>
      </c>
      <c r="B460">
        <v>0.3234708790696228</v>
      </c>
      <c r="C460" s="15">
        <f t="shared" si="35"/>
        <v>0.35941208785513645</v>
      </c>
      <c r="D460" s="15">
        <f t="shared" si="36"/>
        <v>200</v>
      </c>
      <c r="E460" s="2">
        <f t="shared" si="37"/>
        <v>198.20293956072433</v>
      </c>
      <c r="F460" s="2">
        <v>5</v>
      </c>
      <c r="G460" s="2">
        <f t="shared" si="38"/>
        <v>3.2029395607243178</v>
      </c>
      <c r="H460" s="2">
        <f t="shared" si="39"/>
        <v>0.43634299809158517</v>
      </c>
    </row>
    <row r="461" spans="1:8" x14ac:dyDescent="0.3">
      <c r="A461" s="2">
        <v>91720</v>
      </c>
      <c r="B461">
        <v>0.29569635473903638</v>
      </c>
      <c r="C461" s="15">
        <f t="shared" si="35"/>
        <v>0.32855150526559596</v>
      </c>
      <c r="D461" s="15">
        <f t="shared" si="36"/>
        <v>200</v>
      </c>
      <c r="E461" s="2">
        <f t="shared" si="37"/>
        <v>198.35724247367202</v>
      </c>
      <c r="F461" s="2">
        <v>5</v>
      </c>
      <c r="G461" s="2">
        <f t="shared" si="38"/>
        <v>3.3572424736720201</v>
      </c>
      <c r="H461" s="2">
        <f t="shared" si="39"/>
        <v>0.39007026112215198</v>
      </c>
    </row>
    <row r="462" spans="1:8" x14ac:dyDescent="0.3">
      <c r="A462" s="2">
        <v>91920</v>
      </c>
      <c r="B462">
        <v>0.2920958441041957</v>
      </c>
      <c r="C462" s="15">
        <f t="shared" si="35"/>
        <v>0.32455093789355077</v>
      </c>
      <c r="D462" s="15">
        <f t="shared" si="36"/>
        <v>200</v>
      </c>
      <c r="E462" s="2">
        <f t="shared" si="37"/>
        <v>198.37724531053226</v>
      </c>
      <c r="F462" s="2">
        <v>5</v>
      </c>
      <c r="G462" s="2">
        <f t="shared" si="38"/>
        <v>3.3772453105322464</v>
      </c>
      <c r="H462" s="2">
        <f t="shared" si="39"/>
        <v>0.38423066286372337</v>
      </c>
    </row>
    <row r="463" spans="1:8" x14ac:dyDescent="0.3">
      <c r="A463" s="2">
        <v>92120</v>
      </c>
      <c r="B463">
        <v>0.30715659514964827</v>
      </c>
      <c r="C463" s="15">
        <f t="shared" si="35"/>
        <v>0.34128510572183141</v>
      </c>
      <c r="D463" s="15">
        <f t="shared" si="36"/>
        <v>200</v>
      </c>
      <c r="E463" s="2">
        <f t="shared" si="37"/>
        <v>198.29357447139085</v>
      </c>
      <c r="F463" s="2">
        <v>5</v>
      </c>
      <c r="G463" s="2">
        <f t="shared" si="38"/>
        <v>3.2935744713908433</v>
      </c>
      <c r="H463" s="2">
        <f t="shared" si="39"/>
        <v>0.40889573734853235</v>
      </c>
    </row>
    <row r="464" spans="1:8" x14ac:dyDescent="0.3">
      <c r="A464" s="2">
        <v>92320</v>
      </c>
      <c r="B464">
        <v>0.29838978735359706</v>
      </c>
      <c r="C464" s="15">
        <f t="shared" si="35"/>
        <v>0.33154420817066338</v>
      </c>
      <c r="D464" s="15">
        <f t="shared" si="36"/>
        <v>200</v>
      </c>
      <c r="E464" s="2">
        <f t="shared" si="37"/>
        <v>198.34227895914668</v>
      </c>
      <c r="F464" s="2">
        <v>5</v>
      </c>
      <c r="G464" s="2">
        <f t="shared" si="38"/>
        <v>3.3422789591466833</v>
      </c>
      <c r="H464" s="2">
        <f t="shared" si="39"/>
        <v>0.3944618683322787</v>
      </c>
    </row>
    <row r="465" spans="1:8" x14ac:dyDescent="0.3">
      <c r="A465" s="2">
        <v>92520</v>
      </c>
      <c r="B465">
        <v>0.31010948386179443</v>
      </c>
      <c r="C465" s="15">
        <f t="shared" si="35"/>
        <v>0.3445660931797716</v>
      </c>
      <c r="D465" s="15">
        <f t="shared" si="36"/>
        <v>200</v>
      </c>
      <c r="E465" s="2">
        <f t="shared" si="37"/>
        <v>198.27716953410115</v>
      </c>
      <c r="F465" s="2">
        <v>5</v>
      </c>
      <c r="G465" s="2">
        <f t="shared" si="38"/>
        <v>3.2771695341011418</v>
      </c>
      <c r="H465" s="2">
        <f t="shared" si="39"/>
        <v>0.41380634091860219</v>
      </c>
    </row>
    <row r="466" spans="1:8" x14ac:dyDescent="0.3">
      <c r="A466" s="2">
        <v>92720</v>
      </c>
      <c r="B466">
        <v>0.31997238456266708</v>
      </c>
      <c r="C466" s="15">
        <f t="shared" si="35"/>
        <v>0.35552487173629677</v>
      </c>
      <c r="D466" s="15">
        <f t="shared" si="36"/>
        <v>200</v>
      </c>
      <c r="E466" s="2">
        <f t="shared" si="37"/>
        <v>198.22237564131851</v>
      </c>
      <c r="F466" s="2">
        <v>5</v>
      </c>
      <c r="G466" s="2">
        <f t="shared" si="38"/>
        <v>3.2223756413185161</v>
      </c>
      <c r="H466" s="2">
        <f t="shared" si="39"/>
        <v>0.43039119132497311</v>
      </c>
    </row>
    <row r="467" spans="1:8" x14ac:dyDescent="0.3">
      <c r="A467" s="2">
        <v>92920</v>
      </c>
      <c r="B467">
        <v>0.30698385744071499</v>
      </c>
      <c r="C467" s="15">
        <f t="shared" si="35"/>
        <v>0.34109317493412777</v>
      </c>
      <c r="D467" s="15">
        <f t="shared" si="36"/>
        <v>200</v>
      </c>
      <c r="E467" s="2">
        <f t="shared" si="37"/>
        <v>198.29453412532936</v>
      </c>
      <c r="F467" s="2">
        <v>5</v>
      </c>
      <c r="G467" s="2">
        <f t="shared" si="38"/>
        <v>3.2945341253293612</v>
      </c>
      <c r="H467" s="2">
        <f t="shared" si="39"/>
        <v>0.40860924777665175</v>
      </c>
    </row>
    <row r="468" spans="1:8" x14ac:dyDescent="0.3">
      <c r="A468" s="2">
        <v>93120</v>
      </c>
      <c r="B468">
        <v>0.30226972737467867</v>
      </c>
      <c r="C468" s="15">
        <f t="shared" si="35"/>
        <v>0.33585525263853183</v>
      </c>
      <c r="D468" s="15">
        <f t="shared" si="36"/>
        <v>200</v>
      </c>
      <c r="E468" s="2">
        <f t="shared" si="37"/>
        <v>198.32072373680734</v>
      </c>
      <c r="F468" s="2">
        <v>5</v>
      </c>
      <c r="G468" s="2">
        <f t="shared" si="38"/>
        <v>3.3207237368073406</v>
      </c>
      <c r="H468" s="2">
        <f t="shared" si="39"/>
        <v>0.40082333075918813</v>
      </c>
    </row>
    <row r="469" spans="1:8" x14ac:dyDescent="0.3">
      <c r="A469" s="2">
        <v>93320</v>
      </c>
      <c r="B469">
        <v>0.29989990887225682</v>
      </c>
      <c r="C469" s="15">
        <f t="shared" si="35"/>
        <v>0.33322212096917425</v>
      </c>
      <c r="D469" s="15">
        <f t="shared" si="36"/>
        <v>200</v>
      </c>
      <c r="E469" s="2">
        <f t="shared" si="37"/>
        <v>198.33388939515413</v>
      </c>
      <c r="F469" s="2">
        <v>5</v>
      </c>
      <c r="G469" s="2">
        <f t="shared" si="38"/>
        <v>3.3338893951541286</v>
      </c>
      <c r="H469" s="2">
        <f t="shared" si="39"/>
        <v>0.39693285747319135</v>
      </c>
    </row>
    <row r="470" spans="1:8" x14ac:dyDescent="0.3">
      <c r="A470" s="2">
        <v>93520</v>
      </c>
      <c r="B470">
        <v>0.28020525804627971</v>
      </c>
      <c r="C470" s="15">
        <f t="shared" si="35"/>
        <v>0.31133917560697744</v>
      </c>
      <c r="D470" s="15">
        <f t="shared" si="36"/>
        <v>200</v>
      </c>
      <c r="E470" s="2">
        <f t="shared" si="37"/>
        <v>198.4433041219651</v>
      </c>
      <c r="F470" s="2">
        <v>5</v>
      </c>
      <c r="G470" s="2">
        <f t="shared" si="38"/>
        <v>3.443304121965113</v>
      </c>
      <c r="H470" s="2">
        <f t="shared" si="39"/>
        <v>0.36519247269284361</v>
      </c>
    </row>
    <row r="471" spans="1:8" x14ac:dyDescent="0.3">
      <c r="A471" s="2">
        <v>93720</v>
      </c>
      <c r="B471">
        <v>0.31267019427208242</v>
      </c>
      <c r="C471" s="15">
        <f t="shared" si="35"/>
        <v>0.34741132696898047</v>
      </c>
      <c r="D471" s="15">
        <f t="shared" si="36"/>
        <v>200</v>
      </c>
      <c r="E471" s="2">
        <f t="shared" si="37"/>
        <v>198.26294336515511</v>
      </c>
      <c r="F471" s="2">
        <v>5</v>
      </c>
      <c r="G471" s="2">
        <f t="shared" si="38"/>
        <v>3.2629433651550976</v>
      </c>
      <c r="H471" s="2">
        <f t="shared" si="39"/>
        <v>0.41808503158531862</v>
      </c>
    </row>
    <row r="472" spans="1:8" x14ac:dyDescent="0.3">
      <c r="A472" s="2">
        <v>93920</v>
      </c>
      <c r="B472">
        <v>0.29350721280934516</v>
      </c>
      <c r="C472" s="15">
        <f t="shared" si="35"/>
        <v>0.32611912534371684</v>
      </c>
      <c r="D472" s="15">
        <f t="shared" si="36"/>
        <v>200</v>
      </c>
      <c r="E472" s="2">
        <f t="shared" si="37"/>
        <v>198.36940437328141</v>
      </c>
      <c r="F472" s="2">
        <v>5</v>
      </c>
      <c r="G472" s="2">
        <f t="shared" si="38"/>
        <v>3.3694043732814158</v>
      </c>
      <c r="H472" s="2">
        <f t="shared" si="39"/>
        <v>0.38651553210692025</v>
      </c>
    </row>
    <row r="473" spans="1:8" x14ac:dyDescent="0.3">
      <c r="A473" s="2">
        <v>94120</v>
      </c>
      <c r="B473">
        <v>0.30818608260148844</v>
      </c>
      <c r="C473" s="15">
        <f t="shared" si="35"/>
        <v>0.3424289806683205</v>
      </c>
      <c r="D473" s="15">
        <f t="shared" si="36"/>
        <v>200</v>
      </c>
      <c r="E473" s="2">
        <f t="shared" si="37"/>
        <v>198.2878550966584</v>
      </c>
      <c r="F473" s="2">
        <v>5</v>
      </c>
      <c r="G473" s="2">
        <f t="shared" si="38"/>
        <v>3.2878550966583973</v>
      </c>
      <c r="H473" s="2">
        <f t="shared" si="39"/>
        <v>0.41060492857275932</v>
      </c>
    </row>
    <row r="474" spans="1:8" x14ac:dyDescent="0.3">
      <c r="A474" s="2">
        <v>94320</v>
      </c>
      <c r="B474">
        <v>0.2898029291296968</v>
      </c>
      <c r="C474" s="15">
        <f t="shared" si="35"/>
        <v>0.322003254588552</v>
      </c>
      <c r="D474" s="15">
        <f t="shared" si="36"/>
        <v>200</v>
      </c>
      <c r="E474" s="2">
        <f t="shared" si="37"/>
        <v>198.38998372705723</v>
      </c>
      <c r="F474" s="2">
        <v>5</v>
      </c>
      <c r="G474" s="2">
        <f t="shared" si="38"/>
        <v>3.3899837270572402</v>
      </c>
      <c r="H474" s="2">
        <f t="shared" si="39"/>
        <v>0.38053013311298856</v>
      </c>
    </row>
    <row r="475" spans="1:8" x14ac:dyDescent="0.3">
      <c r="A475" s="2">
        <v>94520</v>
      </c>
      <c r="B475">
        <v>0.32091330727862516</v>
      </c>
      <c r="C475" s="15">
        <f t="shared" si="35"/>
        <v>0.3565703414206946</v>
      </c>
      <c r="D475" s="15">
        <f t="shared" si="36"/>
        <v>200</v>
      </c>
      <c r="E475" s="2">
        <f t="shared" si="37"/>
        <v>198.21714829289652</v>
      </c>
      <c r="F475" s="2">
        <v>5</v>
      </c>
      <c r="G475" s="2">
        <f t="shared" si="38"/>
        <v>3.2171482928965269</v>
      </c>
      <c r="H475" s="2">
        <f t="shared" si="39"/>
        <v>0.43198834034886713</v>
      </c>
    </row>
    <row r="476" spans="1:8" x14ac:dyDescent="0.3">
      <c r="A476" s="2">
        <v>94720</v>
      </c>
      <c r="B476">
        <v>0.30575073143376241</v>
      </c>
      <c r="C476" s="15">
        <f t="shared" si="35"/>
        <v>0.33972303492640266</v>
      </c>
      <c r="D476" s="15">
        <f t="shared" si="36"/>
        <v>200</v>
      </c>
      <c r="E476" s="2">
        <f t="shared" si="37"/>
        <v>198.30138482536799</v>
      </c>
      <c r="F476" s="2">
        <v>5</v>
      </c>
      <c r="G476" s="2">
        <f t="shared" si="38"/>
        <v>3.3013848253679869</v>
      </c>
      <c r="H476" s="2">
        <f t="shared" si="39"/>
        <v>0.40656654037650419</v>
      </c>
    </row>
    <row r="477" spans="1:8" x14ac:dyDescent="0.3">
      <c r="A477" s="2">
        <v>94920</v>
      </c>
      <c r="B477">
        <v>0.32875122874627466</v>
      </c>
      <c r="C477" s="15">
        <f t="shared" si="35"/>
        <v>0.36527914305141629</v>
      </c>
      <c r="D477" s="15">
        <f t="shared" si="36"/>
        <v>200</v>
      </c>
      <c r="E477" s="2">
        <f t="shared" si="37"/>
        <v>198.17360428474291</v>
      </c>
      <c r="F477" s="2">
        <v>5</v>
      </c>
      <c r="G477" s="2">
        <f t="shared" si="38"/>
        <v>3.1736042847429187</v>
      </c>
      <c r="H477" s="2">
        <f t="shared" si="39"/>
        <v>0.44539604140453204</v>
      </c>
    </row>
    <row r="478" spans="1:8" x14ac:dyDescent="0.3">
      <c r="A478" s="2">
        <v>95120</v>
      </c>
      <c r="B478">
        <v>0.3030649200347198</v>
      </c>
      <c r="C478" s="15">
        <f t="shared" si="35"/>
        <v>0.33673880003857753</v>
      </c>
      <c r="D478" s="15">
        <f t="shared" si="36"/>
        <v>200</v>
      </c>
      <c r="E478" s="2">
        <f t="shared" si="37"/>
        <v>198.3163059998071</v>
      </c>
      <c r="F478" s="2">
        <v>5</v>
      </c>
      <c r="G478" s="2">
        <f t="shared" si="38"/>
        <v>3.3163059998071125</v>
      </c>
      <c r="H478" s="2">
        <f t="shared" si="39"/>
        <v>0.4021322941636597</v>
      </c>
    </row>
    <row r="479" spans="1:8" x14ac:dyDescent="0.3">
      <c r="A479" s="2">
        <v>95320</v>
      </c>
      <c r="B479">
        <v>0.30674267409342465</v>
      </c>
      <c r="C479" s="15">
        <f t="shared" si="35"/>
        <v>0.34082519343713852</v>
      </c>
      <c r="D479" s="15">
        <f t="shared" si="36"/>
        <v>200</v>
      </c>
      <c r="E479" s="2">
        <f t="shared" si="37"/>
        <v>198.29587403281431</v>
      </c>
      <c r="F479" s="2">
        <v>5</v>
      </c>
      <c r="G479" s="2">
        <f t="shared" si="38"/>
        <v>3.2958740328143072</v>
      </c>
      <c r="H479" s="2">
        <f t="shared" si="39"/>
        <v>0.40820938138518575</v>
      </c>
    </row>
    <row r="480" spans="1:8" x14ac:dyDescent="0.3">
      <c r="A480" s="2">
        <v>95520</v>
      </c>
      <c r="B480">
        <v>0.3016840311906166</v>
      </c>
      <c r="C480" s="15">
        <f t="shared" si="35"/>
        <v>0.33520447910068513</v>
      </c>
      <c r="D480" s="15">
        <f t="shared" si="36"/>
        <v>200</v>
      </c>
      <c r="E480" s="2">
        <f t="shared" si="37"/>
        <v>198.32397760449658</v>
      </c>
      <c r="F480" s="2">
        <v>5</v>
      </c>
      <c r="G480" s="2">
        <f t="shared" si="38"/>
        <v>3.3239776044965743</v>
      </c>
      <c r="H480" s="2">
        <f>LN((F480*E480)/(D480*G480))</f>
        <v>0.39986035045449614</v>
      </c>
    </row>
    <row r="481" spans="1:8" x14ac:dyDescent="0.3">
      <c r="A481" s="2">
        <v>95720</v>
      </c>
      <c r="B481">
        <v>0.32597863849462089</v>
      </c>
      <c r="C481" s="15">
        <f t="shared" si="35"/>
        <v>0.36219848721624542</v>
      </c>
      <c r="D481" s="15">
        <f t="shared" si="36"/>
        <v>200</v>
      </c>
      <c r="E481" s="2">
        <f t="shared" si="37"/>
        <v>198.18900756391878</v>
      </c>
      <c r="F481" s="2">
        <v>5</v>
      </c>
      <c r="G481" s="2">
        <f t="shared" si="38"/>
        <v>3.1890075639187732</v>
      </c>
      <c r="H481" s="2">
        <f t="shared" si="39"/>
        <v>0.44063194500846226</v>
      </c>
    </row>
    <row r="482" spans="1:8" x14ac:dyDescent="0.3">
      <c r="A482" s="2">
        <v>95920</v>
      </c>
      <c r="B482">
        <v>0.30968252232364257</v>
      </c>
      <c r="C482" s="15">
        <f t="shared" si="35"/>
        <v>0.34409169147071395</v>
      </c>
      <c r="D482" s="15">
        <f t="shared" si="36"/>
        <v>200</v>
      </c>
      <c r="E482" s="2">
        <f t="shared" si="37"/>
        <v>198.27954154264643</v>
      </c>
      <c r="F482" s="2">
        <v>5</v>
      </c>
      <c r="G482" s="2">
        <f t="shared" si="38"/>
        <v>3.2795415426464301</v>
      </c>
      <c r="H482" s="2">
        <f t="shared" si="39"/>
        <v>0.4130947678209122</v>
      </c>
    </row>
    <row r="483" spans="1:8" x14ac:dyDescent="0.3">
      <c r="A483" s="2">
        <v>96120</v>
      </c>
      <c r="B483">
        <v>0.31183594282856147</v>
      </c>
      <c r="C483" s="15">
        <f t="shared" si="35"/>
        <v>0.34648438092062384</v>
      </c>
      <c r="D483" s="15">
        <f t="shared" si="36"/>
        <v>200</v>
      </c>
      <c r="E483" s="2">
        <f t="shared" si="37"/>
        <v>198.26757809539689</v>
      </c>
      <c r="F483" s="2">
        <v>5</v>
      </c>
      <c r="G483" s="2">
        <f t="shared" si="38"/>
        <v>3.2675780953968809</v>
      </c>
      <c r="H483" s="2">
        <f t="shared" si="39"/>
        <v>0.41668900188990399</v>
      </c>
    </row>
    <row r="484" spans="1:8" x14ac:dyDescent="0.3">
      <c r="A484" s="2">
        <v>96320</v>
      </c>
      <c r="B484">
        <v>0.31794600371770976</v>
      </c>
      <c r="C484" s="15">
        <f t="shared" si="35"/>
        <v>0.35327333746412193</v>
      </c>
      <c r="D484" s="15">
        <f t="shared" si="36"/>
        <v>200</v>
      </c>
      <c r="E484" s="2">
        <f t="shared" si="37"/>
        <v>198.23363331267939</v>
      </c>
      <c r="F484" s="2">
        <v>5</v>
      </c>
      <c r="G484" s="2">
        <f t="shared" si="38"/>
        <v>3.2336333126793901</v>
      </c>
      <c r="H484" s="2">
        <f t="shared" si="39"/>
        <v>0.42696047753821748</v>
      </c>
    </row>
    <row r="485" spans="1:8" x14ac:dyDescent="0.3">
      <c r="A485" s="2">
        <v>96520</v>
      </c>
      <c r="B485">
        <v>0.32167328995776856</v>
      </c>
      <c r="C485" s="15">
        <f t="shared" si="35"/>
        <v>0.35741476661974286</v>
      </c>
      <c r="D485" s="15">
        <f t="shared" si="36"/>
        <v>200</v>
      </c>
      <c r="E485" s="2">
        <f t="shared" si="37"/>
        <v>198.2129261669013</v>
      </c>
      <c r="F485" s="2">
        <v>5</v>
      </c>
      <c r="G485" s="2">
        <f t="shared" si="38"/>
        <v>3.2129261669012856</v>
      </c>
      <c r="H485" s="2">
        <f t="shared" si="39"/>
        <v>0.43328028306950644</v>
      </c>
    </row>
    <row r="486" spans="1:8" x14ac:dyDescent="0.3">
      <c r="A486" s="2">
        <v>96720</v>
      </c>
      <c r="B486">
        <v>0.31652077673810242</v>
      </c>
      <c r="C486" s="15">
        <f t="shared" si="35"/>
        <v>0.35168975193122493</v>
      </c>
      <c r="D486" s="15">
        <f t="shared" si="36"/>
        <v>200</v>
      </c>
      <c r="E486" s="2">
        <f t="shared" si="37"/>
        <v>198.24155124034388</v>
      </c>
      <c r="F486" s="2">
        <v>5</v>
      </c>
      <c r="G486" s="2">
        <f t="shared" si="38"/>
        <v>3.2415512403438753</v>
      </c>
      <c r="H486" s="2">
        <f t="shared" si="39"/>
        <v>0.42455479568795856</v>
      </c>
    </row>
    <row r="487" spans="1:8" x14ac:dyDescent="0.3">
      <c r="A487" s="2">
        <v>96920</v>
      </c>
      <c r="B487">
        <v>0.31684389043494893</v>
      </c>
      <c r="C487" s="15">
        <f t="shared" si="35"/>
        <v>0.35204876714994326</v>
      </c>
      <c r="D487" s="15">
        <f t="shared" si="36"/>
        <v>200</v>
      </c>
      <c r="E487" s="2">
        <f t="shared" si="37"/>
        <v>198.23975616425028</v>
      </c>
      <c r="F487" s="2">
        <v>5</v>
      </c>
      <c r="G487" s="2">
        <f t="shared" si="38"/>
        <v>3.2397561642502835</v>
      </c>
      <c r="H487" s="2">
        <f t="shared" si="39"/>
        <v>0.42509966473859317</v>
      </c>
    </row>
    <row r="488" spans="1:8" x14ac:dyDescent="0.3">
      <c r="A488" s="2">
        <v>97120</v>
      </c>
      <c r="B488">
        <v>0.30555902756077746</v>
      </c>
      <c r="C488" s="15">
        <f t="shared" si="35"/>
        <v>0.33951003062308605</v>
      </c>
      <c r="D488" s="15">
        <f t="shared" si="36"/>
        <v>200</v>
      </c>
      <c r="E488" s="2">
        <f t="shared" si="37"/>
        <v>198.30244984688457</v>
      </c>
      <c r="F488" s="2">
        <v>5</v>
      </c>
      <c r="G488" s="2">
        <f t="shared" si="38"/>
        <v>3.3024498468845698</v>
      </c>
      <c r="H488" s="2">
        <f t="shared" si="39"/>
        <v>0.40624936469089351</v>
      </c>
    </row>
    <row r="489" spans="1:8" x14ac:dyDescent="0.3">
      <c r="A489" s="2">
        <v>97320</v>
      </c>
      <c r="B489">
        <v>0.32439288484330325</v>
      </c>
      <c r="C489" s="15">
        <f t="shared" si="35"/>
        <v>0.36043653871478137</v>
      </c>
      <c r="D489" s="15">
        <f t="shared" si="36"/>
        <v>200</v>
      </c>
      <c r="E489" s="2">
        <f t="shared" si="37"/>
        <v>198.19781730642609</v>
      </c>
      <c r="F489" s="2">
        <v>5</v>
      </c>
      <c r="G489" s="2">
        <f t="shared" si="38"/>
        <v>3.1978173064260931</v>
      </c>
      <c r="H489" s="2">
        <f t="shared" si="39"/>
        <v>0.43791766980678509</v>
      </c>
    </row>
    <row r="490" spans="1:8" x14ac:dyDescent="0.3">
      <c r="A490" s="2">
        <v>97520</v>
      </c>
      <c r="B490">
        <v>0.31117343825720584</v>
      </c>
      <c r="C490" s="15">
        <f t="shared" si="35"/>
        <v>0.34574826473022868</v>
      </c>
      <c r="D490" s="15">
        <f t="shared" si="36"/>
        <v>200</v>
      </c>
      <c r="E490" s="2">
        <f t="shared" si="37"/>
        <v>198.27125867634885</v>
      </c>
      <c r="F490" s="2">
        <v>5</v>
      </c>
      <c r="G490" s="2">
        <f t="shared" si="38"/>
        <v>3.2712586763488565</v>
      </c>
      <c r="H490" s="2">
        <f t="shared" si="39"/>
        <v>0.41558180514835941</v>
      </c>
    </row>
    <row r="491" spans="1:8" x14ac:dyDescent="0.3">
      <c r="A491" s="2">
        <v>97720</v>
      </c>
      <c r="B491">
        <v>0.33926538098893794</v>
      </c>
      <c r="C491" s="15">
        <f t="shared" si="35"/>
        <v>0.37696153443215324</v>
      </c>
      <c r="D491" s="15">
        <f t="shared" si="36"/>
        <v>200</v>
      </c>
      <c r="E491" s="2">
        <f t="shared" si="37"/>
        <v>198.11519232783922</v>
      </c>
      <c r="F491" s="2">
        <v>5</v>
      </c>
      <c r="G491" s="2">
        <f t="shared" si="38"/>
        <v>3.1151923278392335</v>
      </c>
      <c r="H491" s="2">
        <f t="shared" si="39"/>
        <v>0.46367829402815186</v>
      </c>
    </row>
    <row r="492" spans="1:8" x14ac:dyDescent="0.3">
      <c r="A492" s="2">
        <v>97920</v>
      </c>
      <c r="B492">
        <v>0.30688919255039843</v>
      </c>
      <c r="C492" s="15">
        <f t="shared" si="35"/>
        <v>0.34098799172266492</v>
      </c>
      <c r="D492" s="15">
        <f t="shared" si="36"/>
        <v>200</v>
      </c>
      <c r="E492" s="2">
        <f t="shared" si="37"/>
        <v>198.29506004138668</v>
      </c>
      <c r="F492" s="2">
        <v>5</v>
      </c>
      <c r="G492" s="2">
        <f t="shared" si="38"/>
        <v>3.2950600413866753</v>
      </c>
      <c r="H492" s="2">
        <f t="shared" si="39"/>
        <v>0.40845227980325544</v>
      </c>
    </row>
    <row r="493" spans="1:8" x14ac:dyDescent="0.3">
      <c r="A493" s="2">
        <v>98120</v>
      </c>
      <c r="B493">
        <v>0.31176837501283833</v>
      </c>
      <c r="C493" s="15">
        <f t="shared" si="35"/>
        <v>0.34640930556982036</v>
      </c>
      <c r="D493" s="15">
        <f t="shared" si="36"/>
        <v>200</v>
      </c>
      <c r="E493" s="2">
        <f t="shared" si="37"/>
        <v>198.26795347215091</v>
      </c>
      <c r="F493" s="2">
        <v>5</v>
      </c>
      <c r="G493" s="2">
        <f t="shared" si="38"/>
        <v>3.2679534721508983</v>
      </c>
      <c r="H493" s="2">
        <f t="shared" si="39"/>
        <v>0.41657602257089871</v>
      </c>
    </row>
    <row r="494" spans="1:8" x14ac:dyDescent="0.3">
      <c r="A494" s="2">
        <v>98320</v>
      </c>
      <c r="B494">
        <v>0.29694151152045811</v>
      </c>
      <c r="C494" s="15">
        <f t="shared" si="35"/>
        <v>0.32993501280050902</v>
      </c>
      <c r="D494" s="15">
        <f t="shared" si="36"/>
        <v>200</v>
      </c>
      <c r="E494" s="2">
        <f t="shared" si="37"/>
        <v>198.35032493599746</v>
      </c>
      <c r="F494" s="2">
        <v>5</v>
      </c>
      <c r="G494" s="2">
        <f t="shared" si="38"/>
        <v>3.3503249359974552</v>
      </c>
      <c r="H494" s="2">
        <f t="shared" si="39"/>
        <v>0.39209799408683738</v>
      </c>
    </row>
    <row r="495" spans="1:8" x14ac:dyDescent="0.3">
      <c r="A495" s="2">
        <v>98520</v>
      </c>
      <c r="B495">
        <v>0.33150397667698128</v>
      </c>
      <c r="C495" s="15">
        <f t="shared" si="35"/>
        <v>0.36833775186331252</v>
      </c>
      <c r="D495" s="15">
        <f t="shared" si="36"/>
        <v>200</v>
      </c>
      <c r="E495" s="2">
        <f t="shared" si="37"/>
        <v>198.15831124068345</v>
      </c>
      <c r="F495" s="2">
        <v>5</v>
      </c>
      <c r="G495" s="2">
        <f t="shared" si="38"/>
        <v>3.1583112406834375</v>
      </c>
      <c r="H495" s="2">
        <f t="shared" si="39"/>
        <v>0.45014934158837611</v>
      </c>
    </row>
    <row r="496" spans="1:8" x14ac:dyDescent="0.3">
      <c r="A496" s="2">
        <v>98720</v>
      </c>
      <c r="B496">
        <v>0.32391949305849882</v>
      </c>
      <c r="C496" s="15">
        <f t="shared" si="35"/>
        <v>0.35991054784277648</v>
      </c>
      <c r="D496" s="15">
        <f t="shared" si="36"/>
        <v>200</v>
      </c>
      <c r="E496" s="2">
        <f t="shared" si="37"/>
        <v>198.20044726078612</v>
      </c>
      <c r="F496" s="2">
        <v>5</v>
      </c>
      <c r="G496" s="2">
        <f t="shared" si="38"/>
        <v>3.2004472607861176</v>
      </c>
      <c r="H496" s="2">
        <f t="shared" si="39"/>
        <v>0.43710885535829036</v>
      </c>
    </row>
    <row r="497" spans="1:8" x14ac:dyDescent="0.3">
      <c r="A497" s="2">
        <v>98920</v>
      </c>
      <c r="B497">
        <v>0.3394942132833082</v>
      </c>
      <c r="C497" s="15">
        <f t="shared" si="35"/>
        <v>0.3772157925370091</v>
      </c>
      <c r="D497" s="15">
        <f t="shared" si="36"/>
        <v>200</v>
      </c>
      <c r="E497" s="2">
        <f t="shared" si="37"/>
        <v>198.11392103731495</v>
      </c>
      <c r="F497" s="2">
        <v>5</v>
      </c>
      <c r="G497" s="2">
        <f t="shared" si="38"/>
        <v>3.1139210373149546</v>
      </c>
      <c r="H497" s="2">
        <f t="shared" si="39"/>
        <v>0.4640800541261843</v>
      </c>
    </row>
    <row r="498" spans="1:8" x14ac:dyDescent="0.3">
      <c r="A498" s="2">
        <v>99120</v>
      </c>
      <c r="B498">
        <v>0.30335463617557001</v>
      </c>
      <c r="C498" s="15">
        <f t="shared" si="35"/>
        <v>0.33706070686174444</v>
      </c>
      <c r="D498" s="15">
        <f t="shared" si="36"/>
        <v>200</v>
      </c>
      <c r="E498" s="2">
        <f t="shared" si="37"/>
        <v>198.31469646569127</v>
      </c>
      <c r="F498" s="2">
        <v>5</v>
      </c>
      <c r="G498" s="2">
        <f t="shared" si="38"/>
        <v>3.3146964656912781</v>
      </c>
      <c r="H498" s="2">
        <f t="shared" si="39"/>
        <v>0.40260963539693229</v>
      </c>
    </row>
    <row r="499" spans="1:8" x14ac:dyDescent="0.3">
      <c r="A499" s="2">
        <v>99320</v>
      </c>
      <c r="B499">
        <v>0.30568552495537649</v>
      </c>
      <c r="C499" s="15">
        <f t="shared" si="35"/>
        <v>0.33965058328375164</v>
      </c>
      <c r="D499" s="15">
        <f t="shared" si="36"/>
        <v>200</v>
      </c>
      <c r="E499" s="2">
        <f t="shared" si="37"/>
        <v>198.30174708358123</v>
      </c>
      <c r="F499" s="2">
        <v>5</v>
      </c>
      <c r="G499" s="2">
        <f t="shared" si="38"/>
        <v>3.3017470835812417</v>
      </c>
      <c r="H499" s="2">
        <f t="shared" si="39"/>
        <v>0.40645864403196597</v>
      </c>
    </row>
    <row r="500" spans="1:8" x14ac:dyDescent="0.3">
      <c r="A500" s="2">
        <v>99520</v>
      </c>
      <c r="B500">
        <v>0.33218802170816514</v>
      </c>
      <c r="C500" s="15">
        <f t="shared" si="35"/>
        <v>0.36909780189796126</v>
      </c>
      <c r="D500" s="15">
        <f t="shared" si="36"/>
        <v>200</v>
      </c>
      <c r="E500" s="2">
        <f t="shared" si="37"/>
        <v>198.1545109905102</v>
      </c>
      <c r="F500" s="2">
        <v>5</v>
      </c>
      <c r="G500" s="2">
        <f t="shared" si="38"/>
        <v>3.1545109905101936</v>
      </c>
      <c r="H500" s="2">
        <f t="shared" si="39"/>
        <v>0.45133414190085008</v>
      </c>
    </row>
    <row r="501" spans="1:8" x14ac:dyDescent="0.3">
      <c r="A501" s="2">
        <v>99720</v>
      </c>
      <c r="B501">
        <v>0.33057747198964116</v>
      </c>
      <c r="C501" s="15">
        <f t="shared" si="35"/>
        <v>0.36730830221071237</v>
      </c>
      <c r="D501" s="15">
        <f t="shared" si="36"/>
        <v>200</v>
      </c>
      <c r="E501" s="2">
        <f t="shared" si="37"/>
        <v>198.16345848894645</v>
      </c>
      <c r="F501" s="2">
        <v>5</v>
      </c>
      <c r="G501" s="2">
        <f t="shared" si="38"/>
        <v>3.1634584889464383</v>
      </c>
      <c r="H501" s="2">
        <f t="shared" si="39"/>
        <v>0.44854689628423505</v>
      </c>
    </row>
    <row r="502" spans="1:8" x14ac:dyDescent="0.3">
      <c r="A502" s="2">
        <v>99920</v>
      </c>
      <c r="B502">
        <v>0.32369377486661871</v>
      </c>
      <c r="C502" s="15">
        <f t="shared" si="35"/>
        <v>0.35965974985179855</v>
      </c>
      <c r="D502" s="15">
        <f t="shared" si="36"/>
        <v>200</v>
      </c>
      <c r="E502" s="2">
        <f t="shared" si="37"/>
        <v>198.201701250741</v>
      </c>
      <c r="F502" s="2">
        <v>5</v>
      </c>
      <c r="G502" s="2">
        <f t="shared" si="38"/>
        <v>3.2017012507410074</v>
      </c>
      <c r="H502" s="2">
        <f t="shared" si="39"/>
        <v>0.43672344185905204</v>
      </c>
    </row>
    <row r="503" spans="1:8" x14ac:dyDescent="0.3">
      <c r="A503" s="2">
        <v>100120</v>
      </c>
      <c r="B503">
        <v>0.32545740000932677</v>
      </c>
      <c r="C503" s="15">
        <f t="shared" si="35"/>
        <v>0.36161933334369639</v>
      </c>
      <c r="D503" s="15">
        <f t="shared" si="36"/>
        <v>200</v>
      </c>
      <c r="E503" s="2">
        <f t="shared" si="37"/>
        <v>198.19190333328152</v>
      </c>
      <c r="F503" s="2">
        <v>5</v>
      </c>
      <c r="G503" s="2">
        <f t="shared" si="38"/>
        <v>3.1919033332815179</v>
      </c>
      <c r="H503" s="2">
        <f t="shared" si="39"/>
        <v>0.43973892088568556</v>
      </c>
    </row>
    <row r="504" spans="1:8" x14ac:dyDescent="0.3">
      <c r="A504" s="2">
        <v>100320</v>
      </c>
      <c r="B504">
        <v>0.31832241126975908</v>
      </c>
      <c r="C504" s="15">
        <f t="shared" si="35"/>
        <v>0.35369156807751007</v>
      </c>
      <c r="D504" s="15">
        <f t="shared" si="36"/>
        <v>200</v>
      </c>
      <c r="E504" s="2">
        <f t="shared" si="37"/>
        <v>198.23154215961245</v>
      </c>
      <c r="F504" s="2">
        <v>5</v>
      </c>
      <c r="G504" s="2">
        <f t="shared" si="38"/>
        <v>3.2315421596124496</v>
      </c>
      <c r="H504" s="2">
        <f t="shared" si="39"/>
        <v>0.42759682611728961</v>
      </c>
    </row>
    <row r="505" spans="1:8" x14ac:dyDescent="0.3">
      <c r="A505" s="2">
        <v>100520</v>
      </c>
      <c r="B505">
        <v>0.30056072786159127</v>
      </c>
      <c r="C505" s="15">
        <f t="shared" si="35"/>
        <v>0.33395636429065695</v>
      </c>
      <c r="D505" s="15">
        <f t="shared" si="36"/>
        <v>200</v>
      </c>
      <c r="E505" s="2">
        <f t="shared" si="37"/>
        <v>198.33021817854672</v>
      </c>
      <c r="F505" s="2">
        <v>5</v>
      </c>
      <c r="G505" s="2">
        <f t="shared" si="38"/>
        <v>3.3302181785467155</v>
      </c>
      <c r="H505" s="2">
        <f t="shared" si="39"/>
        <v>0.39801613504827438</v>
      </c>
    </row>
    <row r="506" spans="1:8" x14ac:dyDescent="0.3">
      <c r="A506" s="2">
        <v>100720</v>
      </c>
      <c r="B506">
        <v>0.32835897699789018</v>
      </c>
      <c r="C506" s="15">
        <f t="shared" si="35"/>
        <v>0.36484330777543356</v>
      </c>
      <c r="D506" s="15">
        <f t="shared" si="36"/>
        <v>200</v>
      </c>
      <c r="E506" s="2">
        <f t="shared" si="37"/>
        <v>198.17578346112282</v>
      </c>
      <c r="F506" s="2">
        <v>5</v>
      </c>
      <c r="G506" s="2">
        <f t="shared" si="38"/>
        <v>3.1757834611228324</v>
      </c>
      <c r="H506" s="2">
        <f t="shared" si="39"/>
        <v>0.44472061666835161</v>
      </c>
    </row>
    <row r="507" spans="1:8" x14ac:dyDescent="0.3">
      <c r="A507" s="2">
        <v>100920</v>
      </c>
      <c r="B507">
        <v>0.32157064130176521</v>
      </c>
      <c r="C507" s="15">
        <f t="shared" si="35"/>
        <v>0.35730071255751689</v>
      </c>
      <c r="D507" s="15">
        <f t="shared" si="36"/>
        <v>200</v>
      </c>
      <c r="E507" s="2">
        <f t="shared" si="37"/>
        <v>198.21349643721243</v>
      </c>
      <c r="F507" s="2">
        <v>5</v>
      </c>
      <c r="G507" s="2">
        <f t="shared" si="38"/>
        <v>3.2134964372124157</v>
      </c>
      <c r="H507" s="2">
        <f t="shared" si="39"/>
        <v>0.4331056833702529</v>
      </c>
    </row>
    <row r="508" spans="1:8" x14ac:dyDescent="0.3">
      <c r="A508" s="2">
        <v>101120</v>
      </c>
      <c r="B508">
        <v>0.33620199599780776</v>
      </c>
      <c r="C508" s="15">
        <f t="shared" si="35"/>
        <v>0.37355777333089751</v>
      </c>
      <c r="D508" s="15">
        <f t="shared" si="36"/>
        <v>200</v>
      </c>
      <c r="E508" s="2">
        <f t="shared" si="37"/>
        <v>198.13221113334552</v>
      </c>
      <c r="F508" s="2">
        <v>5</v>
      </c>
      <c r="G508" s="2">
        <f t="shared" si="38"/>
        <v>3.1322111333455123</v>
      </c>
      <c r="H508" s="2">
        <f t="shared" si="39"/>
        <v>0.45831589921788773</v>
      </c>
    </row>
    <row r="509" spans="1:8" x14ac:dyDescent="0.3">
      <c r="A509" s="2">
        <v>101320</v>
      </c>
      <c r="B509">
        <v>0.33150597318348984</v>
      </c>
      <c r="C509" s="15">
        <f t="shared" si="35"/>
        <v>0.3683399702038776</v>
      </c>
      <c r="D509" s="15">
        <f t="shared" si="36"/>
        <v>200</v>
      </c>
      <c r="E509" s="2">
        <f t="shared" si="37"/>
        <v>198.1583001489806</v>
      </c>
      <c r="F509" s="2">
        <v>5</v>
      </c>
      <c r="G509" s="2">
        <f t="shared" si="38"/>
        <v>3.158300148980612</v>
      </c>
      <c r="H509" s="2">
        <f t="shared" si="39"/>
        <v>0.45015279752995968</v>
      </c>
    </row>
    <row r="510" spans="1:8" x14ac:dyDescent="0.3">
      <c r="A510" s="2">
        <v>101520</v>
      </c>
      <c r="B510">
        <v>0.30959827785717403</v>
      </c>
      <c r="C510" s="15">
        <f t="shared" si="35"/>
        <v>0.34399808650797115</v>
      </c>
      <c r="D510" s="15">
        <f t="shared" si="36"/>
        <v>200</v>
      </c>
      <c r="E510" s="2">
        <f t="shared" si="37"/>
        <v>198.28000956746016</v>
      </c>
      <c r="F510" s="2">
        <v>5</v>
      </c>
      <c r="G510" s="2">
        <f t="shared" si="38"/>
        <v>3.2800095674601444</v>
      </c>
      <c r="H510" s="2">
        <f t="shared" si="39"/>
        <v>0.41295442799032722</v>
      </c>
    </row>
    <row r="511" spans="1:8" x14ac:dyDescent="0.3">
      <c r="A511" s="2">
        <v>101720</v>
      </c>
      <c r="B511">
        <v>0.30983189672780748</v>
      </c>
      <c r="C511" s="15">
        <f t="shared" si="35"/>
        <v>0.34425766303089717</v>
      </c>
      <c r="D511" s="15">
        <f t="shared" si="36"/>
        <v>200</v>
      </c>
      <c r="E511" s="2">
        <f t="shared" si="37"/>
        <v>198.27871168484552</v>
      </c>
      <c r="F511" s="2">
        <v>5</v>
      </c>
      <c r="G511" s="2">
        <f t="shared" si="38"/>
        <v>3.278711684845514</v>
      </c>
      <c r="H511" s="2">
        <f t="shared" si="39"/>
        <v>0.41334365533579454</v>
      </c>
    </row>
    <row r="512" spans="1:8" x14ac:dyDescent="0.3">
      <c r="A512" s="2">
        <v>101920</v>
      </c>
      <c r="B512">
        <v>0.33202990342613409</v>
      </c>
      <c r="C512" s="15">
        <f t="shared" si="35"/>
        <v>0.36892211491792676</v>
      </c>
      <c r="D512" s="15">
        <f t="shared" si="36"/>
        <v>200</v>
      </c>
      <c r="E512" s="2">
        <f t="shared" si="37"/>
        <v>198.15538942541036</v>
      </c>
      <c r="F512" s="2">
        <v>5</v>
      </c>
      <c r="G512" s="2">
        <f t="shared" si="38"/>
        <v>3.155389425410366</v>
      </c>
      <c r="H512" s="2">
        <f t="shared" si="39"/>
        <v>0.45106014429974761</v>
      </c>
    </row>
    <row r="513" spans="1:8" x14ac:dyDescent="0.3">
      <c r="A513" s="2">
        <v>102120</v>
      </c>
      <c r="B513">
        <v>0.3153403825767217</v>
      </c>
      <c r="C513" s="15">
        <f t="shared" si="35"/>
        <v>0.35037820286302412</v>
      </c>
      <c r="D513" s="15">
        <f t="shared" si="36"/>
        <v>200</v>
      </c>
      <c r="E513" s="2">
        <f t="shared" si="37"/>
        <v>198.24810898568487</v>
      </c>
      <c r="F513" s="2">
        <v>5</v>
      </c>
      <c r="G513" s="2">
        <f t="shared" si="38"/>
        <v>3.2481089856848793</v>
      </c>
      <c r="H513" s="2">
        <f t="shared" si="39"/>
        <v>0.42256689137936232</v>
      </c>
    </row>
    <row r="514" spans="1:8" x14ac:dyDescent="0.3">
      <c r="A514" s="2">
        <v>102320</v>
      </c>
      <c r="B514">
        <v>0.32412466174851579</v>
      </c>
      <c r="C514" s="15">
        <f t="shared" si="35"/>
        <v>0.36013851305390643</v>
      </c>
      <c r="D514" s="15">
        <f t="shared" si="36"/>
        <v>200</v>
      </c>
      <c r="E514" s="2">
        <f t="shared" si="37"/>
        <v>198.19930743473046</v>
      </c>
      <c r="F514" s="2">
        <v>5</v>
      </c>
      <c r="G514" s="2">
        <f t="shared" si="38"/>
        <v>3.1993074347304677</v>
      </c>
      <c r="H514" s="2">
        <f t="shared" si="39"/>
        <v>0.43745931376569958</v>
      </c>
    </row>
    <row r="515" spans="1:8" x14ac:dyDescent="0.3">
      <c r="A515" s="2">
        <v>102520</v>
      </c>
      <c r="B515">
        <v>0.33065305124128652</v>
      </c>
      <c r="C515" s="15">
        <f t="shared" ref="C515:C578" si="40">B515/$J$27</f>
        <v>0.36739227915698502</v>
      </c>
      <c r="D515" s="15">
        <f t="shared" ref="D515:D578" si="41">$J$28</f>
        <v>200</v>
      </c>
      <c r="E515" s="2">
        <f t="shared" si="37"/>
        <v>198.16303860421507</v>
      </c>
      <c r="F515" s="2">
        <v>5</v>
      </c>
      <c r="G515" s="2">
        <f t="shared" si="38"/>
        <v>3.1630386042150747</v>
      </c>
      <c r="H515" s="2">
        <f t="shared" si="39"/>
        <v>0.44867751585852428</v>
      </c>
    </row>
    <row r="516" spans="1:8" x14ac:dyDescent="0.3">
      <c r="A516" s="2">
        <v>102720</v>
      </c>
      <c r="B516">
        <v>0.3104043653130773</v>
      </c>
      <c r="C516" s="15">
        <f t="shared" si="40"/>
        <v>0.34489373923675254</v>
      </c>
      <c r="D516" s="15">
        <f t="shared" si="41"/>
        <v>200</v>
      </c>
      <c r="E516" s="2">
        <f t="shared" ref="E516:E579" si="42">D516-(F516*C516)</f>
        <v>198.27553130381625</v>
      </c>
      <c r="F516" s="2">
        <v>5</v>
      </c>
      <c r="G516" s="2">
        <f t="shared" ref="G516:G579" si="43">F516-(F516*C516)</f>
        <v>3.275531303816237</v>
      </c>
      <c r="H516" s="2">
        <f t="shared" ref="H516:H579" si="44">LN((F516*E516)/(D516*G516))</f>
        <v>0.41429809538053397</v>
      </c>
    </row>
    <row r="517" spans="1:8" x14ac:dyDescent="0.3">
      <c r="A517" s="2">
        <v>102920</v>
      </c>
      <c r="B517">
        <v>0.31678329819296591</v>
      </c>
      <c r="C517" s="15">
        <f t="shared" si="40"/>
        <v>0.35198144243662877</v>
      </c>
      <c r="D517" s="15">
        <f t="shared" si="41"/>
        <v>200</v>
      </c>
      <c r="E517" s="2">
        <f t="shared" si="42"/>
        <v>198.24009278781685</v>
      </c>
      <c r="F517" s="2">
        <v>5</v>
      </c>
      <c r="G517" s="2">
        <f t="shared" si="43"/>
        <v>3.2400927878168559</v>
      </c>
      <c r="H517" s="2">
        <f t="shared" si="44"/>
        <v>0.42499746421552992</v>
      </c>
    </row>
    <row r="518" spans="1:8" x14ac:dyDescent="0.3">
      <c r="A518" s="2">
        <v>103120</v>
      </c>
      <c r="B518">
        <v>0.31181344468742545</v>
      </c>
      <c r="C518" s="15">
        <f t="shared" si="40"/>
        <v>0.34645938298602824</v>
      </c>
      <c r="D518" s="15">
        <f t="shared" si="41"/>
        <v>200</v>
      </c>
      <c r="E518" s="2">
        <f t="shared" si="42"/>
        <v>198.26770308506985</v>
      </c>
      <c r="F518" s="2">
        <v>5</v>
      </c>
      <c r="G518" s="2">
        <f t="shared" si="43"/>
        <v>3.2677030850698587</v>
      </c>
      <c r="H518" s="2">
        <f t="shared" si="44"/>
        <v>0.41665138155801906</v>
      </c>
    </row>
    <row r="519" spans="1:8" x14ac:dyDescent="0.3">
      <c r="A519" s="2">
        <v>103320</v>
      </c>
      <c r="B519">
        <v>0.3523241844561501</v>
      </c>
      <c r="C519" s="15">
        <f t="shared" si="40"/>
        <v>0.391471316062389</v>
      </c>
      <c r="D519" s="15">
        <f t="shared" si="41"/>
        <v>200</v>
      </c>
      <c r="E519" s="2">
        <f t="shared" si="42"/>
        <v>198.04264341968806</v>
      </c>
      <c r="F519" s="2">
        <v>5</v>
      </c>
      <c r="G519" s="2">
        <f t="shared" si="43"/>
        <v>3.042643419688055</v>
      </c>
      <c r="H519" s="2">
        <f t="shared" si="44"/>
        <v>0.486876240666058</v>
      </c>
    </row>
    <row r="520" spans="1:8" x14ac:dyDescent="0.3">
      <c r="A520" s="2">
        <v>103520</v>
      </c>
      <c r="B520">
        <v>0.32803835016860078</v>
      </c>
      <c r="C520" s="15">
        <f t="shared" si="40"/>
        <v>0.36448705574288975</v>
      </c>
      <c r="D520" s="15">
        <f t="shared" si="41"/>
        <v>200</v>
      </c>
      <c r="E520" s="2">
        <f t="shared" si="42"/>
        <v>198.17756472128556</v>
      </c>
      <c r="F520" s="2">
        <v>5</v>
      </c>
      <c r="G520" s="2">
        <f t="shared" si="43"/>
        <v>3.1775647212855511</v>
      </c>
      <c r="H520" s="2">
        <f t="shared" si="44"/>
        <v>0.44416887373235653</v>
      </c>
    </row>
    <row r="521" spans="1:8" x14ac:dyDescent="0.3">
      <c r="A521" s="2">
        <v>103720</v>
      </c>
      <c r="B521">
        <v>0.33058753142308372</v>
      </c>
      <c r="C521" s="15">
        <f t="shared" si="40"/>
        <v>0.3673194793589819</v>
      </c>
      <c r="D521" s="15">
        <f t="shared" si="41"/>
        <v>200</v>
      </c>
      <c r="E521" s="2">
        <f t="shared" si="42"/>
        <v>198.1634026032051</v>
      </c>
      <c r="F521" s="2">
        <v>5</v>
      </c>
      <c r="G521" s="2">
        <f t="shared" si="43"/>
        <v>3.1634026032050904</v>
      </c>
      <c r="H521" s="2">
        <f t="shared" si="44"/>
        <v>0.44856428044829488</v>
      </c>
    </row>
    <row r="522" spans="1:8" x14ac:dyDescent="0.3">
      <c r="A522" s="2">
        <v>103920</v>
      </c>
      <c r="B522">
        <v>0.31567608539169228</v>
      </c>
      <c r="C522" s="15">
        <f t="shared" si="40"/>
        <v>0.3507512059907692</v>
      </c>
      <c r="D522" s="15">
        <f t="shared" si="41"/>
        <v>200</v>
      </c>
      <c r="E522" s="2">
        <f t="shared" si="42"/>
        <v>198.24624397004615</v>
      </c>
      <c r="F522" s="2">
        <v>5</v>
      </c>
      <c r="G522" s="2">
        <f t="shared" si="43"/>
        <v>3.2462439700461543</v>
      </c>
      <c r="H522" s="2">
        <f t="shared" si="44"/>
        <v>0.42313183381552066</v>
      </c>
    </row>
    <row r="523" spans="1:8" x14ac:dyDescent="0.3">
      <c r="A523" s="2">
        <v>104120</v>
      </c>
      <c r="B523">
        <v>0.33055232972719678</v>
      </c>
      <c r="C523" s="15">
        <f t="shared" si="40"/>
        <v>0.36728036636355199</v>
      </c>
      <c r="D523" s="15">
        <f t="shared" si="41"/>
        <v>200</v>
      </c>
      <c r="E523" s="2">
        <f t="shared" si="42"/>
        <v>198.16359816818223</v>
      </c>
      <c r="F523" s="2">
        <v>5</v>
      </c>
      <c r="G523" s="2">
        <f t="shared" si="43"/>
        <v>3.16359816818224</v>
      </c>
      <c r="H523" s="2">
        <f t="shared" si="44"/>
        <v>0.44850344816240023</v>
      </c>
    </row>
    <row r="524" spans="1:8" x14ac:dyDescent="0.3">
      <c r="A524" s="2">
        <v>104320</v>
      </c>
      <c r="B524">
        <v>0.31273594785265102</v>
      </c>
      <c r="C524" s="15">
        <f t="shared" si="40"/>
        <v>0.34748438650294555</v>
      </c>
      <c r="D524" s="15">
        <f t="shared" si="41"/>
        <v>200</v>
      </c>
      <c r="E524" s="2">
        <f t="shared" si="42"/>
        <v>198.26257806748526</v>
      </c>
      <c r="F524" s="2">
        <v>5</v>
      </c>
      <c r="G524" s="2">
        <f t="shared" si="43"/>
        <v>3.262578067485272</v>
      </c>
      <c r="H524" s="2">
        <f t="shared" si="44"/>
        <v>0.41819514878022307</v>
      </c>
    </row>
    <row r="525" spans="1:8" x14ac:dyDescent="0.3">
      <c r="A525" s="2">
        <v>104520</v>
      </c>
      <c r="B525">
        <v>0.33191393764870469</v>
      </c>
      <c r="C525" s="15">
        <f t="shared" si="40"/>
        <v>0.36879326405411633</v>
      </c>
      <c r="D525" s="15">
        <f t="shared" si="41"/>
        <v>200</v>
      </c>
      <c r="E525" s="2">
        <f t="shared" si="42"/>
        <v>198.15603367972943</v>
      </c>
      <c r="F525" s="2">
        <v>5</v>
      </c>
      <c r="G525" s="2">
        <f t="shared" si="43"/>
        <v>3.1560336797294184</v>
      </c>
      <c r="H525" s="2">
        <f t="shared" si="44"/>
        <v>0.45085924054330639</v>
      </c>
    </row>
    <row r="526" spans="1:8" x14ac:dyDescent="0.3">
      <c r="A526" s="2">
        <v>104720</v>
      </c>
      <c r="B526">
        <v>0.31904337612895389</v>
      </c>
      <c r="C526" s="15">
        <f t="shared" si="40"/>
        <v>0.35449264014328208</v>
      </c>
      <c r="D526" s="15">
        <f t="shared" si="41"/>
        <v>200</v>
      </c>
      <c r="E526" s="2">
        <f t="shared" si="42"/>
        <v>198.2275367992836</v>
      </c>
      <c r="F526" s="2">
        <v>5</v>
      </c>
      <c r="G526" s="2">
        <f t="shared" si="43"/>
        <v>3.2275367992835897</v>
      </c>
      <c r="H526" s="2">
        <f t="shared" si="44"/>
        <v>0.42881684707190054</v>
      </c>
    </row>
    <row r="527" spans="1:8" x14ac:dyDescent="0.3">
      <c r="A527" s="2">
        <v>104920</v>
      </c>
      <c r="B527">
        <v>0.30674798578547025</v>
      </c>
      <c r="C527" s="15">
        <f t="shared" si="40"/>
        <v>0.34083109531718914</v>
      </c>
      <c r="D527" s="15">
        <f t="shared" si="41"/>
        <v>200</v>
      </c>
      <c r="E527" s="2">
        <f t="shared" si="42"/>
        <v>198.29584452341405</v>
      </c>
      <c r="F527" s="2">
        <v>5</v>
      </c>
      <c r="G527" s="2">
        <f t="shared" si="43"/>
        <v>3.2958445234140541</v>
      </c>
      <c r="H527" s="2">
        <f t="shared" si="44"/>
        <v>0.40821818604717947</v>
      </c>
    </row>
    <row r="528" spans="1:8" x14ac:dyDescent="0.3">
      <c r="A528" s="2">
        <v>105120</v>
      </c>
      <c r="B528">
        <v>0.32881234760184347</v>
      </c>
      <c r="C528" s="15">
        <f t="shared" si="40"/>
        <v>0.36534705289093716</v>
      </c>
      <c r="D528" s="15">
        <f t="shared" si="41"/>
        <v>200</v>
      </c>
      <c r="E528" s="2">
        <f t="shared" si="42"/>
        <v>198.1732647355453</v>
      </c>
      <c r="F528" s="2">
        <v>5</v>
      </c>
      <c r="G528" s="2">
        <f t="shared" si="43"/>
        <v>3.1732647355453141</v>
      </c>
      <c r="H528" s="2">
        <f t="shared" si="44"/>
        <v>0.44550132539663229</v>
      </c>
    </row>
    <row r="529" spans="1:8" x14ac:dyDescent="0.3">
      <c r="A529" s="2">
        <v>105320</v>
      </c>
      <c r="B529">
        <v>0.34561286001339581</v>
      </c>
      <c r="C529" s="15">
        <f t="shared" si="40"/>
        <v>0.38401428890377309</v>
      </c>
      <c r="D529" s="15">
        <f t="shared" si="41"/>
        <v>200</v>
      </c>
      <c r="E529" s="2">
        <f t="shared" si="42"/>
        <v>198.07992855548113</v>
      </c>
      <c r="F529" s="2">
        <v>5</v>
      </c>
      <c r="G529" s="2">
        <f t="shared" si="43"/>
        <v>3.0799285554811346</v>
      </c>
      <c r="H529" s="2">
        <f t="shared" si="44"/>
        <v>0.47488477425297132</v>
      </c>
    </row>
    <row r="530" spans="1:8" x14ac:dyDescent="0.3">
      <c r="A530" s="2">
        <v>105520</v>
      </c>
      <c r="B530">
        <v>0.33912438149802682</v>
      </c>
      <c r="C530" s="15">
        <f t="shared" si="40"/>
        <v>0.37680486833114091</v>
      </c>
      <c r="D530" s="15">
        <f t="shared" si="41"/>
        <v>200</v>
      </c>
      <c r="E530" s="2">
        <f t="shared" si="42"/>
        <v>198.1159756583443</v>
      </c>
      <c r="F530" s="2">
        <v>5</v>
      </c>
      <c r="G530" s="2">
        <f t="shared" si="43"/>
        <v>3.1159756583442952</v>
      </c>
      <c r="H530" s="2">
        <f t="shared" si="44"/>
        <v>0.4634308246025346</v>
      </c>
    </row>
    <row r="531" spans="1:8" x14ac:dyDescent="0.3">
      <c r="A531" s="2">
        <v>105720</v>
      </c>
      <c r="B531">
        <v>0.31299273114378412</v>
      </c>
      <c r="C531" s="15">
        <f t="shared" si="40"/>
        <v>0.34776970127087126</v>
      </c>
      <c r="D531" s="15">
        <f t="shared" si="41"/>
        <v>200</v>
      </c>
      <c r="E531" s="2">
        <f t="shared" si="42"/>
        <v>198.26115149364566</v>
      </c>
      <c r="F531" s="2">
        <v>5</v>
      </c>
      <c r="G531" s="2">
        <f t="shared" si="43"/>
        <v>3.2611514936456438</v>
      </c>
      <c r="H531" s="2">
        <f t="shared" si="44"/>
        <v>0.41862530255054836</v>
      </c>
    </row>
    <row r="532" spans="1:8" x14ac:dyDescent="0.3">
      <c r="A532" s="2">
        <v>105920</v>
      </c>
      <c r="B532">
        <v>0.31528415071586974</v>
      </c>
      <c r="C532" s="15">
        <f t="shared" si="40"/>
        <v>0.35031572301763303</v>
      </c>
      <c r="D532" s="15">
        <f t="shared" si="41"/>
        <v>200</v>
      </c>
      <c r="E532" s="2">
        <f t="shared" si="42"/>
        <v>198.24842138491184</v>
      </c>
      <c r="F532" s="2">
        <v>5</v>
      </c>
      <c r="G532" s="2">
        <f t="shared" si="43"/>
        <v>3.2484213849118349</v>
      </c>
      <c r="H532" s="2">
        <f t="shared" si="44"/>
        <v>0.42247229300153061</v>
      </c>
    </row>
    <row r="533" spans="1:8" x14ac:dyDescent="0.3">
      <c r="A533" s="2">
        <v>106120</v>
      </c>
      <c r="B533">
        <v>0.35934840875380569</v>
      </c>
      <c r="C533" s="15">
        <f t="shared" si="40"/>
        <v>0.39927600972645078</v>
      </c>
      <c r="D533" s="15">
        <f t="shared" si="41"/>
        <v>200</v>
      </c>
      <c r="E533" s="2">
        <f t="shared" si="42"/>
        <v>198.00361995136774</v>
      </c>
      <c r="F533" s="2">
        <v>5</v>
      </c>
      <c r="G533" s="2">
        <f t="shared" si="43"/>
        <v>3.003619951367746</v>
      </c>
      <c r="H533" s="2">
        <f t="shared" si="44"/>
        <v>0.49958764728967597</v>
      </c>
    </row>
    <row r="534" spans="1:8" x14ac:dyDescent="0.3">
      <c r="A534" s="2">
        <v>106320</v>
      </c>
      <c r="B534">
        <v>0.35878140183234175</v>
      </c>
      <c r="C534" s="15">
        <f t="shared" si="40"/>
        <v>0.39864600203593525</v>
      </c>
      <c r="D534" s="15">
        <f t="shared" si="41"/>
        <v>200</v>
      </c>
      <c r="E534" s="2">
        <f t="shared" si="42"/>
        <v>198.00676998982033</v>
      </c>
      <c r="F534" s="2">
        <v>5</v>
      </c>
      <c r="G534" s="2">
        <f t="shared" si="43"/>
        <v>3.0067699898203237</v>
      </c>
      <c r="H534" s="2">
        <f t="shared" si="44"/>
        <v>0.49855535836262754</v>
      </c>
    </row>
    <row r="535" spans="1:8" x14ac:dyDescent="0.3">
      <c r="A535" s="2">
        <v>106520</v>
      </c>
      <c r="B535">
        <v>0.33297424861522734</v>
      </c>
      <c r="C535" s="15">
        <f t="shared" si="40"/>
        <v>0.36997138735025259</v>
      </c>
      <c r="D535" s="15">
        <f t="shared" si="41"/>
        <v>200</v>
      </c>
      <c r="E535" s="2">
        <f t="shared" si="42"/>
        <v>198.15014306324875</v>
      </c>
      <c r="F535" s="2">
        <v>5</v>
      </c>
      <c r="G535" s="2">
        <f t="shared" si="43"/>
        <v>3.1501430632487368</v>
      </c>
      <c r="H535" s="2">
        <f t="shared" si="44"/>
        <v>0.45269771880635545</v>
      </c>
    </row>
    <row r="536" spans="1:8" x14ac:dyDescent="0.3">
      <c r="A536" s="2">
        <v>106720</v>
      </c>
      <c r="B536">
        <v>0.33536631429449176</v>
      </c>
      <c r="C536" s="15">
        <f t="shared" si="40"/>
        <v>0.37262923810499082</v>
      </c>
      <c r="D536" s="15">
        <f t="shared" si="41"/>
        <v>200</v>
      </c>
      <c r="E536" s="2">
        <f t="shared" si="42"/>
        <v>198.13685380947504</v>
      </c>
      <c r="F536" s="2">
        <v>5</v>
      </c>
      <c r="G536" s="2">
        <f t="shared" si="43"/>
        <v>3.136853809475046</v>
      </c>
      <c r="H536" s="2">
        <f t="shared" si="44"/>
        <v>0.45685819257466437</v>
      </c>
    </row>
    <row r="537" spans="1:8" x14ac:dyDescent="0.3">
      <c r="A537" s="2">
        <v>106920</v>
      </c>
      <c r="B537">
        <v>0.35311194789436479</v>
      </c>
      <c r="C537" s="15">
        <f t="shared" si="40"/>
        <v>0.39234660877151639</v>
      </c>
      <c r="D537" s="15">
        <f t="shared" si="41"/>
        <v>200</v>
      </c>
      <c r="E537" s="2">
        <f t="shared" si="42"/>
        <v>198.03826695614242</v>
      </c>
      <c r="F537" s="2">
        <v>5</v>
      </c>
      <c r="G537" s="2">
        <f t="shared" si="43"/>
        <v>3.0382669561424178</v>
      </c>
      <c r="H537" s="2">
        <f t="shared" si="44"/>
        <v>0.48829355271780472</v>
      </c>
    </row>
    <row r="538" spans="1:8" x14ac:dyDescent="0.3">
      <c r="A538" s="2">
        <v>107120</v>
      </c>
      <c r="B538">
        <v>0.32799667736305244</v>
      </c>
      <c r="C538" s="15">
        <f t="shared" si="40"/>
        <v>0.36444075262561382</v>
      </c>
      <c r="D538" s="15">
        <f t="shared" si="41"/>
        <v>200</v>
      </c>
      <c r="E538" s="2">
        <f t="shared" si="42"/>
        <v>198.17779623687193</v>
      </c>
      <c r="F538" s="2">
        <v>5</v>
      </c>
      <c r="G538" s="2">
        <f t="shared" si="43"/>
        <v>3.1777962368719308</v>
      </c>
      <c r="H538" s="2">
        <f t="shared" si="44"/>
        <v>0.44409718516870988</v>
      </c>
    </row>
    <row r="539" spans="1:8" x14ac:dyDescent="0.3">
      <c r="A539" s="2">
        <v>107320</v>
      </c>
      <c r="B539">
        <v>0.32455025037347479</v>
      </c>
      <c r="C539" s="15">
        <f t="shared" si="40"/>
        <v>0.36061138930386089</v>
      </c>
      <c r="D539" s="15">
        <f t="shared" si="41"/>
        <v>200</v>
      </c>
      <c r="E539" s="2">
        <f t="shared" si="42"/>
        <v>198.19694305348071</v>
      </c>
      <c r="F539" s="2">
        <v>5</v>
      </c>
      <c r="G539" s="2">
        <f t="shared" si="43"/>
        <v>3.1969430534806955</v>
      </c>
      <c r="H539" s="2">
        <f t="shared" si="44"/>
        <v>0.4381866866859388</v>
      </c>
    </row>
    <row r="540" spans="1:8" x14ac:dyDescent="0.3">
      <c r="A540" s="2">
        <v>107520</v>
      </c>
      <c r="B540">
        <v>0.31409715407262023</v>
      </c>
      <c r="C540" s="15">
        <f t="shared" si="40"/>
        <v>0.34899683785846691</v>
      </c>
      <c r="D540" s="15">
        <f t="shared" si="41"/>
        <v>200</v>
      </c>
      <c r="E540" s="2">
        <f t="shared" si="42"/>
        <v>198.25501581070768</v>
      </c>
      <c r="F540" s="2">
        <v>5</v>
      </c>
      <c r="G540" s="2">
        <f t="shared" si="43"/>
        <v>3.2550158107076657</v>
      </c>
      <c r="H540" s="2">
        <f t="shared" si="44"/>
        <v>0.42047757350429005</v>
      </c>
    </row>
    <row r="541" spans="1:8" x14ac:dyDescent="0.3">
      <c r="A541" s="2">
        <v>107720</v>
      </c>
      <c r="B541">
        <v>0.3394864944186376</v>
      </c>
      <c r="C541" s="15">
        <f t="shared" si="40"/>
        <v>0.37720721602070845</v>
      </c>
      <c r="D541" s="15">
        <f t="shared" si="41"/>
        <v>200</v>
      </c>
      <c r="E541" s="2">
        <f t="shared" si="42"/>
        <v>198.11396391989646</v>
      </c>
      <c r="F541" s="2">
        <v>5</v>
      </c>
      <c r="G541" s="2">
        <f t="shared" si="43"/>
        <v>3.1139639198964577</v>
      </c>
      <c r="H541" s="2">
        <f t="shared" si="44"/>
        <v>0.46406649942628952</v>
      </c>
    </row>
    <row r="542" spans="1:8" x14ac:dyDescent="0.3">
      <c r="A542" s="2">
        <v>107920</v>
      </c>
      <c r="B542">
        <v>0.35032008967492839</v>
      </c>
      <c r="C542" s="15">
        <f t="shared" si="40"/>
        <v>0.38924454408325376</v>
      </c>
      <c r="D542" s="15">
        <f t="shared" si="41"/>
        <v>200</v>
      </c>
      <c r="E542" s="2">
        <f t="shared" si="42"/>
        <v>198.05377727958373</v>
      </c>
      <c r="F542" s="2">
        <v>5</v>
      </c>
      <c r="G542" s="2">
        <f t="shared" si="43"/>
        <v>3.0537772795837315</v>
      </c>
      <c r="H542" s="2">
        <f t="shared" si="44"/>
        <v>0.48327986543312368</v>
      </c>
    </row>
    <row r="543" spans="1:8" x14ac:dyDescent="0.3">
      <c r="A543" s="2">
        <v>108120</v>
      </c>
      <c r="B543">
        <v>0.33756623932705399</v>
      </c>
      <c r="C543" s="15">
        <f t="shared" si="40"/>
        <v>0.37507359925228217</v>
      </c>
      <c r="D543" s="15">
        <f t="shared" si="41"/>
        <v>200</v>
      </c>
      <c r="E543" s="2">
        <f t="shared" si="42"/>
        <v>198.12463200373858</v>
      </c>
      <c r="F543" s="2">
        <v>5</v>
      </c>
      <c r="G543" s="2">
        <f t="shared" si="43"/>
        <v>3.1246320037385891</v>
      </c>
      <c r="H543" s="2">
        <f t="shared" si="44"/>
        <v>0.46070031567090342</v>
      </c>
    </row>
    <row r="544" spans="1:8" x14ac:dyDescent="0.3">
      <c r="A544" s="2">
        <v>108320</v>
      </c>
      <c r="B544">
        <v>0.33984421717987795</v>
      </c>
      <c r="C544" s="15">
        <f t="shared" si="40"/>
        <v>0.37760468575541994</v>
      </c>
      <c r="D544" s="15">
        <f t="shared" si="41"/>
        <v>200</v>
      </c>
      <c r="E544" s="2">
        <f t="shared" si="42"/>
        <v>198.1119765712229</v>
      </c>
      <c r="F544" s="2">
        <v>5</v>
      </c>
      <c r="G544" s="2">
        <f t="shared" si="43"/>
        <v>3.1119765712229004</v>
      </c>
      <c r="H544" s="2">
        <f t="shared" si="44"/>
        <v>0.46469487720215591</v>
      </c>
    </row>
    <row r="545" spans="1:8" x14ac:dyDescent="0.3">
      <c r="A545" s="2">
        <v>108520</v>
      </c>
      <c r="B545">
        <v>0.32440961421126857</v>
      </c>
      <c r="C545" s="15">
        <f t="shared" si="40"/>
        <v>0.36045512690140952</v>
      </c>
      <c r="D545" s="15">
        <f t="shared" si="41"/>
        <v>200</v>
      </c>
      <c r="E545" s="2">
        <f t="shared" si="42"/>
        <v>198.19772436549295</v>
      </c>
      <c r="F545" s="2">
        <v>5</v>
      </c>
      <c r="G545" s="2">
        <f t="shared" si="43"/>
        <v>3.1977243654929524</v>
      </c>
      <c r="H545" s="2">
        <f t="shared" si="44"/>
        <v>0.4379462651647123</v>
      </c>
    </row>
    <row r="546" spans="1:8" x14ac:dyDescent="0.3">
      <c r="A546" s="2">
        <v>108720</v>
      </c>
      <c r="B546">
        <v>0.3497561309263868</v>
      </c>
      <c r="C546" s="15">
        <f t="shared" si="40"/>
        <v>0.38861792325154088</v>
      </c>
      <c r="D546" s="15">
        <f t="shared" si="41"/>
        <v>200</v>
      </c>
      <c r="E546" s="2">
        <f t="shared" si="42"/>
        <v>198.05691038374229</v>
      </c>
      <c r="F546" s="2">
        <v>5</v>
      </c>
      <c r="G546" s="2">
        <f t="shared" si="43"/>
        <v>3.0569103837422955</v>
      </c>
      <c r="H546" s="2">
        <f t="shared" si="44"/>
        <v>0.48227023408214298</v>
      </c>
    </row>
    <row r="547" spans="1:8" x14ac:dyDescent="0.3">
      <c r="A547" s="2">
        <v>108920</v>
      </c>
      <c r="B547">
        <v>0.33405061068893738</v>
      </c>
      <c r="C547" s="15">
        <f t="shared" si="40"/>
        <v>0.37116734520993039</v>
      </c>
      <c r="D547" s="15">
        <f t="shared" si="41"/>
        <v>200</v>
      </c>
      <c r="E547" s="2">
        <f t="shared" si="42"/>
        <v>198.14416327395034</v>
      </c>
      <c r="F547" s="2">
        <v>5</v>
      </c>
      <c r="G547" s="2">
        <f t="shared" si="43"/>
        <v>3.144163273950348</v>
      </c>
      <c r="H547" s="2">
        <f t="shared" si="44"/>
        <v>0.4545676038529084</v>
      </c>
    </row>
    <row r="548" spans="1:8" x14ac:dyDescent="0.3">
      <c r="A548" s="2">
        <v>109120</v>
      </c>
      <c r="B548">
        <v>0.33845096880997227</v>
      </c>
      <c r="C548" s="15">
        <f t="shared" si="40"/>
        <v>0.37605663201108031</v>
      </c>
      <c r="D548" s="15">
        <f t="shared" si="41"/>
        <v>200</v>
      </c>
      <c r="E548" s="2">
        <f t="shared" si="42"/>
        <v>198.1197168399446</v>
      </c>
      <c r="F548" s="2">
        <v>5</v>
      </c>
      <c r="G548" s="2">
        <f t="shared" si="43"/>
        <v>3.1197168399445987</v>
      </c>
      <c r="H548" s="2">
        <f t="shared" si="44"/>
        <v>0.46224978309522857</v>
      </c>
    </row>
    <row r="549" spans="1:8" x14ac:dyDescent="0.3">
      <c r="A549" s="2">
        <v>109320</v>
      </c>
      <c r="B549">
        <v>0.33328704002222082</v>
      </c>
      <c r="C549" s="15">
        <f t="shared" si="40"/>
        <v>0.37031893335802313</v>
      </c>
      <c r="D549" s="15">
        <f t="shared" si="41"/>
        <v>200</v>
      </c>
      <c r="E549" s="2">
        <f t="shared" si="42"/>
        <v>198.14840533320989</v>
      </c>
      <c r="F549" s="2">
        <v>5</v>
      </c>
      <c r="G549" s="2">
        <f t="shared" si="43"/>
        <v>3.1484053332098845</v>
      </c>
      <c r="H549" s="2">
        <f t="shared" si="44"/>
        <v>0.4532407364866049</v>
      </c>
    </row>
    <row r="550" spans="1:8" x14ac:dyDescent="0.3">
      <c r="A550" s="2">
        <v>109520</v>
      </c>
      <c r="B550">
        <v>0.33955785918235898</v>
      </c>
      <c r="C550" s="15">
        <f t="shared" si="40"/>
        <v>0.37728651020262105</v>
      </c>
      <c r="D550" s="15">
        <f t="shared" si="41"/>
        <v>200</v>
      </c>
      <c r="E550" s="2">
        <f t="shared" si="42"/>
        <v>198.11356744898688</v>
      </c>
      <c r="F550" s="2">
        <v>5</v>
      </c>
      <c r="G550" s="2">
        <f t="shared" si="43"/>
        <v>3.1135674489868945</v>
      </c>
      <c r="H550" s="2">
        <f t="shared" si="44"/>
        <v>0.46419182663234448</v>
      </c>
    </row>
    <row r="551" spans="1:8" x14ac:dyDescent="0.3">
      <c r="A551" s="2">
        <v>109720</v>
      </c>
      <c r="B551">
        <v>0.33268031060135755</v>
      </c>
      <c r="C551" s="15">
        <f t="shared" si="40"/>
        <v>0.36964478955706392</v>
      </c>
      <c r="D551" s="15">
        <f t="shared" si="41"/>
        <v>200</v>
      </c>
      <c r="E551" s="2">
        <f t="shared" si="42"/>
        <v>198.15177605221467</v>
      </c>
      <c r="F551" s="2">
        <v>5</v>
      </c>
      <c r="G551" s="2">
        <f t="shared" si="43"/>
        <v>3.1517760522146805</v>
      </c>
      <c r="H551" s="2">
        <f t="shared" si="44"/>
        <v>0.45218770860551194</v>
      </c>
    </row>
    <row r="552" spans="1:8" x14ac:dyDescent="0.3">
      <c r="A552" s="2">
        <v>109920</v>
      </c>
      <c r="B552">
        <v>0.33630150481176418</v>
      </c>
      <c r="C552" s="15">
        <f t="shared" si="40"/>
        <v>0.37366833867973798</v>
      </c>
      <c r="D552" s="15">
        <f t="shared" si="41"/>
        <v>200</v>
      </c>
      <c r="E552" s="2">
        <f t="shared" si="42"/>
        <v>198.13165830660131</v>
      </c>
      <c r="F552" s="2">
        <v>5</v>
      </c>
      <c r="G552" s="2">
        <f t="shared" si="43"/>
        <v>3.1316583066013104</v>
      </c>
      <c r="H552" s="2">
        <f t="shared" si="44"/>
        <v>0.45848962187992243</v>
      </c>
    </row>
    <row r="553" spans="1:8" x14ac:dyDescent="0.3">
      <c r="A553" s="2">
        <v>110120</v>
      </c>
      <c r="B553">
        <v>0.34854855358896247</v>
      </c>
      <c r="C553" s="15">
        <f t="shared" si="40"/>
        <v>0.38727617065440273</v>
      </c>
      <c r="D553" s="15">
        <f t="shared" si="41"/>
        <v>200</v>
      </c>
      <c r="E553" s="2">
        <f t="shared" si="42"/>
        <v>198.06361914672797</v>
      </c>
      <c r="F553" s="2">
        <v>5</v>
      </c>
      <c r="G553" s="2">
        <f t="shared" si="43"/>
        <v>3.0636191467279863</v>
      </c>
      <c r="H553" s="2">
        <f t="shared" si="44"/>
        <v>0.48011188901205631</v>
      </c>
    </row>
    <row r="554" spans="1:8" x14ac:dyDescent="0.3">
      <c r="A554" s="2">
        <v>110320</v>
      </c>
      <c r="B554">
        <v>0.3379944802207912</v>
      </c>
      <c r="C554" s="15">
        <f t="shared" si="40"/>
        <v>0.37554942246754575</v>
      </c>
      <c r="D554" s="15">
        <f t="shared" si="41"/>
        <v>200</v>
      </c>
      <c r="E554" s="2">
        <f t="shared" si="42"/>
        <v>198.12225288766228</v>
      </c>
      <c r="F554" s="2">
        <v>5</v>
      </c>
      <c r="G554" s="2">
        <f t="shared" si="43"/>
        <v>3.1222528876622713</v>
      </c>
      <c r="H554" s="2">
        <f t="shared" si="44"/>
        <v>0.46145000424381116</v>
      </c>
    </row>
    <row r="555" spans="1:8" x14ac:dyDescent="0.3">
      <c r="A555" s="2">
        <v>110520</v>
      </c>
      <c r="B555">
        <v>0.34229175738407902</v>
      </c>
      <c r="C555" s="15">
        <f t="shared" si="40"/>
        <v>0.38032417487119891</v>
      </c>
      <c r="D555" s="15">
        <f t="shared" si="41"/>
        <v>200</v>
      </c>
      <c r="E555" s="2">
        <f t="shared" si="42"/>
        <v>198.09837912564402</v>
      </c>
      <c r="F555" s="2">
        <v>5</v>
      </c>
      <c r="G555" s="2">
        <f t="shared" si="43"/>
        <v>3.0983791256440054</v>
      </c>
      <c r="H555" s="2">
        <f t="shared" si="44"/>
        <v>0.46900520540009588</v>
      </c>
    </row>
    <row r="556" spans="1:8" x14ac:dyDescent="0.3">
      <c r="A556" s="2">
        <v>110720</v>
      </c>
      <c r="B556">
        <v>0.32385728899318994</v>
      </c>
      <c r="C556" s="15">
        <f t="shared" si="40"/>
        <v>0.35984143221465548</v>
      </c>
      <c r="D556" s="15">
        <f t="shared" si="41"/>
        <v>200</v>
      </c>
      <c r="E556" s="2">
        <f t="shared" si="42"/>
        <v>198.20079283892673</v>
      </c>
      <c r="F556" s="2">
        <v>5</v>
      </c>
      <c r="G556" s="2">
        <f t="shared" si="43"/>
        <v>3.2007928389267226</v>
      </c>
      <c r="H556" s="2">
        <f t="shared" si="44"/>
        <v>0.43700262668804646</v>
      </c>
    </row>
    <row r="557" spans="1:8" x14ac:dyDescent="0.3">
      <c r="A557" s="2">
        <v>110920</v>
      </c>
      <c r="B557">
        <v>0.34365683420434218</v>
      </c>
      <c r="C557" s="15">
        <f t="shared" si="40"/>
        <v>0.38184092689371352</v>
      </c>
      <c r="D557" s="15">
        <f t="shared" si="41"/>
        <v>200</v>
      </c>
      <c r="E557" s="2">
        <f t="shared" si="42"/>
        <v>198.09079536553142</v>
      </c>
      <c r="F557" s="2">
        <v>5</v>
      </c>
      <c r="G557" s="2">
        <f t="shared" si="43"/>
        <v>3.0907953655314326</v>
      </c>
      <c r="H557" s="2">
        <f t="shared" si="44"/>
        <v>0.47141757628879077</v>
      </c>
    </row>
    <row r="558" spans="1:8" x14ac:dyDescent="0.3">
      <c r="A558" s="2">
        <v>111120</v>
      </c>
      <c r="B558">
        <v>0.3417642379527947</v>
      </c>
      <c r="C558" s="15">
        <f t="shared" si="40"/>
        <v>0.37973804216977186</v>
      </c>
      <c r="D558" s="15">
        <f t="shared" si="41"/>
        <v>200</v>
      </c>
      <c r="E558" s="2">
        <f t="shared" si="42"/>
        <v>198.10130978915114</v>
      </c>
      <c r="F558" s="2">
        <v>5</v>
      </c>
      <c r="G558" s="2">
        <f t="shared" si="43"/>
        <v>3.1013097891511405</v>
      </c>
      <c r="H558" s="2">
        <f t="shared" si="44"/>
        <v>0.46807457643898931</v>
      </c>
    </row>
    <row r="559" spans="1:8" x14ac:dyDescent="0.3">
      <c r="A559" s="2">
        <v>111320</v>
      </c>
      <c r="B559">
        <v>0.34220898886278406</v>
      </c>
      <c r="C559" s="15">
        <f t="shared" si="40"/>
        <v>0.38023220984753781</v>
      </c>
      <c r="D559" s="15">
        <f t="shared" si="41"/>
        <v>200</v>
      </c>
      <c r="E559" s="2">
        <f t="shared" si="42"/>
        <v>198.09883895076231</v>
      </c>
      <c r="F559" s="2">
        <v>5</v>
      </c>
      <c r="G559" s="2">
        <f t="shared" si="43"/>
        <v>3.0988389507623109</v>
      </c>
      <c r="H559" s="2">
        <f t="shared" si="44"/>
        <v>0.4688591293241065</v>
      </c>
    </row>
    <row r="560" spans="1:8" x14ac:dyDescent="0.3">
      <c r="A560" s="2">
        <v>111520</v>
      </c>
      <c r="B560">
        <v>0.32978931162958208</v>
      </c>
      <c r="C560" s="15">
        <f t="shared" si="40"/>
        <v>0.36643256847731343</v>
      </c>
      <c r="D560" s="15">
        <f t="shared" si="41"/>
        <v>200</v>
      </c>
      <c r="E560" s="2">
        <f t="shared" si="42"/>
        <v>198.16783715761343</v>
      </c>
      <c r="F560" s="2">
        <v>5</v>
      </c>
      <c r="G560" s="2">
        <f t="shared" si="43"/>
        <v>3.167837157613433</v>
      </c>
      <c r="H560" s="2">
        <f t="shared" si="44"/>
        <v>0.44718580956735021</v>
      </c>
    </row>
    <row r="561" spans="1:8" x14ac:dyDescent="0.3">
      <c r="A561" s="2">
        <v>111720</v>
      </c>
      <c r="B561">
        <v>0.33585553377548016</v>
      </c>
      <c r="C561" s="15">
        <f t="shared" si="40"/>
        <v>0.37317281530608909</v>
      </c>
      <c r="D561" s="15">
        <f t="shared" si="41"/>
        <v>200</v>
      </c>
      <c r="E561" s="2">
        <f t="shared" si="42"/>
        <v>198.13413592346956</v>
      </c>
      <c r="F561" s="2">
        <v>5</v>
      </c>
      <c r="G561" s="2">
        <f t="shared" si="43"/>
        <v>3.1341359234695547</v>
      </c>
      <c r="H561" s="2">
        <f t="shared" si="44"/>
        <v>0.45771128777477993</v>
      </c>
    </row>
    <row r="562" spans="1:8" x14ac:dyDescent="0.3">
      <c r="A562" s="2">
        <v>111920</v>
      </c>
      <c r="B562">
        <v>0.32885452577105867</v>
      </c>
      <c r="C562" s="15">
        <f t="shared" si="40"/>
        <v>0.3653939175233985</v>
      </c>
      <c r="D562" s="15">
        <f t="shared" si="41"/>
        <v>200</v>
      </c>
      <c r="E562" s="2">
        <f t="shared" si="42"/>
        <v>198.17303041238301</v>
      </c>
      <c r="F562" s="2">
        <v>5</v>
      </c>
      <c r="G562" s="2">
        <f t="shared" si="43"/>
        <v>3.1730304123830075</v>
      </c>
      <c r="H562" s="2">
        <f t="shared" si="44"/>
        <v>0.44557398863576203</v>
      </c>
    </row>
    <row r="563" spans="1:8" x14ac:dyDescent="0.3">
      <c r="A563" s="2">
        <v>112120</v>
      </c>
      <c r="B563">
        <v>0.33883338572695509</v>
      </c>
      <c r="C563" s="15">
        <f t="shared" si="40"/>
        <v>0.37648153969661674</v>
      </c>
      <c r="D563" s="15">
        <f t="shared" si="41"/>
        <v>200</v>
      </c>
      <c r="E563" s="2">
        <f t="shared" si="42"/>
        <v>198.11759230151691</v>
      </c>
      <c r="F563" s="2">
        <v>5</v>
      </c>
      <c r="G563" s="2">
        <f t="shared" si="43"/>
        <v>3.1175923015169165</v>
      </c>
      <c r="H563" s="2">
        <f t="shared" si="44"/>
        <v>0.46292029512691885</v>
      </c>
    </row>
    <row r="564" spans="1:8" x14ac:dyDescent="0.3">
      <c r="A564" s="2">
        <v>112320</v>
      </c>
      <c r="B564">
        <v>0.35272064405186698</v>
      </c>
      <c r="C564" s="15">
        <f t="shared" si="40"/>
        <v>0.39191182672429664</v>
      </c>
      <c r="D564" s="15">
        <f t="shared" si="41"/>
        <v>200</v>
      </c>
      <c r="E564" s="2">
        <f t="shared" si="42"/>
        <v>198.0404408663785</v>
      </c>
      <c r="F564" s="2">
        <v>5</v>
      </c>
      <c r="G564" s="2">
        <f t="shared" si="43"/>
        <v>3.0404408663785167</v>
      </c>
      <c r="H564" s="2">
        <f t="shared" si="44"/>
        <v>0.48758927578643363</v>
      </c>
    </row>
    <row r="565" spans="1:8" x14ac:dyDescent="0.3">
      <c r="A565" s="2">
        <v>112520</v>
      </c>
      <c r="B565">
        <v>0.34922509605714436</v>
      </c>
      <c r="C565" s="15">
        <f t="shared" si="40"/>
        <v>0.38802788450793818</v>
      </c>
      <c r="D565" s="15">
        <f t="shared" si="41"/>
        <v>200</v>
      </c>
      <c r="E565" s="2">
        <f t="shared" si="42"/>
        <v>198.05986057746031</v>
      </c>
      <c r="F565" s="2">
        <v>5</v>
      </c>
      <c r="G565" s="2">
        <f t="shared" si="43"/>
        <v>3.0598605774603094</v>
      </c>
      <c r="H565" s="2">
        <f t="shared" si="44"/>
        <v>0.48132050503324664</v>
      </c>
    </row>
    <row r="566" spans="1:8" x14ac:dyDescent="0.3">
      <c r="A566" s="2">
        <v>112720</v>
      </c>
      <c r="B566">
        <v>0.33041675916064522</v>
      </c>
      <c r="C566" s="15">
        <f t="shared" si="40"/>
        <v>0.36712973240071689</v>
      </c>
      <c r="D566" s="15">
        <f t="shared" si="41"/>
        <v>200</v>
      </c>
      <c r="E566" s="2">
        <f t="shared" si="42"/>
        <v>198.16435133799641</v>
      </c>
      <c r="F566" s="2">
        <v>5</v>
      </c>
      <c r="G566" s="2">
        <f t="shared" si="43"/>
        <v>3.1643513379964157</v>
      </c>
      <c r="H566" s="2">
        <f t="shared" si="44"/>
        <v>0.44826920344521104</v>
      </c>
    </row>
    <row r="567" spans="1:8" x14ac:dyDescent="0.3">
      <c r="A567" s="2">
        <v>112920</v>
      </c>
      <c r="B567">
        <v>0.33504752214930061</v>
      </c>
      <c r="C567" s="15">
        <f t="shared" si="40"/>
        <v>0.37227502461033402</v>
      </c>
      <c r="D567" s="15">
        <f t="shared" si="41"/>
        <v>200</v>
      </c>
      <c r="E567" s="2">
        <f t="shared" si="42"/>
        <v>198.13862487694834</v>
      </c>
      <c r="F567" s="2">
        <v>5</v>
      </c>
      <c r="G567" s="2">
        <f t="shared" si="43"/>
        <v>3.13862487694833</v>
      </c>
      <c r="H567" s="2">
        <f t="shared" si="44"/>
        <v>0.45630269052810618</v>
      </c>
    </row>
    <row r="568" spans="1:8" x14ac:dyDescent="0.3">
      <c r="A568" s="2">
        <v>113120</v>
      </c>
      <c r="B568">
        <v>0.35090693207433943</v>
      </c>
      <c r="C568" s="15">
        <f t="shared" si="40"/>
        <v>0.38989659119371045</v>
      </c>
      <c r="D568" s="15">
        <f t="shared" si="41"/>
        <v>200</v>
      </c>
      <c r="E568" s="2">
        <f t="shared" si="42"/>
        <v>198.05051704403144</v>
      </c>
      <c r="F568" s="2">
        <v>5</v>
      </c>
      <c r="G568" s="2">
        <f t="shared" si="43"/>
        <v>3.050517044031448</v>
      </c>
      <c r="H568" s="2">
        <f t="shared" si="44"/>
        <v>0.48433158173956858</v>
      </c>
    </row>
    <row r="569" spans="1:8" x14ac:dyDescent="0.3">
      <c r="A569" s="2">
        <v>113320</v>
      </c>
      <c r="B569">
        <v>0.34754768918101953</v>
      </c>
      <c r="C569" s="15">
        <f t="shared" si="40"/>
        <v>0.3861640990900217</v>
      </c>
      <c r="D569" s="15">
        <f t="shared" si="41"/>
        <v>200</v>
      </c>
      <c r="E569" s="2">
        <f t="shared" si="42"/>
        <v>198.06917950454988</v>
      </c>
      <c r="F569" s="2">
        <v>5</v>
      </c>
      <c r="G569" s="2">
        <f t="shared" si="43"/>
        <v>3.0691795045498917</v>
      </c>
      <c r="H569" s="2">
        <f t="shared" si="44"/>
        <v>0.47832664347818749</v>
      </c>
    </row>
    <row r="570" spans="1:8" x14ac:dyDescent="0.3">
      <c r="A570" s="2">
        <v>113520</v>
      </c>
      <c r="B570">
        <v>0.32404517586318171</v>
      </c>
      <c r="C570" s="15">
        <f t="shared" si="40"/>
        <v>0.36005019540353522</v>
      </c>
      <c r="D570" s="15">
        <f t="shared" si="41"/>
        <v>200</v>
      </c>
      <c r="E570" s="2">
        <f t="shared" si="42"/>
        <v>198.19974902298233</v>
      </c>
      <c r="F570" s="2">
        <v>5</v>
      </c>
      <c r="G570" s="2">
        <f t="shared" si="43"/>
        <v>3.1997490229823238</v>
      </c>
      <c r="H570" s="2">
        <f t="shared" si="44"/>
        <v>0.43732352508768779</v>
      </c>
    </row>
    <row r="571" spans="1:8" x14ac:dyDescent="0.3">
      <c r="A571" s="2">
        <v>113720</v>
      </c>
      <c r="B571">
        <v>0.34594904064892362</v>
      </c>
      <c r="C571" s="15">
        <f t="shared" si="40"/>
        <v>0.38438782294324847</v>
      </c>
      <c r="D571" s="15">
        <f t="shared" si="41"/>
        <v>200</v>
      </c>
      <c r="E571" s="2">
        <f t="shared" si="42"/>
        <v>198.07806088528375</v>
      </c>
      <c r="F571" s="2">
        <v>5</v>
      </c>
      <c r="G571" s="2">
        <f t="shared" si="43"/>
        <v>3.0780608852837577</v>
      </c>
      <c r="H571" s="2">
        <f t="shared" si="44"/>
        <v>0.47548192976609066</v>
      </c>
    </row>
    <row r="572" spans="1:8" x14ac:dyDescent="0.3">
      <c r="A572" s="2">
        <v>113920</v>
      </c>
      <c r="B572">
        <v>0.33882449575613766</v>
      </c>
      <c r="C572" s="15">
        <f t="shared" si="40"/>
        <v>0.37647166195126402</v>
      </c>
      <c r="D572" s="15">
        <f t="shared" si="41"/>
        <v>200</v>
      </c>
      <c r="E572" s="2">
        <f t="shared" si="42"/>
        <v>198.11764169024369</v>
      </c>
      <c r="F572" s="2">
        <v>5</v>
      </c>
      <c r="G572" s="2">
        <f t="shared" si="43"/>
        <v>3.1176416902436799</v>
      </c>
      <c r="H572" s="2">
        <f t="shared" si="44"/>
        <v>0.462904702597013</v>
      </c>
    </row>
    <row r="573" spans="1:8" x14ac:dyDescent="0.3">
      <c r="A573" s="2">
        <v>114120</v>
      </c>
      <c r="B573">
        <v>0.34950670779789528</v>
      </c>
      <c r="C573" s="15">
        <f t="shared" si="40"/>
        <v>0.38834078644210585</v>
      </c>
      <c r="D573" s="15">
        <f t="shared" si="41"/>
        <v>200</v>
      </c>
      <c r="E573" s="2">
        <f t="shared" si="42"/>
        <v>198.05829606778948</v>
      </c>
      <c r="F573" s="2">
        <v>5</v>
      </c>
      <c r="G573" s="2">
        <f t="shared" si="43"/>
        <v>3.0582960677894708</v>
      </c>
      <c r="H573" s="2">
        <f t="shared" si="44"/>
        <v>0.48182403755166842</v>
      </c>
    </row>
    <row r="574" spans="1:8" x14ac:dyDescent="0.3">
      <c r="A574" s="2">
        <v>114320</v>
      </c>
      <c r="B574">
        <v>0.34727703857758452</v>
      </c>
      <c r="C574" s="15">
        <f t="shared" si="40"/>
        <v>0.38586337619731614</v>
      </c>
      <c r="D574" s="15">
        <f t="shared" si="41"/>
        <v>200</v>
      </c>
      <c r="E574" s="2">
        <f t="shared" si="42"/>
        <v>198.07068311901341</v>
      </c>
      <c r="F574" s="2">
        <v>5</v>
      </c>
      <c r="G574" s="2">
        <f t="shared" si="43"/>
        <v>3.0706831190134194</v>
      </c>
      <c r="H574" s="2">
        <f t="shared" si="44"/>
        <v>0.47784444714293528</v>
      </c>
    </row>
    <row r="575" spans="1:8" x14ac:dyDescent="0.3">
      <c r="A575" s="2">
        <v>114520</v>
      </c>
      <c r="B575">
        <v>0.35144623215156895</v>
      </c>
      <c r="C575" s="15">
        <f t="shared" si="40"/>
        <v>0.39049581350174328</v>
      </c>
      <c r="D575" s="15">
        <f t="shared" si="41"/>
        <v>200</v>
      </c>
      <c r="E575" s="2">
        <f t="shared" si="42"/>
        <v>198.0475209324913</v>
      </c>
      <c r="F575" s="2">
        <v>5</v>
      </c>
      <c r="G575" s="2">
        <f t="shared" si="43"/>
        <v>3.0475209324912838</v>
      </c>
      <c r="H575" s="2">
        <f t="shared" si="44"/>
        <v>0.48529910140191551</v>
      </c>
    </row>
    <row r="576" spans="1:8" x14ac:dyDescent="0.3">
      <c r="A576" s="2">
        <v>114720</v>
      </c>
      <c r="B576">
        <v>0.35025870565045997</v>
      </c>
      <c r="C576" s="15">
        <f t="shared" si="40"/>
        <v>0.38917633961162218</v>
      </c>
      <c r="D576" s="15">
        <f t="shared" si="41"/>
        <v>200</v>
      </c>
      <c r="E576" s="2">
        <f t="shared" si="42"/>
        <v>198.05411830194188</v>
      </c>
      <c r="F576" s="2">
        <v>5</v>
      </c>
      <c r="G576" s="2">
        <f t="shared" si="43"/>
        <v>3.0541183019418892</v>
      </c>
      <c r="H576" s="2">
        <f t="shared" si="44"/>
        <v>0.48316992122560581</v>
      </c>
    </row>
    <row r="577" spans="1:8" x14ac:dyDescent="0.3">
      <c r="A577" s="2">
        <v>114920</v>
      </c>
      <c r="B577">
        <v>0.36199058436900927</v>
      </c>
      <c r="C577" s="15">
        <f t="shared" si="40"/>
        <v>0.40221176041001028</v>
      </c>
      <c r="D577" s="15">
        <f t="shared" si="41"/>
        <v>200</v>
      </c>
      <c r="E577" s="2">
        <f t="shared" si="42"/>
        <v>197.98894119794994</v>
      </c>
      <c r="F577" s="2">
        <v>5</v>
      </c>
      <c r="G577" s="2">
        <f t="shared" si="43"/>
        <v>2.9889411979499485</v>
      </c>
      <c r="H577" s="2">
        <f t="shared" si="44"/>
        <v>0.50441251219390626</v>
      </c>
    </row>
    <row r="578" spans="1:8" x14ac:dyDescent="0.3">
      <c r="A578" s="2">
        <v>115120</v>
      </c>
      <c r="B578">
        <v>0.32871014584254055</v>
      </c>
      <c r="C578" s="15">
        <f t="shared" si="40"/>
        <v>0.36523349538060063</v>
      </c>
      <c r="D578" s="15">
        <f t="shared" si="41"/>
        <v>200</v>
      </c>
      <c r="E578" s="2">
        <f t="shared" si="42"/>
        <v>198.17383252309699</v>
      </c>
      <c r="F578" s="2">
        <v>5</v>
      </c>
      <c r="G578" s="2">
        <f t="shared" si="43"/>
        <v>3.1738325230969968</v>
      </c>
      <c r="H578" s="2">
        <f t="shared" si="44"/>
        <v>0.44532527798851296</v>
      </c>
    </row>
    <row r="579" spans="1:8" x14ac:dyDescent="0.3">
      <c r="A579" s="2">
        <v>115320</v>
      </c>
      <c r="B579">
        <v>0.35607397409728497</v>
      </c>
      <c r="C579" s="15">
        <f t="shared" ref="C579:C642" si="45">B579/$J$27</f>
        <v>0.39563774899698329</v>
      </c>
      <c r="D579" s="15">
        <f t="shared" ref="D579:D642" si="46">$J$28</f>
        <v>200</v>
      </c>
      <c r="E579" s="2">
        <f t="shared" si="42"/>
        <v>198.02181125501508</v>
      </c>
      <c r="F579" s="2">
        <v>5</v>
      </c>
      <c r="G579" s="2">
        <f t="shared" si="43"/>
        <v>3.0218112550150833</v>
      </c>
      <c r="H579" s="2">
        <f t="shared" si="44"/>
        <v>0.49364132344438988</v>
      </c>
    </row>
    <row r="580" spans="1:8" x14ac:dyDescent="0.3">
      <c r="A580" s="2">
        <v>115520</v>
      </c>
      <c r="B580">
        <v>0.36046648081842769</v>
      </c>
      <c r="C580" s="15">
        <f t="shared" si="45"/>
        <v>0.40051831202047522</v>
      </c>
      <c r="D580" s="15">
        <f t="shared" si="46"/>
        <v>200</v>
      </c>
      <c r="E580" s="2">
        <f t="shared" ref="E580:E643" si="47">D580-(F580*C580)</f>
        <v>197.99740843989761</v>
      </c>
      <c r="F580" s="2">
        <v>5</v>
      </c>
      <c r="G580" s="2">
        <f t="shared" ref="G580:G643" si="48">F580-(F580*C580)</f>
        <v>2.9974084398976237</v>
      </c>
      <c r="H580" s="2">
        <f t="shared" ref="H580:H643" si="49">LN((F580*E580)/(D580*G580))</f>
        <v>0.50162642584324568</v>
      </c>
    </row>
    <row r="581" spans="1:8" x14ac:dyDescent="0.3">
      <c r="A581" s="2">
        <v>115720</v>
      </c>
      <c r="B581">
        <v>0.33495773047077343</v>
      </c>
      <c r="C581" s="15">
        <f t="shared" si="45"/>
        <v>0.37217525607863716</v>
      </c>
      <c r="D581" s="15">
        <f t="shared" si="46"/>
        <v>200</v>
      </c>
      <c r="E581" s="2">
        <f t="shared" si="47"/>
        <v>198.1391237196068</v>
      </c>
      <c r="F581" s="2">
        <v>5</v>
      </c>
      <c r="G581" s="2">
        <f t="shared" si="48"/>
        <v>3.1391237196068142</v>
      </c>
      <c r="H581" s="2">
        <f t="shared" si="49"/>
        <v>0.45614628410574148</v>
      </c>
    </row>
    <row r="582" spans="1:8" x14ac:dyDescent="0.3">
      <c r="A582" s="2">
        <v>115920</v>
      </c>
      <c r="B582">
        <v>0.35406067361725407</v>
      </c>
      <c r="C582" s="15">
        <f t="shared" si="45"/>
        <v>0.39340074846361561</v>
      </c>
      <c r="D582" s="15">
        <f t="shared" si="46"/>
        <v>200</v>
      </c>
      <c r="E582" s="2">
        <f t="shared" si="47"/>
        <v>198.03299625768193</v>
      </c>
      <c r="F582" s="2">
        <v>5</v>
      </c>
      <c r="G582" s="2">
        <f t="shared" si="48"/>
        <v>3.0329962576819218</v>
      </c>
      <c r="H582" s="2">
        <f t="shared" si="49"/>
        <v>0.49000321562361432</v>
      </c>
    </row>
    <row r="583" spans="1:8" x14ac:dyDescent="0.3">
      <c r="A583" s="2">
        <v>116120</v>
      </c>
      <c r="B583">
        <v>0.35378627955138914</v>
      </c>
      <c r="C583" s="15">
        <f t="shared" si="45"/>
        <v>0.39309586616821013</v>
      </c>
      <c r="D583" s="15">
        <f t="shared" si="46"/>
        <v>200</v>
      </c>
      <c r="E583" s="2">
        <f t="shared" si="47"/>
        <v>198.03452066915895</v>
      </c>
      <c r="F583" s="2">
        <v>5</v>
      </c>
      <c r="G583" s="2">
        <f t="shared" si="48"/>
        <v>3.0345206691589492</v>
      </c>
      <c r="H583" s="2">
        <f t="shared" si="49"/>
        <v>0.48950843053863824</v>
      </c>
    </row>
    <row r="584" spans="1:8" x14ac:dyDescent="0.3">
      <c r="A584" s="2">
        <v>116320</v>
      </c>
      <c r="B584">
        <v>0.35406538225574452</v>
      </c>
      <c r="C584" s="15">
        <f t="shared" si="45"/>
        <v>0.39340598028416057</v>
      </c>
      <c r="D584" s="15">
        <f t="shared" si="46"/>
        <v>200</v>
      </c>
      <c r="E584" s="2">
        <f t="shared" si="47"/>
        <v>198.0329700985792</v>
      </c>
      <c r="F584" s="2">
        <v>5</v>
      </c>
      <c r="G584" s="2">
        <f t="shared" si="48"/>
        <v>3.032970098579197</v>
      </c>
      <c r="H584" s="2">
        <f t="shared" si="49"/>
        <v>0.49001170840457681</v>
      </c>
    </row>
    <row r="585" spans="1:8" x14ac:dyDescent="0.3">
      <c r="A585" s="2">
        <v>116520</v>
      </c>
      <c r="B585">
        <v>0.35469333003241132</v>
      </c>
      <c r="C585" s="15">
        <f t="shared" si="45"/>
        <v>0.39410370003601258</v>
      </c>
      <c r="D585" s="15">
        <f t="shared" si="46"/>
        <v>200</v>
      </c>
      <c r="E585" s="2">
        <f t="shared" si="47"/>
        <v>198.02948149981995</v>
      </c>
      <c r="F585" s="2">
        <v>5</v>
      </c>
      <c r="G585" s="2">
        <f t="shared" si="48"/>
        <v>3.0294814998199371</v>
      </c>
      <c r="H585" s="2">
        <f t="shared" si="49"/>
        <v>0.49114497925378731</v>
      </c>
    </row>
    <row r="586" spans="1:8" x14ac:dyDescent="0.3">
      <c r="A586" s="2">
        <v>116720</v>
      </c>
      <c r="B586">
        <v>0.34866099360234643</v>
      </c>
      <c r="C586" s="15">
        <f t="shared" si="45"/>
        <v>0.38740110400260713</v>
      </c>
      <c r="D586" s="15">
        <f t="shared" si="46"/>
        <v>200</v>
      </c>
      <c r="E586" s="2">
        <f t="shared" si="47"/>
        <v>198.06299447998697</v>
      </c>
      <c r="F586" s="2">
        <v>5</v>
      </c>
      <c r="G586" s="2">
        <f t="shared" si="48"/>
        <v>3.0629944799869646</v>
      </c>
      <c r="H586" s="2">
        <f t="shared" si="49"/>
        <v>0.48031265422968639</v>
      </c>
    </row>
    <row r="587" spans="1:8" x14ac:dyDescent="0.3">
      <c r="A587" s="2">
        <v>116920</v>
      </c>
      <c r="B587">
        <v>0.35210189572182427</v>
      </c>
      <c r="C587" s="15">
        <f t="shared" si="45"/>
        <v>0.39122432857980471</v>
      </c>
      <c r="D587" s="15">
        <f t="shared" si="46"/>
        <v>200</v>
      </c>
      <c r="E587" s="2">
        <f t="shared" si="47"/>
        <v>198.04387835710097</v>
      </c>
      <c r="F587" s="2">
        <v>5</v>
      </c>
      <c r="G587" s="2">
        <f t="shared" si="48"/>
        <v>3.0438783571009767</v>
      </c>
      <c r="H587" s="2">
        <f t="shared" si="49"/>
        <v>0.48647668222295304</v>
      </c>
    </row>
    <row r="588" spans="1:8" x14ac:dyDescent="0.3">
      <c r="A588" s="2">
        <v>117120</v>
      </c>
      <c r="B588">
        <v>0.35804085708681177</v>
      </c>
      <c r="C588" s="15">
        <f t="shared" si="45"/>
        <v>0.39782317454090194</v>
      </c>
      <c r="D588" s="15">
        <f t="shared" si="46"/>
        <v>200</v>
      </c>
      <c r="E588" s="2">
        <f t="shared" si="47"/>
        <v>198.0108841272955</v>
      </c>
      <c r="F588" s="2">
        <v>5</v>
      </c>
      <c r="G588" s="2">
        <f t="shared" si="48"/>
        <v>3.0108841272954905</v>
      </c>
      <c r="H588" s="2">
        <f t="shared" si="49"/>
        <v>0.49720877978058564</v>
      </c>
    </row>
    <row r="589" spans="1:8" x14ac:dyDescent="0.3">
      <c r="A589" s="2">
        <v>117320</v>
      </c>
      <c r="B589">
        <v>0.32749789308477623</v>
      </c>
      <c r="C589" s="15">
        <f t="shared" si="45"/>
        <v>0.36388654787197355</v>
      </c>
      <c r="D589" s="15">
        <f t="shared" si="46"/>
        <v>200</v>
      </c>
      <c r="E589" s="2">
        <f t="shared" si="47"/>
        <v>198.18056726064015</v>
      </c>
      <c r="F589" s="2">
        <v>5</v>
      </c>
      <c r="G589" s="2">
        <f t="shared" si="48"/>
        <v>3.1805672606401325</v>
      </c>
      <c r="H589" s="2">
        <f t="shared" si="49"/>
        <v>0.44323955213063471</v>
      </c>
    </row>
    <row r="590" spans="1:8" x14ac:dyDescent="0.3">
      <c r="A590" s="2">
        <v>117520</v>
      </c>
      <c r="B590">
        <v>0.35809995294887792</v>
      </c>
      <c r="C590" s="15">
        <f t="shared" si="45"/>
        <v>0.39788883660986435</v>
      </c>
      <c r="D590" s="15">
        <f t="shared" si="46"/>
        <v>200</v>
      </c>
      <c r="E590" s="2">
        <f t="shared" si="47"/>
        <v>198.01055581695067</v>
      </c>
      <c r="F590" s="2">
        <v>5</v>
      </c>
      <c r="G590" s="2">
        <f t="shared" si="48"/>
        <v>3.0105558169506783</v>
      </c>
      <c r="H590" s="2">
        <f t="shared" si="49"/>
        <v>0.49731616885831315</v>
      </c>
    </row>
    <row r="591" spans="1:8" x14ac:dyDescent="0.3">
      <c r="A591" s="2">
        <v>117720</v>
      </c>
      <c r="B591">
        <v>0.34664540469059935</v>
      </c>
      <c r="C591" s="15">
        <f t="shared" si="45"/>
        <v>0.3851615607673326</v>
      </c>
      <c r="D591" s="15">
        <f t="shared" si="46"/>
        <v>200</v>
      </c>
      <c r="E591" s="2">
        <f t="shared" si="47"/>
        <v>198.07419219616332</v>
      </c>
      <c r="F591" s="2">
        <v>5</v>
      </c>
      <c r="G591" s="2">
        <f t="shared" si="48"/>
        <v>3.0741921961633372</v>
      </c>
      <c r="H591" s="2">
        <f t="shared" si="49"/>
        <v>0.47672004814450575</v>
      </c>
    </row>
    <row r="592" spans="1:8" x14ac:dyDescent="0.3">
      <c r="A592" s="2">
        <v>117920</v>
      </c>
      <c r="B592">
        <v>0.37017333016934967</v>
      </c>
      <c r="C592" s="15">
        <f t="shared" si="45"/>
        <v>0.41130370018816631</v>
      </c>
      <c r="D592" s="15">
        <f t="shared" si="46"/>
        <v>200</v>
      </c>
      <c r="E592" s="2">
        <f t="shared" si="47"/>
        <v>197.94348149905917</v>
      </c>
      <c r="F592" s="2">
        <v>5</v>
      </c>
      <c r="G592" s="2">
        <f t="shared" si="48"/>
        <v>2.9434814990591684</v>
      </c>
      <c r="H592" s="2">
        <f t="shared" si="49"/>
        <v>0.5195090247464349</v>
      </c>
    </row>
    <row r="593" spans="1:8" x14ac:dyDescent="0.3">
      <c r="A593" s="2">
        <v>118120</v>
      </c>
      <c r="B593">
        <v>0.3498228994629855</v>
      </c>
      <c r="C593" s="15">
        <f t="shared" si="45"/>
        <v>0.38869211051442831</v>
      </c>
      <c r="D593" s="15">
        <f t="shared" si="46"/>
        <v>200</v>
      </c>
      <c r="E593" s="2">
        <f t="shared" si="47"/>
        <v>198.05653944742787</v>
      </c>
      <c r="F593" s="2">
        <v>5</v>
      </c>
      <c r="G593" s="2">
        <f t="shared" si="48"/>
        <v>3.0565394474278582</v>
      </c>
      <c r="H593" s="2">
        <f t="shared" si="49"/>
        <v>0.48238971210144721</v>
      </c>
    </row>
    <row r="594" spans="1:8" x14ac:dyDescent="0.3">
      <c r="A594" s="2">
        <v>118320</v>
      </c>
      <c r="B594">
        <v>0.34794733836458014</v>
      </c>
      <c r="C594" s="15">
        <f t="shared" si="45"/>
        <v>0.38660815373842239</v>
      </c>
      <c r="D594" s="15">
        <f t="shared" si="46"/>
        <v>200</v>
      </c>
      <c r="E594" s="2">
        <f t="shared" si="47"/>
        <v>198.06695923130789</v>
      </c>
      <c r="F594" s="2">
        <v>5</v>
      </c>
      <c r="G594" s="2">
        <f t="shared" si="48"/>
        <v>3.0669592313078882</v>
      </c>
      <c r="H594" s="2">
        <f t="shared" si="49"/>
        <v>0.4790391049973361</v>
      </c>
    </row>
    <row r="595" spans="1:8" x14ac:dyDescent="0.3">
      <c r="A595" s="2">
        <v>118520</v>
      </c>
      <c r="B595">
        <v>0.35548331023228585</v>
      </c>
      <c r="C595" s="15">
        <f t="shared" si="45"/>
        <v>0.39498145581365096</v>
      </c>
      <c r="D595" s="15">
        <f t="shared" si="46"/>
        <v>200</v>
      </c>
      <c r="E595" s="2">
        <f t="shared" si="47"/>
        <v>198.02509272093175</v>
      </c>
      <c r="F595" s="2">
        <v>5</v>
      </c>
      <c r="G595" s="2">
        <f t="shared" si="48"/>
        <v>3.0250927209317453</v>
      </c>
      <c r="H595" s="2">
        <f t="shared" si="49"/>
        <v>0.49257255690397161</v>
      </c>
    </row>
    <row r="596" spans="1:8" x14ac:dyDescent="0.3">
      <c r="A596" s="2">
        <v>118720</v>
      </c>
      <c r="B596">
        <v>0.35052628361235361</v>
      </c>
      <c r="C596" s="15">
        <f t="shared" si="45"/>
        <v>0.38947364845817067</v>
      </c>
      <c r="D596" s="15">
        <f t="shared" si="46"/>
        <v>200</v>
      </c>
      <c r="E596" s="2">
        <f t="shared" si="47"/>
        <v>198.05263175770915</v>
      </c>
      <c r="F596" s="2">
        <v>5</v>
      </c>
      <c r="G596" s="2">
        <f t="shared" si="48"/>
        <v>3.0526317577091469</v>
      </c>
      <c r="H596" s="2">
        <f t="shared" si="49"/>
        <v>0.48364926827578764</v>
      </c>
    </row>
    <row r="597" spans="1:8" x14ac:dyDescent="0.3">
      <c r="A597" s="2">
        <v>118920</v>
      </c>
      <c r="B597">
        <v>0.35927213663934215</v>
      </c>
      <c r="C597" s="15">
        <f t="shared" si="45"/>
        <v>0.39919126293260238</v>
      </c>
      <c r="D597" s="15">
        <f t="shared" si="46"/>
        <v>200</v>
      </c>
      <c r="E597" s="2">
        <f t="shared" si="47"/>
        <v>198.004043685337</v>
      </c>
      <c r="F597" s="2">
        <v>5</v>
      </c>
      <c r="G597" s="2">
        <f t="shared" si="48"/>
        <v>3.0040436853369883</v>
      </c>
      <c r="H597" s="2">
        <f t="shared" si="49"/>
        <v>0.49944872283998376</v>
      </c>
    </row>
    <row r="598" spans="1:8" x14ac:dyDescent="0.3">
      <c r="A598" s="2">
        <v>119120</v>
      </c>
      <c r="B598">
        <v>0.35035024169832513</v>
      </c>
      <c r="C598" s="15">
        <f t="shared" si="45"/>
        <v>0.38927804633147234</v>
      </c>
      <c r="D598" s="15">
        <f t="shared" si="46"/>
        <v>200</v>
      </c>
      <c r="E598" s="2">
        <f t="shared" si="47"/>
        <v>198.05360976834262</v>
      </c>
      <c r="F598" s="2">
        <v>5</v>
      </c>
      <c r="G598" s="2">
        <f t="shared" si="48"/>
        <v>3.0536097683426382</v>
      </c>
      <c r="H598" s="2">
        <f t="shared" si="49"/>
        <v>0.48333387493523278</v>
      </c>
    </row>
    <row r="599" spans="1:8" x14ac:dyDescent="0.3">
      <c r="A599" s="2">
        <v>119320</v>
      </c>
      <c r="B599">
        <v>0.3558515383180102</v>
      </c>
      <c r="C599" s="15">
        <f t="shared" si="45"/>
        <v>0.39539059813112243</v>
      </c>
      <c r="D599" s="15">
        <f t="shared" si="46"/>
        <v>200</v>
      </c>
      <c r="E599" s="2">
        <f t="shared" si="47"/>
        <v>198.0230470093444</v>
      </c>
      <c r="F599" s="2">
        <v>5</v>
      </c>
      <c r="G599" s="2">
        <f t="shared" si="48"/>
        <v>3.023047009344388</v>
      </c>
      <c r="H599" s="2">
        <f t="shared" si="49"/>
        <v>0.49323870260693842</v>
      </c>
    </row>
    <row r="600" spans="1:8" x14ac:dyDescent="0.3">
      <c r="A600" s="2">
        <v>119520</v>
      </c>
      <c r="B600">
        <v>0.37244102750471547</v>
      </c>
      <c r="C600" s="15">
        <f t="shared" si="45"/>
        <v>0.41382336389412827</v>
      </c>
      <c r="D600" s="15">
        <f t="shared" si="46"/>
        <v>200</v>
      </c>
      <c r="E600" s="2">
        <f t="shared" si="47"/>
        <v>197.93088318052935</v>
      </c>
      <c r="F600" s="2">
        <v>5</v>
      </c>
      <c r="G600" s="2">
        <f t="shared" si="48"/>
        <v>2.9308831805293587</v>
      </c>
      <c r="H600" s="2">
        <f t="shared" si="49"/>
        <v>0.52373463638310791</v>
      </c>
    </row>
    <row r="601" spans="1:8" x14ac:dyDescent="0.3">
      <c r="A601" s="2">
        <v>119720</v>
      </c>
      <c r="B601">
        <v>0.34380798331346235</v>
      </c>
      <c r="C601" s="15">
        <f t="shared" si="45"/>
        <v>0.38200887034829151</v>
      </c>
      <c r="D601" s="15">
        <f t="shared" si="46"/>
        <v>200</v>
      </c>
      <c r="E601" s="2">
        <f t="shared" si="47"/>
        <v>198.08995564825855</v>
      </c>
      <c r="F601" s="2">
        <v>5</v>
      </c>
      <c r="G601" s="2">
        <f t="shared" si="48"/>
        <v>3.0899556482585426</v>
      </c>
      <c r="H601" s="2">
        <f t="shared" si="49"/>
        <v>0.47168505737144861</v>
      </c>
    </row>
    <row r="602" spans="1:8" x14ac:dyDescent="0.3">
      <c r="A602" s="2">
        <v>119920</v>
      </c>
      <c r="B602">
        <v>0.34888259928537579</v>
      </c>
      <c r="C602" s="15">
        <f t="shared" si="45"/>
        <v>0.38764733253930644</v>
      </c>
      <c r="D602" s="15">
        <f t="shared" si="46"/>
        <v>200</v>
      </c>
      <c r="E602" s="2">
        <f t="shared" si="47"/>
        <v>198.06176333730346</v>
      </c>
      <c r="F602" s="2">
        <v>5</v>
      </c>
      <c r="G602" s="2">
        <f t="shared" si="48"/>
        <v>3.0617633373034678</v>
      </c>
      <c r="H602" s="2">
        <f t="shared" si="49"/>
        <v>0.48070845997121253</v>
      </c>
    </row>
    <row r="603" spans="1:8" x14ac:dyDescent="0.3">
      <c r="A603" s="2">
        <v>120120</v>
      </c>
      <c r="B603">
        <v>0.3512872672956549</v>
      </c>
      <c r="C603" s="15">
        <f t="shared" si="45"/>
        <v>0.390319185884061</v>
      </c>
      <c r="D603" s="15">
        <f t="shared" si="46"/>
        <v>200</v>
      </c>
      <c r="E603" s="2">
        <f t="shared" si="47"/>
        <v>198.04840407057969</v>
      </c>
      <c r="F603" s="2">
        <v>5</v>
      </c>
      <c r="G603" s="2">
        <f t="shared" si="48"/>
        <v>3.0484040705796951</v>
      </c>
      <c r="H603" s="2">
        <f t="shared" si="49"/>
        <v>0.48501381358110551</v>
      </c>
    </row>
    <row r="604" spans="1:8" x14ac:dyDescent="0.3">
      <c r="A604" s="2">
        <v>120320</v>
      </c>
      <c r="B604">
        <v>0.36141832850693606</v>
      </c>
      <c r="C604" s="15">
        <f t="shared" si="45"/>
        <v>0.4015759205632623</v>
      </c>
      <c r="D604" s="15">
        <f t="shared" si="46"/>
        <v>200</v>
      </c>
      <c r="E604" s="2">
        <f t="shared" si="47"/>
        <v>197.9921203971837</v>
      </c>
      <c r="F604" s="2">
        <v>5</v>
      </c>
      <c r="G604" s="2">
        <f t="shared" si="48"/>
        <v>2.9921203971836885</v>
      </c>
      <c r="H604" s="2">
        <f t="shared" si="49"/>
        <v>0.50336548081183219</v>
      </c>
    </row>
    <row r="605" spans="1:8" x14ac:dyDescent="0.3">
      <c r="A605" s="2">
        <v>120520</v>
      </c>
      <c r="B605">
        <v>0.34929434584572722</v>
      </c>
      <c r="C605" s="15">
        <f t="shared" si="45"/>
        <v>0.38810482871747465</v>
      </c>
      <c r="D605" s="15">
        <f t="shared" si="46"/>
        <v>200</v>
      </c>
      <c r="E605" s="2">
        <f t="shared" si="47"/>
        <v>198.05947585641263</v>
      </c>
      <c r="F605" s="2">
        <v>5</v>
      </c>
      <c r="G605" s="2">
        <f t="shared" si="48"/>
        <v>3.059475856412627</v>
      </c>
      <c r="H605" s="2">
        <f t="shared" si="49"/>
        <v>0.48144430204916727</v>
      </c>
    </row>
    <row r="606" spans="1:8" x14ac:dyDescent="0.3">
      <c r="A606" s="2">
        <v>120720</v>
      </c>
      <c r="B606">
        <v>0.40743909897188096</v>
      </c>
      <c r="C606" s="15">
        <f t="shared" si="45"/>
        <v>0.4527101099687566</v>
      </c>
      <c r="D606" s="15">
        <f t="shared" si="46"/>
        <v>200</v>
      </c>
      <c r="E606" s="2">
        <f t="shared" si="47"/>
        <v>197.73644945015621</v>
      </c>
      <c r="F606" s="2">
        <v>5</v>
      </c>
      <c r="G606" s="2">
        <f t="shared" si="48"/>
        <v>2.7364494501562171</v>
      </c>
      <c r="H606" s="2">
        <f t="shared" si="49"/>
        <v>0.59139436755886998</v>
      </c>
    </row>
    <row r="607" spans="1:8" x14ac:dyDescent="0.3">
      <c r="A607" s="2">
        <v>120920</v>
      </c>
      <c r="B607">
        <v>0.35876616358758534</v>
      </c>
      <c r="C607" s="15">
        <f t="shared" si="45"/>
        <v>0.39862907065287256</v>
      </c>
      <c r="D607" s="15">
        <f t="shared" si="46"/>
        <v>200</v>
      </c>
      <c r="E607" s="2">
        <f t="shared" si="47"/>
        <v>198.00685464673563</v>
      </c>
      <c r="F607" s="2">
        <v>5</v>
      </c>
      <c r="G607" s="2">
        <f t="shared" si="48"/>
        <v>3.0068546467356372</v>
      </c>
      <c r="H607" s="2">
        <f t="shared" si="49"/>
        <v>0.49852763087001645</v>
      </c>
    </row>
    <row r="608" spans="1:8" x14ac:dyDescent="0.3">
      <c r="A608" s="2">
        <v>121120</v>
      </c>
      <c r="B608">
        <v>0.36441442465867652</v>
      </c>
      <c r="C608" s="15">
        <f t="shared" si="45"/>
        <v>0.40490491628741831</v>
      </c>
      <c r="D608" s="15">
        <f t="shared" si="46"/>
        <v>200</v>
      </c>
      <c r="E608" s="2">
        <f t="shared" si="47"/>
        <v>197.97547541856289</v>
      </c>
      <c r="F608" s="2">
        <v>5</v>
      </c>
      <c r="G608" s="2">
        <f t="shared" si="48"/>
        <v>2.9754754185629082</v>
      </c>
      <c r="H608" s="2">
        <f t="shared" si="49"/>
        <v>0.50885987659755205</v>
      </c>
    </row>
    <row r="609" spans="1:8" x14ac:dyDescent="0.3">
      <c r="A609" s="2">
        <v>121320</v>
      </c>
      <c r="B609">
        <v>0.3670180565702954</v>
      </c>
      <c r="C609" s="15">
        <f t="shared" si="45"/>
        <v>0.40779784063366153</v>
      </c>
      <c r="D609" s="15">
        <f t="shared" si="46"/>
        <v>200</v>
      </c>
      <c r="E609" s="2">
        <f t="shared" si="47"/>
        <v>197.96101079683169</v>
      </c>
      <c r="F609" s="2">
        <v>5</v>
      </c>
      <c r="G609" s="2">
        <f t="shared" si="48"/>
        <v>2.9610107968316921</v>
      </c>
      <c r="H609" s="2">
        <f t="shared" si="49"/>
        <v>0.51365994656353819</v>
      </c>
    </row>
    <row r="610" spans="1:8" x14ac:dyDescent="0.3">
      <c r="A610" s="2">
        <v>121520</v>
      </c>
      <c r="B610">
        <v>0.3383445538868578</v>
      </c>
      <c r="C610" s="15">
        <f t="shared" si="45"/>
        <v>0.37593839320761979</v>
      </c>
      <c r="D610" s="15">
        <f t="shared" si="46"/>
        <v>200</v>
      </c>
      <c r="E610" s="2">
        <f t="shared" si="47"/>
        <v>198.12030803396189</v>
      </c>
      <c r="F610" s="2">
        <v>5</v>
      </c>
      <c r="G610" s="2">
        <f t="shared" si="48"/>
        <v>3.1203080339619009</v>
      </c>
      <c r="H610" s="2">
        <f t="shared" si="49"/>
        <v>0.4620632826077154</v>
      </c>
    </row>
    <row r="611" spans="1:8" x14ac:dyDescent="0.3">
      <c r="A611" s="2">
        <v>121720</v>
      </c>
      <c r="B611">
        <v>0.36844079501777899</v>
      </c>
      <c r="C611" s="15">
        <f t="shared" si="45"/>
        <v>0.40937866113086552</v>
      </c>
      <c r="D611" s="15">
        <f t="shared" si="46"/>
        <v>200</v>
      </c>
      <c r="E611" s="2">
        <f t="shared" si="47"/>
        <v>197.95310669434568</v>
      </c>
      <c r="F611" s="2">
        <v>5</v>
      </c>
      <c r="G611" s="2">
        <f t="shared" si="48"/>
        <v>2.9531066943456725</v>
      </c>
      <c r="H611" s="2">
        <f t="shared" si="49"/>
        <v>0.51629298071307994</v>
      </c>
    </row>
    <row r="612" spans="1:8" x14ac:dyDescent="0.3">
      <c r="A612" s="2">
        <v>121920</v>
      </c>
      <c r="B612">
        <v>0.36535752849278419</v>
      </c>
      <c r="C612" s="15">
        <f t="shared" si="45"/>
        <v>0.40595280943642686</v>
      </c>
      <c r="D612" s="15">
        <f t="shared" si="46"/>
        <v>200</v>
      </c>
      <c r="E612" s="2">
        <f t="shared" si="47"/>
        <v>197.97023595281786</v>
      </c>
      <c r="F612" s="2">
        <v>5</v>
      </c>
      <c r="G612" s="2">
        <f t="shared" si="48"/>
        <v>2.9702359528178657</v>
      </c>
      <c r="H612" s="2">
        <f t="shared" si="49"/>
        <v>0.51059584675806569</v>
      </c>
    </row>
    <row r="613" spans="1:8" x14ac:dyDescent="0.3">
      <c r="A613" s="2">
        <v>122120</v>
      </c>
      <c r="B613">
        <v>0.38333427108535423</v>
      </c>
      <c r="C613" s="15">
        <f t="shared" si="45"/>
        <v>0.4259269678726158</v>
      </c>
      <c r="D613" s="15">
        <f t="shared" si="46"/>
        <v>200</v>
      </c>
      <c r="E613" s="2">
        <f t="shared" si="47"/>
        <v>197.87036516063691</v>
      </c>
      <c r="F613" s="2">
        <v>5</v>
      </c>
      <c r="G613" s="2">
        <f t="shared" si="48"/>
        <v>2.8703651606369212</v>
      </c>
      <c r="H613" s="2">
        <f t="shared" si="49"/>
        <v>0.54429338539660066</v>
      </c>
    </row>
    <row r="614" spans="1:8" x14ac:dyDescent="0.3">
      <c r="A614" s="2">
        <v>122320</v>
      </c>
      <c r="B614">
        <v>0.36644026902467075</v>
      </c>
      <c r="C614" s="15">
        <f t="shared" si="45"/>
        <v>0.40715585447185637</v>
      </c>
      <c r="D614" s="15">
        <f t="shared" si="46"/>
        <v>200</v>
      </c>
      <c r="E614" s="2">
        <f t="shared" si="47"/>
        <v>197.96422072764071</v>
      </c>
      <c r="F614" s="2">
        <v>5</v>
      </c>
      <c r="G614" s="2">
        <f t="shared" si="48"/>
        <v>2.964220727640718</v>
      </c>
      <c r="H614" s="2">
        <f t="shared" si="49"/>
        <v>0.51259268268048319</v>
      </c>
    </row>
    <row r="615" spans="1:8" x14ac:dyDescent="0.3">
      <c r="A615" s="2">
        <v>122520</v>
      </c>
      <c r="B615">
        <v>0.37578004746631483</v>
      </c>
      <c r="C615" s="15">
        <f t="shared" si="45"/>
        <v>0.41753338607368312</v>
      </c>
      <c r="D615" s="15">
        <f t="shared" si="46"/>
        <v>200</v>
      </c>
      <c r="E615" s="2">
        <f t="shared" si="47"/>
        <v>197.91233306963159</v>
      </c>
      <c r="F615" s="2">
        <v>5</v>
      </c>
      <c r="G615" s="2">
        <f t="shared" si="48"/>
        <v>2.9123330696315843</v>
      </c>
      <c r="H615" s="2">
        <f t="shared" si="49"/>
        <v>0.52999021415656344</v>
      </c>
    </row>
    <row r="616" spans="1:8" x14ac:dyDescent="0.3">
      <c r="A616" s="2">
        <v>122720</v>
      </c>
      <c r="B616">
        <v>0.37224837387772391</v>
      </c>
      <c r="C616" s="15">
        <f t="shared" si="45"/>
        <v>0.41360930430858212</v>
      </c>
      <c r="D616" s="15">
        <f t="shared" si="46"/>
        <v>200</v>
      </c>
      <c r="E616" s="2">
        <f t="shared" si="47"/>
        <v>197.9319534784571</v>
      </c>
      <c r="F616" s="2">
        <v>5</v>
      </c>
      <c r="G616" s="2">
        <f t="shared" si="48"/>
        <v>2.9319534784570895</v>
      </c>
      <c r="H616" s="2">
        <f t="shared" si="49"/>
        <v>0.52337493114262024</v>
      </c>
    </row>
    <row r="617" spans="1:8" x14ac:dyDescent="0.3">
      <c r="A617" s="2">
        <v>122920</v>
      </c>
      <c r="B617">
        <v>0.36979608576958073</v>
      </c>
      <c r="C617" s="15">
        <f t="shared" si="45"/>
        <v>0.41088453974397859</v>
      </c>
      <c r="D617" s="15">
        <f t="shared" si="46"/>
        <v>200</v>
      </c>
      <c r="E617" s="2">
        <f t="shared" si="47"/>
        <v>197.94557730128011</v>
      </c>
      <c r="F617" s="2">
        <v>5</v>
      </c>
      <c r="G617" s="2">
        <f t="shared" si="48"/>
        <v>2.9455773012801072</v>
      </c>
      <c r="H617" s="2">
        <f t="shared" si="49"/>
        <v>0.51880785119232964</v>
      </c>
    </row>
    <row r="618" spans="1:8" x14ac:dyDescent="0.3">
      <c r="A618" s="2">
        <v>123120</v>
      </c>
      <c r="B618">
        <v>0.35929721510550111</v>
      </c>
      <c r="C618" s="15">
        <f t="shared" si="45"/>
        <v>0.39921912789500125</v>
      </c>
      <c r="D618" s="15">
        <f t="shared" si="46"/>
        <v>200</v>
      </c>
      <c r="E618" s="2">
        <f t="shared" si="47"/>
        <v>198.00390436052498</v>
      </c>
      <c r="F618" s="2">
        <v>5</v>
      </c>
      <c r="G618" s="2">
        <f t="shared" si="48"/>
        <v>3.0039043605249938</v>
      </c>
      <c r="H618" s="2">
        <f t="shared" si="49"/>
        <v>0.49949439935883289</v>
      </c>
    </row>
    <row r="619" spans="1:8" x14ac:dyDescent="0.3">
      <c r="A619" s="2">
        <v>123320</v>
      </c>
      <c r="B619">
        <v>0.37259862111865638</v>
      </c>
      <c r="C619" s="15">
        <f t="shared" si="45"/>
        <v>0.4139984679096182</v>
      </c>
      <c r="D619" s="15">
        <f t="shared" si="46"/>
        <v>200</v>
      </c>
      <c r="E619" s="2">
        <f t="shared" si="47"/>
        <v>197.93000766045191</v>
      </c>
      <c r="F619" s="2">
        <v>5</v>
      </c>
      <c r="G619" s="2">
        <f t="shared" si="48"/>
        <v>2.930007660451909</v>
      </c>
      <c r="H619" s="2">
        <f t="shared" si="49"/>
        <v>0.52402897990727615</v>
      </c>
    </row>
    <row r="620" spans="1:8" x14ac:dyDescent="0.3">
      <c r="A620" s="2">
        <v>123520</v>
      </c>
      <c r="B620">
        <v>0.40048318530231763</v>
      </c>
      <c r="C620" s="15">
        <f t="shared" si="45"/>
        <v>0.44498131700257515</v>
      </c>
      <c r="D620" s="15">
        <f t="shared" si="46"/>
        <v>200</v>
      </c>
      <c r="E620" s="2">
        <f t="shared" si="47"/>
        <v>197.77509341498711</v>
      </c>
      <c r="F620" s="2">
        <v>5</v>
      </c>
      <c r="G620" s="2">
        <f t="shared" si="48"/>
        <v>2.7750934149871243</v>
      </c>
      <c r="H620" s="2">
        <f t="shared" si="49"/>
        <v>0.57756662943278159</v>
      </c>
    </row>
    <row r="621" spans="1:8" x14ac:dyDescent="0.3">
      <c r="A621" s="2">
        <v>123720</v>
      </c>
      <c r="B621">
        <v>0.35720088854151671</v>
      </c>
      <c r="C621" s="15">
        <f t="shared" si="45"/>
        <v>0.39688987615724081</v>
      </c>
      <c r="D621" s="15">
        <f t="shared" si="46"/>
        <v>200</v>
      </c>
      <c r="E621" s="2">
        <f t="shared" si="47"/>
        <v>198.0155506192138</v>
      </c>
      <c r="F621" s="2">
        <v>5</v>
      </c>
      <c r="G621" s="2">
        <f t="shared" si="48"/>
        <v>3.015550619213796</v>
      </c>
      <c r="H621" s="2">
        <f t="shared" si="49"/>
        <v>0.49568367186764384</v>
      </c>
    </row>
    <row r="622" spans="1:8" x14ac:dyDescent="0.3">
      <c r="A622" s="2">
        <v>123920</v>
      </c>
      <c r="B622">
        <v>0.36390031269765871</v>
      </c>
      <c r="C622" s="15">
        <f t="shared" si="45"/>
        <v>0.40433368077517634</v>
      </c>
      <c r="D622" s="15">
        <f t="shared" si="46"/>
        <v>200</v>
      </c>
      <c r="E622" s="2">
        <f t="shared" si="47"/>
        <v>197.97833159612412</v>
      </c>
      <c r="F622" s="2">
        <v>5</v>
      </c>
      <c r="G622" s="2">
        <f t="shared" si="48"/>
        <v>2.9783315961241184</v>
      </c>
      <c r="H622" s="2">
        <f t="shared" si="49"/>
        <v>0.5079148575480108</v>
      </c>
    </row>
    <row r="623" spans="1:8" x14ac:dyDescent="0.3">
      <c r="A623" s="2">
        <v>124120</v>
      </c>
      <c r="B623">
        <v>0.34560496276920921</v>
      </c>
      <c r="C623" s="15">
        <f t="shared" si="45"/>
        <v>0.38400551418801021</v>
      </c>
      <c r="D623" s="15">
        <f t="shared" si="46"/>
        <v>200</v>
      </c>
      <c r="E623" s="2">
        <f t="shared" si="47"/>
        <v>198.07997242905995</v>
      </c>
      <c r="F623" s="2">
        <v>5</v>
      </c>
      <c r="G623" s="2">
        <f t="shared" si="48"/>
        <v>3.0799724290599491</v>
      </c>
      <c r="H623" s="2">
        <f t="shared" si="49"/>
        <v>0.47487075084984748</v>
      </c>
    </row>
    <row r="624" spans="1:8" x14ac:dyDescent="0.3">
      <c r="A624" s="2">
        <v>124320</v>
      </c>
      <c r="B624">
        <v>0.37810128105204244</v>
      </c>
      <c r="C624" s="15">
        <f t="shared" si="45"/>
        <v>0.42011253450226937</v>
      </c>
      <c r="D624" s="15">
        <f t="shared" si="46"/>
        <v>200</v>
      </c>
      <c r="E624" s="2">
        <f t="shared" si="47"/>
        <v>197.89943732748864</v>
      </c>
      <c r="F624" s="2">
        <v>5</v>
      </c>
      <c r="G624" s="2">
        <f t="shared" si="48"/>
        <v>2.8994373274886529</v>
      </c>
      <c r="H624" s="2">
        <f t="shared" si="49"/>
        <v>0.53436286211098416</v>
      </c>
    </row>
    <row r="625" spans="1:8" x14ac:dyDescent="0.3">
      <c r="A625" s="2">
        <v>124520</v>
      </c>
      <c r="B625">
        <v>0.35416144542826211</v>
      </c>
      <c r="C625" s="15">
        <f t="shared" si="45"/>
        <v>0.39351271714251346</v>
      </c>
      <c r="D625" s="15">
        <f t="shared" si="46"/>
        <v>200</v>
      </c>
      <c r="E625" s="2">
        <f t="shared" si="47"/>
        <v>198.03243641428745</v>
      </c>
      <c r="F625" s="2">
        <v>5</v>
      </c>
      <c r="G625" s="2">
        <f t="shared" si="48"/>
        <v>3.0324364142874325</v>
      </c>
      <c r="H625" s="2">
        <f t="shared" si="49"/>
        <v>0.49018498990475406</v>
      </c>
    </row>
    <row r="626" spans="1:8" x14ac:dyDescent="0.3">
      <c r="A626" s="2">
        <v>124720</v>
      </c>
      <c r="B626">
        <v>0.3649552454764452</v>
      </c>
      <c r="C626" s="15">
        <f t="shared" si="45"/>
        <v>0.40550582830716131</v>
      </c>
      <c r="D626" s="15">
        <f t="shared" si="46"/>
        <v>200</v>
      </c>
      <c r="E626" s="2">
        <f t="shared" si="47"/>
        <v>197.97247085846419</v>
      </c>
      <c r="F626" s="2">
        <v>5</v>
      </c>
      <c r="G626" s="2">
        <f t="shared" si="48"/>
        <v>2.9724708584641935</v>
      </c>
      <c r="H626" s="2">
        <f t="shared" si="49"/>
        <v>0.50985498502371773</v>
      </c>
    </row>
    <row r="627" spans="1:8" x14ac:dyDescent="0.3">
      <c r="A627" s="2">
        <v>124920</v>
      </c>
      <c r="B627">
        <v>0.37080078224988988</v>
      </c>
      <c r="C627" s="15">
        <f t="shared" si="45"/>
        <v>0.41200086916654433</v>
      </c>
      <c r="D627" s="15">
        <f t="shared" si="46"/>
        <v>200</v>
      </c>
      <c r="E627" s="2">
        <f t="shared" si="47"/>
        <v>197.93999565416729</v>
      </c>
      <c r="F627" s="2">
        <v>5</v>
      </c>
      <c r="G627" s="2">
        <f t="shared" si="48"/>
        <v>2.9399956541672783</v>
      </c>
      <c r="H627" s="2">
        <f t="shared" si="49"/>
        <v>0.52067637522420285</v>
      </c>
    </row>
    <row r="628" spans="1:8" x14ac:dyDescent="0.3">
      <c r="A628" s="2">
        <v>125120</v>
      </c>
      <c r="B628">
        <v>0.3513754496175085</v>
      </c>
      <c r="C628" s="15">
        <f t="shared" si="45"/>
        <v>0.39041716624167611</v>
      </c>
      <c r="D628" s="15">
        <f t="shared" si="46"/>
        <v>200</v>
      </c>
      <c r="E628" s="2">
        <f t="shared" si="47"/>
        <v>198.04791416879161</v>
      </c>
      <c r="F628" s="2">
        <v>5</v>
      </c>
      <c r="G628" s="2">
        <f t="shared" si="48"/>
        <v>3.0479141687916194</v>
      </c>
      <c r="H628" s="2">
        <f t="shared" si="49"/>
        <v>0.48517206047439787</v>
      </c>
    </row>
    <row r="629" spans="1:8" x14ac:dyDescent="0.3">
      <c r="A629" s="2">
        <v>125320</v>
      </c>
      <c r="B629">
        <v>0.35369755727924557</v>
      </c>
      <c r="C629" s="15">
        <f t="shared" si="45"/>
        <v>0.39299728586582838</v>
      </c>
      <c r="D629" s="15">
        <f t="shared" si="46"/>
        <v>200</v>
      </c>
      <c r="E629" s="2">
        <f t="shared" si="47"/>
        <v>198.03501357067086</v>
      </c>
      <c r="F629" s="2">
        <v>5</v>
      </c>
      <c r="G629" s="2">
        <f t="shared" si="48"/>
        <v>3.0350135706708583</v>
      </c>
      <c r="H629" s="2">
        <f t="shared" si="49"/>
        <v>0.48934850127023516</v>
      </c>
    </row>
    <row r="630" spans="1:8" x14ac:dyDescent="0.3">
      <c r="A630" s="2">
        <v>125520</v>
      </c>
      <c r="B630">
        <v>0.37210618610362894</v>
      </c>
      <c r="C630" s="15">
        <f t="shared" si="45"/>
        <v>0.41345131789292106</v>
      </c>
      <c r="D630" s="15">
        <f t="shared" si="46"/>
        <v>200</v>
      </c>
      <c r="E630" s="2">
        <f t="shared" si="47"/>
        <v>197.93274341053541</v>
      </c>
      <c r="F630" s="2">
        <v>5</v>
      </c>
      <c r="G630" s="2">
        <f t="shared" si="48"/>
        <v>2.9327434105353949</v>
      </c>
      <c r="H630" s="2">
        <f t="shared" si="49"/>
        <v>0.52310953658563342</v>
      </c>
    </row>
    <row r="631" spans="1:8" x14ac:dyDescent="0.3">
      <c r="A631" s="2">
        <v>125720</v>
      </c>
      <c r="B631">
        <v>0.38771659746950921</v>
      </c>
      <c r="C631" s="15">
        <f t="shared" si="45"/>
        <v>0.43079621941056578</v>
      </c>
      <c r="D631" s="15">
        <f t="shared" si="46"/>
        <v>200</v>
      </c>
      <c r="E631" s="2">
        <f t="shared" si="47"/>
        <v>197.84601890294718</v>
      </c>
      <c r="F631" s="2">
        <v>5</v>
      </c>
      <c r="G631" s="2">
        <f t="shared" si="48"/>
        <v>2.8460189029471712</v>
      </c>
      <c r="H631" s="2">
        <f t="shared" si="49"/>
        <v>0.5526884501398357</v>
      </c>
    </row>
    <row r="632" spans="1:8" x14ac:dyDescent="0.3">
      <c r="A632" s="2">
        <v>125920</v>
      </c>
      <c r="B632">
        <v>0.38072346290839071</v>
      </c>
      <c r="C632" s="15">
        <f t="shared" si="45"/>
        <v>0.4230260698982119</v>
      </c>
      <c r="D632" s="15">
        <f t="shared" si="46"/>
        <v>200</v>
      </c>
      <c r="E632" s="2">
        <f t="shared" si="47"/>
        <v>197.88486965050893</v>
      </c>
      <c r="F632" s="2">
        <v>5</v>
      </c>
      <c r="G632" s="2">
        <f t="shared" si="48"/>
        <v>2.8848696505089406</v>
      </c>
      <c r="H632" s="2">
        <f t="shared" si="49"/>
        <v>0.53932622391186613</v>
      </c>
    </row>
    <row r="633" spans="1:8" x14ac:dyDescent="0.3">
      <c r="A633" s="2">
        <v>126120</v>
      </c>
      <c r="B633">
        <v>0.37996691484779044</v>
      </c>
      <c r="C633" s="15">
        <f t="shared" si="45"/>
        <v>0.42218546094198939</v>
      </c>
      <c r="D633" s="15">
        <f t="shared" si="46"/>
        <v>200</v>
      </c>
      <c r="E633" s="2">
        <f t="shared" si="47"/>
        <v>197.88907269529005</v>
      </c>
      <c r="F633" s="2">
        <v>5</v>
      </c>
      <c r="G633" s="2">
        <f t="shared" si="48"/>
        <v>2.8890726952900532</v>
      </c>
      <c r="H633" s="2">
        <f t="shared" si="49"/>
        <v>0.53789159672149423</v>
      </c>
    </row>
    <row r="634" spans="1:8" x14ac:dyDescent="0.3">
      <c r="A634" s="2">
        <v>126320</v>
      </c>
      <c r="B634">
        <v>0.37036723999492877</v>
      </c>
      <c r="C634" s="15">
        <f t="shared" si="45"/>
        <v>0.41151915554992086</v>
      </c>
      <c r="D634" s="15">
        <f t="shared" si="46"/>
        <v>200</v>
      </c>
      <c r="E634" s="2">
        <f t="shared" si="47"/>
        <v>197.94240422225039</v>
      </c>
      <c r="F634" s="2">
        <v>5</v>
      </c>
      <c r="G634" s="2">
        <f t="shared" si="48"/>
        <v>2.9424042222503957</v>
      </c>
      <c r="H634" s="2">
        <f t="shared" si="49"/>
        <v>0.51986963666305641</v>
      </c>
    </row>
    <row r="635" spans="1:8" x14ac:dyDescent="0.3">
      <c r="A635" s="2">
        <v>126520</v>
      </c>
      <c r="B635">
        <v>0.35307251126587463</v>
      </c>
      <c r="C635" s="15">
        <f t="shared" si="45"/>
        <v>0.39230279029541626</v>
      </c>
      <c r="D635" s="15">
        <f t="shared" si="46"/>
        <v>200</v>
      </c>
      <c r="E635" s="2">
        <f t="shared" si="47"/>
        <v>198.03848604852291</v>
      </c>
      <c r="F635" s="2">
        <v>5</v>
      </c>
      <c r="G635" s="2">
        <f t="shared" si="48"/>
        <v>3.0384860485229188</v>
      </c>
      <c r="H635" s="2">
        <f t="shared" si="49"/>
        <v>0.48822255065937881</v>
      </c>
    </row>
    <row r="636" spans="1:8" x14ac:dyDescent="0.3">
      <c r="A636" s="2">
        <v>126720</v>
      </c>
      <c r="B636">
        <v>0.36652346689417564</v>
      </c>
      <c r="C636" s="15">
        <f t="shared" si="45"/>
        <v>0.40724829654908401</v>
      </c>
      <c r="D636" s="15">
        <f t="shared" si="46"/>
        <v>200</v>
      </c>
      <c r="E636" s="2">
        <f t="shared" si="47"/>
        <v>197.96375851725458</v>
      </c>
      <c r="F636" s="2">
        <v>5</v>
      </c>
      <c r="G636" s="2">
        <f t="shared" si="48"/>
        <v>2.9637585172545799</v>
      </c>
      <c r="H636" s="2">
        <f t="shared" si="49"/>
        <v>0.51274628983208059</v>
      </c>
    </row>
    <row r="637" spans="1:8" x14ac:dyDescent="0.3">
      <c r="A637" s="2">
        <v>126920</v>
      </c>
      <c r="B637">
        <v>0.35248058065656612</v>
      </c>
      <c r="C637" s="15">
        <f t="shared" si="45"/>
        <v>0.39164508961840677</v>
      </c>
      <c r="D637" s="15">
        <f t="shared" si="46"/>
        <v>200</v>
      </c>
      <c r="E637" s="2">
        <f t="shared" si="47"/>
        <v>198.04177455190796</v>
      </c>
      <c r="F637" s="2">
        <v>5</v>
      </c>
      <c r="G637" s="2">
        <f t="shared" si="48"/>
        <v>3.0417745519079662</v>
      </c>
      <c r="H637" s="2">
        <f t="shared" si="49"/>
        <v>0.48715745762043883</v>
      </c>
    </row>
    <row r="638" spans="1:8" x14ac:dyDescent="0.3">
      <c r="A638" s="2">
        <v>127120</v>
      </c>
      <c r="B638">
        <v>0.37603472439277685</v>
      </c>
      <c r="C638" s="15">
        <f t="shared" si="45"/>
        <v>0.41781636043641873</v>
      </c>
      <c r="D638" s="15">
        <f t="shared" si="46"/>
        <v>200</v>
      </c>
      <c r="E638" s="2">
        <f t="shared" si="47"/>
        <v>197.91091819781789</v>
      </c>
      <c r="F638" s="2">
        <v>5</v>
      </c>
      <c r="G638" s="2">
        <f t="shared" si="48"/>
        <v>2.9109181978179062</v>
      </c>
      <c r="H638" s="2">
        <f t="shared" si="49"/>
        <v>0.53046900393988894</v>
      </c>
    </row>
    <row r="639" spans="1:8" x14ac:dyDescent="0.3">
      <c r="A639" s="2">
        <v>127320</v>
      </c>
      <c r="B639">
        <v>0.35826348701213145</v>
      </c>
      <c r="C639" s="15">
        <f t="shared" si="45"/>
        <v>0.3980705411245905</v>
      </c>
      <c r="D639" s="15">
        <f t="shared" si="46"/>
        <v>200</v>
      </c>
      <c r="E639" s="2">
        <f t="shared" si="47"/>
        <v>198.00964729437706</v>
      </c>
      <c r="F639" s="2">
        <v>5</v>
      </c>
      <c r="G639" s="2">
        <f t="shared" si="48"/>
        <v>3.0096472943770474</v>
      </c>
      <c r="H639" s="2">
        <f t="shared" si="49"/>
        <v>0.49761340515552505</v>
      </c>
    </row>
    <row r="640" spans="1:8" x14ac:dyDescent="0.3">
      <c r="A640" s="2">
        <v>127520</v>
      </c>
      <c r="B640">
        <v>0.38781315578123787</v>
      </c>
      <c r="C640" s="15">
        <f t="shared" si="45"/>
        <v>0.43090350642359765</v>
      </c>
      <c r="D640" s="15">
        <f t="shared" si="46"/>
        <v>200</v>
      </c>
      <c r="E640" s="2">
        <f t="shared" si="47"/>
        <v>197.84548246788202</v>
      </c>
      <c r="F640" s="2">
        <v>5</v>
      </c>
      <c r="G640" s="2">
        <f t="shared" si="48"/>
        <v>2.8454824678820119</v>
      </c>
      <c r="H640" s="2">
        <f t="shared" si="49"/>
        <v>0.55287424264695595</v>
      </c>
    </row>
    <row r="641" spans="1:8" x14ac:dyDescent="0.3">
      <c r="A641" s="2">
        <v>127720</v>
      </c>
      <c r="B641">
        <v>0.37382196760525416</v>
      </c>
      <c r="C641" s="15">
        <f t="shared" si="45"/>
        <v>0.41535774178361573</v>
      </c>
      <c r="D641" s="15">
        <f t="shared" si="46"/>
        <v>200</v>
      </c>
      <c r="E641" s="2">
        <f t="shared" si="47"/>
        <v>197.92321129108191</v>
      </c>
      <c r="F641" s="2">
        <v>5</v>
      </c>
      <c r="G641" s="2">
        <f t="shared" si="48"/>
        <v>2.9232112910819215</v>
      </c>
      <c r="H641" s="2">
        <f t="shared" si="49"/>
        <v>0.52631691038601458</v>
      </c>
    </row>
    <row r="642" spans="1:8" x14ac:dyDescent="0.3">
      <c r="A642" s="2">
        <v>127920</v>
      </c>
      <c r="B642">
        <v>0.37234664894239361</v>
      </c>
      <c r="C642" s="15">
        <f t="shared" si="45"/>
        <v>0.41371849882488176</v>
      </c>
      <c r="D642" s="15">
        <f t="shared" si="46"/>
        <v>200</v>
      </c>
      <c r="E642" s="2">
        <f t="shared" si="47"/>
        <v>197.9314075058756</v>
      </c>
      <c r="F642" s="2">
        <v>5</v>
      </c>
      <c r="G642" s="2">
        <f t="shared" si="48"/>
        <v>2.9314075058755913</v>
      </c>
      <c r="H642" s="2">
        <f t="shared" si="49"/>
        <v>0.52355840470637482</v>
      </c>
    </row>
    <row r="643" spans="1:8" x14ac:dyDescent="0.3">
      <c r="A643" s="2">
        <v>128120</v>
      </c>
      <c r="B643">
        <v>0.36855749015125222</v>
      </c>
      <c r="C643" s="15">
        <f t="shared" ref="C643:C706" si="50">B643/$J$27</f>
        <v>0.40950832239028023</v>
      </c>
      <c r="D643" s="15">
        <f t="shared" ref="D643:D706" si="51">$J$28</f>
        <v>200</v>
      </c>
      <c r="E643" s="2">
        <f t="shared" si="47"/>
        <v>197.9524583880486</v>
      </c>
      <c r="F643" s="2">
        <v>5</v>
      </c>
      <c r="G643" s="2">
        <f t="shared" si="48"/>
        <v>2.9524583880485986</v>
      </c>
      <c r="H643" s="2">
        <f t="shared" si="49"/>
        <v>0.5165092634107874</v>
      </c>
    </row>
    <row r="644" spans="1:8" x14ac:dyDescent="0.3">
      <c r="A644" s="2">
        <v>128320</v>
      </c>
      <c r="B644">
        <v>0.36124659921289631</v>
      </c>
      <c r="C644" s="15">
        <f t="shared" si="50"/>
        <v>0.40138511023655143</v>
      </c>
      <c r="D644" s="15">
        <f t="shared" si="51"/>
        <v>200</v>
      </c>
      <c r="E644" s="2">
        <f t="shared" ref="E644:E707" si="52">D644-(F644*C644)</f>
        <v>197.99307444881725</v>
      </c>
      <c r="F644" s="2">
        <v>5</v>
      </c>
      <c r="G644" s="2">
        <f t="shared" ref="G644:G707" si="53">F644-(F644*C644)</f>
        <v>2.9930744488172429</v>
      </c>
      <c r="H644" s="2">
        <f t="shared" ref="H644:H707" si="54">LN((F644*E644)/(D644*G644))</f>
        <v>0.50305149556396667</v>
      </c>
    </row>
    <row r="645" spans="1:8" x14ac:dyDescent="0.3">
      <c r="A645" s="2">
        <v>128520</v>
      </c>
      <c r="B645">
        <v>0.37492595533781181</v>
      </c>
      <c r="C645" s="15">
        <f t="shared" si="50"/>
        <v>0.41658439481979087</v>
      </c>
      <c r="D645" s="15">
        <f t="shared" si="51"/>
        <v>200</v>
      </c>
      <c r="E645" s="2">
        <f t="shared" si="52"/>
        <v>197.91707802590105</v>
      </c>
      <c r="F645" s="2">
        <v>5</v>
      </c>
      <c r="G645" s="2">
        <f t="shared" si="53"/>
        <v>2.9170780259010458</v>
      </c>
      <c r="H645" s="2">
        <f t="shared" si="54"/>
        <v>0.52838625180294885</v>
      </c>
    </row>
    <row r="646" spans="1:8" x14ac:dyDescent="0.3">
      <c r="A646" s="2">
        <v>128720</v>
      </c>
      <c r="B646">
        <v>0.38858167242076025</v>
      </c>
      <c r="C646" s="15">
        <f t="shared" si="50"/>
        <v>0.4317574138008447</v>
      </c>
      <c r="D646" s="15">
        <f t="shared" si="51"/>
        <v>200</v>
      </c>
      <c r="E646" s="2">
        <f t="shared" si="52"/>
        <v>197.84121293099577</v>
      </c>
      <c r="F646" s="2">
        <v>5</v>
      </c>
      <c r="G646" s="2">
        <f t="shared" si="53"/>
        <v>2.8412129309957765</v>
      </c>
      <c r="H646" s="2">
        <f t="shared" si="54"/>
        <v>0.5543542505731609</v>
      </c>
    </row>
    <row r="647" spans="1:8" x14ac:dyDescent="0.3">
      <c r="A647" s="2">
        <v>128920</v>
      </c>
      <c r="B647">
        <v>0.35248119259475424</v>
      </c>
      <c r="C647" s="15">
        <f t="shared" si="50"/>
        <v>0.39164576954972691</v>
      </c>
      <c r="D647" s="15">
        <f t="shared" si="51"/>
        <v>200</v>
      </c>
      <c r="E647" s="2">
        <f t="shared" si="52"/>
        <v>198.04177115225136</v>
      </c>
      <c r="F647" s="2">
        <v>5</v>
      </c>
      <c r="G647" s="2">
        <f t="shared" si="53"/>
        <v>3.0417711522513655</v>
      </c>
      <c r="H647" s="2">
        <f t="shared" si="54"/>
        <v>0.48715855811038056</v>
      </c>
    </row>
    <row r="648" spans="1:8" x14ac:dyDescent="0.3">
      <c r="A648" s="2">
        <v>129120</v>
      </c>
      <c r="B648">
        <v>0.36884357774938548</v>
      </c>
      <c r="C648" s="15">
        <f t="shared" si="50"/>
        <v>0.4098261974993172</v>
      </c>
      <c r="D648" s="15">
        <f t="shared" si="51"/>
        <v>200</v>
      </c>
      <c r="E648" s="2">
        <f t="shared" si="52"/>
        <v>197.9508690125034</v>
      </c>
      <c r="F648" s="2">
        <v>5</v>
      </c>
      <c r="G648" s="2">
        <f t="shared" si="53"/>
        <v>2.9508690125034138</v>
      </c>
      <c r="H648" s="2">
        <f t="shared" si="54"/>
        <v>0.51703970200816463</v>
      </c>
    </row>
    <row r="649" spans="1:8" x14ac:dyDescent="0.3">
      <c r="A649" s="2">
        <v>129320</v>
      </c>
      <c r="B649">
        <v>0.38466297538277577</v>
      </c>
      <c r="C649" s="15">
        <f t="shared" si="50"/>
        <v>0.42740330598086196</v>
      </c>
      <c r="D649" s="15">
        <f t="shared" si="51"/>
        <v>200</v>
      </c>
      <c r="E649" s="2">
        <f t="shared" si="52"/>
        <v>197.86298347009568</v>
      </c>
      <c r="F649" s="2">
        <v>5</v>
      </c>
      <c r="G649" s="2">
        <f t="shared" si="53"/>
        <v>2.8629834700956902</v>
      </c>
      <c r="H649" s="2">
        <f t="shared" si="54"/>
        <v>0.54683108189120122</v>
      </c>
    </row>
    <row r="650" spans="1:8" x14ac:dyDescent="0.3">
      <c r="A650" s="2">
        <v>129520</v>
      </c>
      <c r="B650">
        <v>0.38100102145045961</v>
      </c>
      <c r="C650" s="15">
        <f t="shared" si="50"/>
        <v>0.42333446827828847</v>
      </c>
      <c r="D650" s="15">
        <f t="shared" si="51"/>
        <v>200</v>
      </c>
      <c r="E650" s="2">
        <f t="shared" si="52"/>
        <v>197.88332765860855</v>
      </c>
      <c r="F650" s="2">
        <v>5</v>
      </c>
      <c r="G650" s="2">
        <f t="shared" si="53"/>
        <v>2.8833276586085574</v>
      </c>
      <c r="H650" s="2">
        <f t="shared" si="54"/>
        <v>0.53985308449152891</v>
      </c>
    </row>
    <row r="651" spans="1:8" x14ac:dyDescent="0.3">
      <c r="A651" s="2">
        <v>129720</v>
      </c>
      <c r="B651">
        <v>0.36441810797383883</v>
      </c>
      <c r="C651" s="15">
        <f t="shared" si="50"/>
        <v>0.4049090088598209</v>
      </c>
      <c r="D651" s="15">
        <f t="shared" si="51"/>
        <v>200</v>
      </c>
      <c r="E651" s="2">
        <f t="shared" si="52"/>
        <v>197.97545495570088</v>
      </c>
      <c r="F651" s="2">
        <v>5</v>
      </c>
      <c r="G651" s="2">
        <f t="shared" si="53"/>
        <v>2.9754549557008954</v>
      </c>
      <c r="H651" s="2">
        <f t="shared" si="54"/>
        <v>0.50886665043454604</v>
      </c>
    </row>
    <row r="652" spans="1:8" x14ac:dyDescent="0.3">
      <c r="A652" s="2">
        <v>129920</v>
      </c>
      <c r="B652">
        <v>0.39211760698094916</v>
      </c>
      <c r="C652" s="15">
        <f t="shared" si="50"/>
        <v>0.43568622997883238</v>
      </c>
      <c r="D652" s="15">
        <f t="shared" si="51"/>
        <v>200</v>
      </c>
      <c r="E652" s="2">
        <f t="shared" si="52"/>
        <v>197.82156885010585</v>
      </c>
      <c r="F652" s="2">
        <v>5</v>
      </c>
      <c r="G652" s="2">
        <f t="shared" si="53"/>
        <v>2.8215688501058382</v>
      </c>
      <c r="H652" s="2">
        <f t="shared" si="54"/>
        <v>0.56119294278069465</v>
      </c>
    </row>
    <row r="653" spans="1:8" x14ac:dyDescent="0.3">
      <c r="A653" s="2">
        <v>130120</v>
      </c>
      <c r="B653">
        <v>0.38550903624703348</v>
      </c>
      <c r="C653" s="15">
        <f t="shared" si="50"/>
        <v>0.42834337360781494</v>
      </c>
      <c r="D653" s="15">
        <f t="shared" si="51"/>
        <v>200</v>
      </c>
      <c r="E653" s="2">
        <f t="shared" si="52"/>
        <v>197.85828313196092</v>
      </c>
      <c r="F653" s="2">
        <v>5</v>
      </c>
      <c r="G653" s="2">
        <f t="shared" si="53"/>
        <v>2.8582831319609254</v>
      </c>
      <c r="H653" s="2">
        <f t="shared" si="54"/>
        <v>0.54845043749010536</v>
      </c>
    </row>
    <row r="654" spans="1:8" x14ac:dyDescent="0.3">
      <c r="A654" s="2">
        <v>130320</v>
      </c>
      <c r="B654">
        <v>0.36566635790328517</v>
      </c>
      <c r="C654" s="15">
        <f t="shared" si="50"/>
        <v>0.40629595322587242</v>
      </c>
      <c r="D654" s="15">
        <f t="shared" si="51"/>
        <v>200</v>
      </c>
      <c r="E654" s="2">
        <f t="shared" si="52"/>
        <v>197.96852023387063</v>
      </c>
      <c r="F654" s="2">
        <v>5</v>
      </c>
      <c r="G654" s="2">
        <f t="shared" si="53"/>
        <v>2.9685202338706378</v>
      </c>
      <c r="H654" s="2">
        <f t="shared" si="54"/>
        <v>0.51116498432378654</v>
      </c>
    </row>
    <row r="655" spans="1:8" x14ac:dyDescent="0.3">
      <c r="A655" s="2">
        <v>130520</v>
      </c>
      <c r="B655">
        <v>0.37670674759462197</v>
      </c>
      <c r="C655" s="15">
        <f t="shared" si="50"/>
        <v>0.41856305288291329</v>
      </c>
      <c r="D655" s="15">
        <f t="shared" si="51"/>
        <v>200</v>
      </c>
      <c r="E655" s="2">
        <f t="shared" si="52"/>
        <v>197.90718473558545</v>
      </c>
      <c r="F655" s="2">
        <v>5</v>
      </c>
      <c r="G655" s="2">
        <f t="shared" si="53"/>
        <v>2.9071847355854334</v>
      </c>
      <c r="H655" s="2">
        <f t="shared" si="54"/>
        <v>0.53173353462411876</v>
      </c>
    </row>
    <row r="656" spans="1:8" x14ac:dyDescent="0.3">
      <c r="A656" s="2">
        <v>130720</v>
      </c>
      <c r="B656">
        <v>0.40616134533175174</v>
      </c>
      <c r="C656" s="15">
        <f t="shared" si="50"/>
        <v>0.45129038370194635</v>
      </c>
      <c r="D656" s="15">
        <f t="shared" si="51"/>
        <v>200</v>
      </c>
      <c r="E656" s="2">
        <f t="shared" si="52"/>
        <v>197.74354808149027</v>
      </c>
      <c r="F656" s="2">
        <v>5</v>
      </c>
      <c r="G656" s="2">
        <f t="shared" si="53"/>
        <v>2.7435480814902684</v>
      </c>
      <c r="H656" s="2">
        <f t="shared" si="54"/>
        <v>0.58883952239354032</v>
      </c>
    </row>
    <row r="657" spans="1:8" x14ac:dyDescent="0.3">
      <c r="A657" s="2">
        <v>130920</v>
      </c>
      <c r="B657">
        <v>0.38679633577474304</v>
      </c>
      <c r="C657" s="15">
        <f t="shared" si="50"/>
        <v>0.42977370641638113</v>
      </c>
      <c r="D657" s="15">
        <f t="shared" si="51"/>
        <v>200</v>
      </c>
      <c r="E657" s="2">
        <f t="shared" si="52"/>
        <v>197.85113146791809</v>
      </c>
      <c r="F657" s="2">
        <v>5</v>
      </c>
      <c r="G657" s="2">
        <f t="shared" si="53"/>
        <v>2.8511314679180941</v>
      </c>
      <c r="H657" s="2">
        <f t="shared" si="54"/>
        <v>0.5509195107365511</v>
      </c>
    </row>
    <row r="658" spans="1:8" x14ac:dyDescent="0.3">
      <c r="A658" s="2">
        <v>131120</v>
      </c>
      <c r="B658">
        <v>0.35693284313481621</v>
      </c>
      <c r="C658" s="15">
        <f t="shared" si="50"/>
        <v>0.39659204792757358</v>
      </c>
      <c r="D658" s="15">
        <f t="shared" si="51"/>
        <v>200</v>
      </c>
      <c r="E658" s="2">
        <f t="shared" si="52"/>
        <v>198.01703976036214</v>
      </c>
      <c r="F658" s="2">
        <v>5</v>
      </c>
      <c r="G658" s="2">
        <f t="shared" si="53"/>
        <v>3.017039760362132</v>
      </c>
      <c r="H658" s="2">
        <f t="shared" si="54"/>
        <v>0.49519749340906249</v>
      </c>
    </row>
    <row r="659" spans="1:8" x14ac:dyDescent="0.3">
      <c r="A659" s="2">
        <v>131320</v>
      </c>
      <c r="B659">
        <v>0.37846857534336281</v>
      </c>
      <c r="C659" s="15">
        <f t="shared" si="50"/>
        <v>0.42052063927040312</v>
      </c>
      <c r="D659" s="15">
        <f t="shared" si="51"/>
        <v>200</v>
      </c>
      <c r="E659" s="2">
        <f t="shared" si="52"/>
        <v>197.89739680364798</v>
      </c>
      <c r="F659" s="2">
        <v>5</v>
      </c>
      <c r="G659" s="2">
        <f t="shared" si="53"/>
        <v>2.8973968036479842</v>
      </c>
      <c r="H659" s="2">
        <f t="shared" si="54"/>
        <v>0.53505656436286186</v>
      </c>
    </row>
    <row r="660" spans="1:8" x14ac:dyDescent="0.3">
      <c r="A660" s="2">
        <v>131520</v>
      </c>
      <c r="B660">
        <v>0.38969590114056579</v>
      </c>
      <c r="C660" s="15">
        <f t="shared" si="50"/>
        <v>0.43299544571173976</v>
      </c>
      <c r="D660" s="15">
        <f t="shared" si="51"/>
        <v>200</v>
      </c>
      <c r="E660" s="2">
        <f t="shared" si="52"/>
        <v>197.83502277144129</v>
      </c>
      <c r="F660" s="2">
        <v>5</v>
      </c>
      <c r="G660" s="2">
        <f t="shared" si="53"/>
        <v>2.8350227714413014</v>
      </c>
      <c r="H660" s="2">
        <f t="shared" si="54"/>
        <v>0.55650404153332922</v>
      </c>
    </row>
    <row r="661" spans="1:8" x14ac:dyDescent="0.3">
      <c r="A661" s="2">
        <v>131720</v>
      </c>
      <c r="B661">
        <v>0.37507330123599092</v>
      </c>
      <c r="C661" s="15">
        <f t="shared" si="50"/>
        <v>0.41674811248443433</v>
      </c>
      <c r="D661" s="15">
        <f t="shared" si="51"/>
        <v>200</v>
      </c>
      <c r="E661" s="2">
        <f t="shared" si="52"/>
        <v>197.91625943757782</v>
      </c>
      <c r="F661" s="2">
        <v>5</v>
      </c>
      <c r="G661" s="2">
        <f t="shared" si="53"/>
        <v>2.9162594375778284</v>
      </c>
      <c r="H661" s="2">
        <f t="shared" si="54"/>
        <v>0.52866277443458332</v>
      </c>
    </row>
    <row r="662" spans="1:8" x14ac:dyDescent="0.3">
      <c r="A662" s="2">
        <v>131920</v>
      </c>
      <c r="B662">
        <v>0.35870935726113135</v>
      </c>
      <c r="C662" s="15">
        <f t="shared" si="50"/>
        <v>0.39856595251236815</v>
      </c>
      <c r="D662" s="15">
        <f t="shared" si="51"/>
        <v>200</v>
      </c>
      <c r="E662" s="2">
        <f t="shared" si="52"/>
        <v>198.00717023743815</v>
      </c>
      <c r="F662" s="2">
        <v>5</v>
      </c>
      <c r="G662" s="2">
        <f t="shared" si="53"/>
        <v>3.0071702374381593</v>
      </c>
      <c r="H662" s="2">
        <f t="shared" si="54"/>
        <v>0.49842427312735743</v>
      </c>
    </row>
    <row r="663" spans="1:8" x14ac:dyDescent="0.3">
      <c r="A663" s="2">
        <v>132120</v>
      </c>
      <c r="B663">
        <v>0.37431450846168474</v>
      </c>
      <c r="C663" s="15">
        <f t="shared" si="50"/>
        <v>0.41590500940187192</v>
      </c>
      <c r="D663" s="15">
        <f t="shared" si="51"/>
        <v>200</v>
      </c>
      <c r="E663" s="2">
        <f t="shared" si="52"/>
        <v>197.92047495299065</v>
      </c>
      <c r="F663" s="2">
        <v>5</v>
      </c>
      <c r="G663" s="2">
        <f t="shared" si="53"/>
        <v>2.9204749529906406</v>
      </c>
      <c r="H663" s="2">
        <f t="shared" si="54"/>
        <v>0.52723959606236537</v>
      </c>
    </row>
    <row r="664" spans="1:8" x14ac:dyDescent="0.3">
      <c r="A664" s="2">
        <v>132320</v>
      </c>
      <c r="B664">
        <v>0.39059124772130954</v>
      </c>
      <c r="C664" s="15">
        <f t="shared" si="50"/>
        <v>0.4339902752458995</v>
      </c>
      <c r="D664" s="15">
        <f t="shared" si="51"/>
        <v>200</v>
      </c>
      <c r="E664" s="2">
        <f t="shared" si="52"/>
        <v>197.83004862377049</v>
      </c>
      <c r="F664" s="2">
        <v>5</v>
      </c>
      <c r="G664" s="2">
        <f t="shared" si="53"/>
        <v>2.8300486237705025</v>
      </c>
      <c r="H664" s="2">
        <f t="shared" si="54"/>
        <v>0.55823497465976823</v>
      </c>
    </row>
    <row r="665" spans="1:8" x14ac:dyDescent="0.3">
      <c r="A665" s="2">
        <v>132520</v>
      </c>
      <c r="B665">
        <v>0.39912292137057881</v>
      </c>
      <c r="C665" s="15">
        <f t="shared" si="50"/>
        <v>0.44346991263397645</v>
      </c>
      <c r="D665" s="15">
        <f t="shared" si="51"/>
        <v>200</v>
      </c>
      <c r="E665" s="2">
        <f t="shared" si="52"/>
        <v>197.78265043683012</v>
      </c>
      <c r="F665" s="2">
        <v>5</v>
      </c>
      <c r="G665" s="2">
        <f t="shared" si="53"/>
        <v>2.7826504368301177</v>
      </c>
      <c r="H665" s="2">
        <f t="shared" si="54"/>
        <v>0.57488538051880489</v>
      </c>
    </row>
    <row r="666" spans="1:8" x14ac:dyDescent="0.3">
      <c r="A666" s="2">
        <v>132720</v>
      </c>
      <c r="B666">
        <v>0.38603780055131298</v>
      </c>
      <c r="C666" s="15">
        <f t="shared" si="50"/>
        <v>0.42893088950145886</v>
      </c>
      <c r="D666" s="15">
        <f t="shared" si="51"/>
        <v>200</v>
      </c>
      <c r="E666" s="2">
        <f t="shared" si="52"/>
        <v>197.85534555249271</v>
      </c>
      <c r="F666" s="2">
        <v>5</v>
      </c>
      <c r="G666" s="2">
        <f t="shared" si="53"/>
        <v>2.8553455524927056</v>
      </c>
      <c r="H666" s="2">
        <f t="shared" si="54"/>
        <v>0.54946386162872352</v>
      </c>
    </row>
    <row r="667" spans="1:8" x14ac:dyDescent="0.3">
      <c r="A667" s="2">
        <v>132920</v>
      </c>
      <c r="B667">
        <v>0.37050820856674466</v>
      </c>
      <c r="C667" s="15">
        <f t="shared" si="50"/>
        <v>0.41167578729638293</v>
      </c>
      <c r="D667" s="15">
        <f t="shared" si="51"/>
        <v>200</v>
      </c>
      <c r="E667" s="2">
        <f t="shared" si="52"/>
        <v>197.94162106351808</v>
      </c>
      <c r="F667" s="2">
        <v>5</v>
      </c>
      <c r="G667" s="2">
        <f t="shared" si="53"/>
        <v>2.9416210635180855</v>
      </c>
      <c r="H667" s="2">
        <f t="shared" si="54"/>
        <v>0.52013187844796127</v>
      </c>
    </row>
    <row r="668" spans="1:8" x14ac:dyDescent="0.3">
      <c r="A668" s="2">
        <v>133120</v>
      </c>
      <c r="B668">
        <v>0.36884831803215862</v>
      </c>
      <c r="C668" s="15">
        <f t="shared" si="50"/>
        <v>0.40983146448017621</v>
      </c>
      <c r="D668" s="15">
        <f t="shared" si="51"/>
        <v>200</v>
      </c>
      <c r="E668" s="2">
        <f t="shared" si="52"/>
        <v>197.95084267759913</v>
      </c>
      <c r="F668" s="2">
        <v>5</v>
      </c>
      <c r="G668" s="2">
        <f t="shared" si="53"/>
        <v>2.9508426775991188</v>
      </c>
      <c r="H668" s="2">
        <f t="shared" si="54"/>
        <v>0.51704849346763093</v>
      </c>
    </row>
    <row r="669" spans="1:8" x14ac:dyDescent="0.3">
      <c r="A669" s="2">
        <v>133320</v>
      </c>
      <c r="B669">
        <v>0.38097726946647814</v>
      </c>
      <c r="C669" s="15">
        <f t="shared" si="50"/>
        <v>0.42330807718497571</v>
      </c>
      <c r="D669" s="15">
        <f t="shared" si="51"/>
        <v>200</v>
      </c>
      <c r="E669" s="2">
        <f t="shared" si="52"/>
        <v>197.88345961407512</v>
      </c>
      <c r="F669" s="2">
        <v>5</v>
      </c>
      <c r="G669" s="2">
        <f t="shared" si="53"/>
        <v>2.8834596140751216</v>
      </c>
      <c r="H669" s="2">
        <f t="shared" si="54"/>
        <v>0.53980798738140812</v>
      </c>
    </row>
    <row r="670" spans="1:8" x14ac:dyDescent="0.3">
      <c r="A670" s="2">
        <v>133520</v>
      </c>
      <c r="B670">
        <v>0.3829416364245653</v>
      </c>
      <c r="C670" s="15">
        <f t="shared" si="50"/>
        <v>0.42549070713840587</v>
      </c>
      <c r="D670" s="15">
        <f t="shared" si="51"/>
        <v>200</v>
      </c>
      <c r="E670" s="2">
        <f t="shared" si="52"/>
        <v>197.87254646430796</v>
      </c>
      <c r="F670" s="2">
        <v>5</v>
      </c>
      <c r="G670" s="2">
        <f t="shared" si="53"/>
        <v>2.8725464643079706</v>
      </c>
      <c r="H670" s="2">
        <f t="shared" si="54"/>
        <v>0.5435447584139611</v>
      </c>
    </row>
    <row r="671" spans="1:8" x14ac:dyDescent="0.3">
      <c r="A671" s="2">
        <v>133720</v>
      </c>
      <c r="B671">
        <v>0.37501998796914621</v>
      </c>
      <c r="C671" s="15">
        <f t="shared" si="50"/>
        <v>0.41668887552127354</v>
      </c>
      <c r="D671" s="15">
        <f t="shared" si="51"/>
        <v>200</v>
      </c>
      <c r="E671" s="2">
        <f t="shared" si="52"/>
        <v>197.91655562239364</v>
      </c>
      <c r="F671" s="2">
        <v>5</v>
      </c>
      <c r="G671" s="2">
        <f t="shared" si="53"/>
        <v>2.9165556223936324</v>
      </c>
      <c r="H671" s="2">
        <f t="shared" si="54"/>
        <v>0.52856271284638612</v>
      </c>
    </row>
    <row r="672" spans="1:8" x14ac:dyDescent="0.3">
      <c r="A672" s="2">
        <v>133920</v>
      </c>
      <c r="B672">
        <v>0.36271068315405935</v>
      </c>
      <c r="C672" s="15">
        <f t="shared" si="50"/>
        <v>0.40301187017117707</v>
      </c>
      <c r="D672" s="15">
        <f t="shared" si="51"/>
        <v>200</v>
      </c>
      <c r="E672" s="2">
        <f t="shared" si="52"/>
        <v>197.98494064914411</v>
      </c>
      <c r="F672" s="2">
        <v>5</v>
      </c>
      <c r="G672" s="2">
        <f t="shared" si="53"/>
        <v>2.9849406491441148</v>
      </c>
      <c r="H672" s="2">
        <f t="shared" si="54"/>
        <v>0.50573165274744092</v>
      </c>
    </row>
    <row r="673" spans="1:8" x14ac:dyDescent="0.3">
      <c r="A673" s="2">
        <v>134120</v>
      </c>
      <c r="B673">
        <v>0.38065932839889344</v>
      </c>
      <c r="C673" s="15">
        <f t="shared" si="50"/>
        <v>0.42295480933210383</v>
      </c>
      <c r="D673" s="15">
        <f t="shared" si="51"/>
        <v>200</v>
      </c>
      <c r="E673" s="2">
        <f t="shared" si="52"/>
        <v>197.88522595333947</v>
      </c>
      <c r="F673" s="2">
        <v>5</v>
      </c>
      <c r="G673" s="2">
        <f t="shared" si="53"/>
        <v>2.8852259533394808</v>
      </c>
      <c r="H673" s="2">
        <f t="shared" si="54"/>
        <v>0.53920452466490587</v>
      </c>
    </row>
    <row r="674" spans="1:8" x14ac:dyDescent="0.3">
      <c r="A674" s="2">
        <v>134320</v>
      </c>
      <c r="B674">
        <v>0.39586289678603948</v>
      </c>
      <c r="C674" s="15">
        <f t="shared" si="50"/>
        <v>0.43984766309559942</v>
      </c>
      <c r="D674" s="15">
        <f t="shared" si="51"/>
        <v>200</v>
      </c>
      <c r="E674" s="2">
        <f t="shared" si="52"/>
        <v>197.800761684522</v>
      </c>
      <c r="F674" s="2">
        <v>5</v>
      </c>
      <c r="G674" s="2">
        <f t="shared" si="53"/>
        <v>2.8007616845220031</v>
      </c>
      <c r="H674" s="2">
        <f t="shared" si="54"/>
        <v>0.56848940547437898</v>
      </c>
    </row>
    <row r="675" spans="1:8" x14ac:dyDescent="0.3">
      <c r="A675" s="2">
        <v>134520</v>
      </c>
      <c r="B675">
        <v>0.38254454681982386</v>
      </c>
      <c r="C675" s="15">
        <f t="shared" si="50"/>
        <v>0.42504949646647094</v>
      </c>
      <c r="D675" s="15">
        <f t="shared" si="51"/>
        <v>200</v>
      </c>
      <c r="E675" s="2">
        <f t="shared" si="52"/>
        <v>197.87475251766764</v>
      </c>
      <c r="F675" s="2">
        <v>5</v>
      </c>
      <c r="G675" s="2">
        <f t="shared" si="53"/>
        <v>2.8747525176676452</v>
      </c>
      <c r="H675" s="2">
        <f t="shared" si="54"/>
        <v>0.54278822365321044</v>
      </c>
    </row>
    <row r="676" spans="1:8" x14ac:dyDescent="0.3">
      <c r="A676" s="2">
        <v>134720</v>
      </c>
      <c r="B676">
        <v>0.38263697026758653</v>
      </c>
      <c r="C676" s="15">
        <f t="shared" si="50"/>
        <v>0.42515218918620723</v>
      </c>
      <c r="D676" s="15">
        <f t="shared" si="51"/>
        <v>200</v>
      </c>
      <c r="E676" s="2">
        <f t="shared" si="52"/>
        <v>197.87423905406897</v>
      </c>
      <c r="F676" s="2">
        <v>5</v>
      </c>
      <c r="G676" s="2">
        <f t="shared" si="53"/>
        <v>2.8742390540689637</v>
      </c>
      <c r="H676" s="2">
        <f t="shared" si="54"/>
        <v>0.54296425612016908</v>
      </c>
    </row>
    <row r="677" spans="1:8" x14ac:dyDescent="0.3">
      <c r="A677" s="2">
        <v>134920</v>
      </c>
      <c r="B677">
        <v>0.38754776846070282</v>
      </c>
      <c r="C677" s="15">
        <f t="shared" si="50"/>
        <v>0.43060863162300311</v>
      </c>
      <c r="D677" s="15">
        <f t="shared" si="51"/>
        <v>200</v>
      </c>
      <c r="E677" s="2">
        <f t="shared" si="52"/>
        <v>197.84695684188497</v>
      </c>
      <c r="F677" s="2">
        <v>5</v>
      </c>
      <c r="G677" s="2">
        <f t="shared" si="53"/>
        <v>2.8469568418849844</v>
      </c>
      <c r="H677" s="2">
        <f t="shared" si="54"/>
        <v>0.55236368343565678</v>
      </c>
    </row>
    <row r="678" spans="1:8" x14ac:dyDescent="0.3">
      <c r="A678" s="2">
        <v>135120</v>
      </c>
      <c r="B678">
        <v>0.36733408560107067</v>
      </c>
      <c r="C678" s="15">
        <f t="shared" si="50"/>
        <v>0.4081489840011896</v>
      </c>
      <c r="D678" s="15">
        <f t="shared" si="51"/>
        <v>200</v>
      </c>
      <c r="E678" s="2">
        <f t="shared" si="52"/>
        <v>197.95925507999405</v>
      </c>
      <c r="F678" s="2">
        <v>5</v>
      </c>
      <c r="G678" s="2">
        <f t="shared" si="53"/>
        <v>2.959255079994052</v>
      </c>
      <c r="H678" s="2">
        <f t="shared" si="54"/>
        <v>0.51424419848065706</v>
      </c>
    </row>
    <row r="679" spans="1:8" x14ac:dyDescent="0.3">
      <c r="A679" s="2">
        <v>135320</v>
      </c>
      <c r="B679">
        <v>0.38200454454355448</v>
      </c>
      <c r="C679" s="15">
        <f t="shared" si="50"/>
        <v>0.42444949393728276</v>
      </c>
      <c r="D679" s="15">
        <f t="shared" si="51"/>
        <v>200</v>
      </c>
      <c r="E679" s="2">
        <f t="shared" si="52"/>
        <v>197.87775253031359</v>
      </c>
      <c r="F679" s="2">
        <v>5</v>
      </c>
      <c r="G679" s="2">
        <f t="shared" si="53"/>
        <v>2.877752530313586</v>
      </c>
      <c r="H679" s="2">
        <f t="shared" si="54"/>
        <v>0.5417603563599086</v>
      </c>
    </row>
    <row r="680" spans="1:8" x14ac:dyDescent="0.3">
      <c r="A680" s="2">
        <v>135520</v>
      </c>
      <c r="B680">
        <v>0.38237108190091001</v>
      </c>
      <c r="C680" s="15">
        <f t="shared" si="50"/>
        <v>0.42485675766767778</v>
      </c>
      <c r="D680" s="15">
        <f t="shared" si="51"/>
        <v>200</v>
      </c>
      <c r="E680" s="2">
        <f t="shared" si="52"/>
        <v>197.8757162116616</v>
      </c>
      <c r="F680" s="2">
        <v>5</v>
      </c>
      <c r="G680" s="2">
        <f t="shared" si="53"/>
        <v>2.8757162116616111</v>
      </c>
      <c r="H680" s="2">
        <f t="shared" si="54"/>
        <v>0.54245792327185915</v>
      </c>
    </row>
    <row r="681" spans="1:8" x14ac:dyDescent="0.3">
      <c r="A681" s="2">
        <v>135720</v>
      </c>
      <c r="B681">
        <v>0.39700009817474574</v>
      </c>
      <c r="C681" s="15">
        <f t="shared" si="50"/>
        <v>0.44111122019416193</v>
      </c>
      <c r="D681" s="15">
        <f t="shared" si="51"/>
        <v>200</v>
      </c>
      <c r="E681" s="2">
        <f t="shared" si="52"/>
        <v>197.7944438990292</v>
      </c>
      <c r="F681" s="2">
        <v>5</v>
      </c>
      <c r="G681" s="2">
        <f t="shared" si="53"/>
        <v>2.7944438990291904</v>
      </c>
      <c r="H681" s="2">
        <f t="shared" si="54"/>
        <v>0.57071575115983386</v>
      </c>
    </row>
    <row r="682" spans="1:8" x14ac:dyDescent="0.3">
      <c r="A682" s="2">
        <v>135920</v>
      </c>
      <c r="B682">
        <v>0.4016712157084838</v>
      </c>
      <c r="C682" s="15">
        <f t="shared" si="50"/>
        <v>0.44630135078720423</v>
      </c>
      <c r="D682" s="15">
        <f t="shared" si="51"/>
        <v>200</v>
      </c>
      <c r="E682" s="2">
        <f t="shared" si="52"/>
        <v>197.76849324606397</v>
      </c>
      <c r="F682" s="2">
        <v>5</v>
      </c>
      <c r="G682" s="2">
        <f t="shared" si="53"/>
        <v>2.7684932460639788</v>
      </c>
      <c r="H682" s="2">
        <f t="shared" si="54"/>
        <v>0.57991444875979048</v>
      </c>
    </row>
    <row r="683" spans="1:8" x14ac:dyDescent="0.3">
      <c r="A683" s="2">
        <v>136120</v>
      </c>
      <c r="B683">
        <v>0.39258304200258887</v>
      </c>
      <c r="C683" s="15">
        <f t="shared" si="50"/>
        <v>0.43620338000287651</v>
      </c>
      <c r="D683" s="15">
        <f t="shared" si="51"/>
        <v>200</v>
      </c>
      <c r="E683" s="2">
        <f t="shared" si="52"/>
        <v>197.81898309998562</v>
      </c>
      <c r="F683" s="2">
        <v>5</v>
      </c>
      <c r="G683" s="2">
        <f t="shared" si="53"/>
        <v>2.8189830999856174</v>
      </c>
      <c r="H683" s="2">
        <f t="shared" si="54"/>
        <v>0.56209671457747334</v>
      </c>
    </row>
    <row r="684" spans="1:8" x14ac:dyDescent="0.3">
      <c r="A684" s="2">
        <v>136320</v>
      </c>
      <c r="B684">
        <v>0.39322781358004588</v>
      </c>
      <c r="C684" s="15">
        <f t="shared" si="50"/>
        <v>0.43691979286671762</v>
      </c>
      <c r="D684" s="15">
        <f t="shared" si="51"/>
        <v>200</v>
      </c>
      <c r="E684" s="2">
        <f t="shared" si="52"/>
        <v>197.81540103566641</v>
      </c>
      <c r="F684" s="2">
        <v>5</v>
      </c>
      <c r="G684" s="2">
        <f t="shared" si="53"/>
        <v>2.8154010356664121</v>
      </c>
      <c r="H684" s="2">
        <f t="shared" si="54"/>
        <v>0.56335010843086331</v>
      </c>
    </row>
    <row r="685" spans="1:8" x14ac:dyDescent="0.3">
      <c r="A685" s="2">
        <v>136520</v>
      </c>
      <c r="B685">
        <v>0.39643319767856966</v>
      </c>
      <c r="C685" s="15">
        <f t="shared" si="50"/>
        <v>0.44048133075396628</v>
      </c>
      <c r="D685" s="15">
        <f t="shared" si="51"/>
        <v>200</v>
      </c>
      <c r="E685" s="2">
        <f t="shared" si="52"/>
        <v>197.79759334623017</v>
      </c>
      <c r="F685" s="2">
        <v>5</v>
      </c>
      <c r="G685" s="2">
        <f t="shared" si="53"/>
        <v>2.7975933462301685</v>
      </c>
      <c r="H685" s="2">
        <f t="shared" si="54"/>
        <v>0.56960526951441259</v>
      </c>
    </row>
    <row r="686" spans="1:8" x14ac:dyDescent="0.3">
      <c r="A686" s="2">
        <v>136720</v>
      </c>
      <c r="B686">
        <v>0.38246731296721104</v>
      </c>
      <c r="C686" s="15">
        <f t="shared" si="50"/>
        <v>0.42496368107467891</v>
      </c>
      <c r="D686" s="15">
        <f t="shared" si="51"/>
        <v>200</v>
      </c>
      <c r="E686" s="2">
        <f t="shared" si="52"/>
        <v>197.87518159462661</v>
      </c>
      <c r="F686" s="2">
        <v>5</v>
      </c>
      <c r="G686" s="2">
        <f t="shared" si="53"/>
        <v>2.8751815946266053</v>
      </c>
      <c r="H686" s="2">
        <f t="shared" si="54"/>
        <v>0.5426411462077908</v>
      </c>
    </row>
    <row r="687" spans="1:8" x14ac:dyDescent="0.3">
      <c r="A687" s="2">
        <v>136920</v>
      </c>
      <c r="B687">
        <v>0.37881736431742158</v>
      </c>
      <c r="C687" s="15">
        <f t="shared" si="50"/>
        <v>0.42090818257491286</v>
      </c>
      <c r="D687" s="15">
        <f t="shared" si="51"/>
        <v>200</v>
      </c>
      <c r="E687" s="2">
        <f t="shared" si="52"/>
        <v>197.89545908712543</v>
      </c>
      <c r="F687" s="2">
        <v>5</v>
      </c>
      <c r="G687" s="2">
        <f t="shared" si="53"/>
        <v>2.8954590871254355</v>
      </c>
      <c r="H687" s="2">
        <f t="shared" si="54"/>
        <v>0.53571577496876521</v>
      </c>
    </row>
    <row r="688" spans="1:8" x14ac:dyDescent="0.3">
      <c r="A688" s="2">
        <v>137120</v>
      </c>
      <c r="B688">
        <v>0.37771135477508527</v>
      </c>
      <c r="C688" s="15">
        <f t="shared" si="50"/>
        <v>0.41967928308342806</v>
      </c>
      <c r="D688" s="15">
        <f t="shared" si="51"/>
        <v>200</v>
      </c>
      <c r="E688" s="2">
        <f t="shared" si="52"/>
        <v>197.90160358458286</v>
      </c>
      <c r="F688" s="2">
        <v>5</v>
      </c>
      <c r="G688" s="2">
        <f t="shared" si="53"/>
        <v>2.9016035845828596</v>
      </c>
      <c r="H688" s="2">
        <f t="shared" si="54"/>
        <v>0.53362695709895802</v>
      </c>
    </row>
    <row r="689" spans="1:8" x14ac:dyDescent="0.3">
      <c r="A689" s="2">
        <v>137320</v>
      </c>
      <c r="B689">
        <v>0.38668422239824585</v>
      </c>
      <c r="C689" s="15">
        <f t="shared" si="50"/>
        <v>0.42964913599805094</v>
      </c>
      <c r="D689" s="15">
        <f t="shared" si="51"/>
        <v>200</v>
      </c>
      <c r="E689" s="2">
        <f t="shared" si="52"/>
        <v>197.85175432000975</v>
      </c>
      <c r="F689" s="2">
        <v>5</v>
      </c>
      <c r="G689" s="2">
        <f t="shared" si="53"/>
        <v>2.8517543200097455</v>
      </c>
      <c r="H689" s="2">
        <f t="shared" si="54"/>
        <v>0.55070422481018166</v>
      </c>
    </row>
    <row r="690" spans="1:8" x14ac:dyDescent="0.3">
      <c r="A690" s="2">
        <v>137520</v>
      </c>
      <c r="B690">
        <v>0.38701832470194608</v>
      </c>
      <c r="C690" s="15">
        <f t="shared" si="50"/>
        <v>0.4300203607799401</v>
      </c>
      <c r="D690" s="15">
        <f t="shared" si="51"/>
        <v>200</v>
      </c>
      <c r="E690" s="2">
        <f t="shared" si="52"/>
        <v>197.8498981961003</v>
      </c>
      <c r="F690" s="2">
        <v>5</v>
      </c>
      <c r="G690" s="2">
        <f t="shared" si="53"/>
        <v>2.8498981961002996</v>
      </c>
      <c r="H690" s="2">
        <f t="shared" si="54"/>
        <v>0.55134592619044431</v>
      </c>
    </row>
    <row r="691" spans="1:8" x14ac:dyDescent="0.3">
      <c r="A691" s="2">
        <v>137720</v>
      </c>
      <c r="B691">
        <v>0.38342239626711633</v>
      </c>
      <c r="C691" s="15">
        <f t="shared" si="50"/>
        <v>0.42602488474124034</v>
      </c>
      <c r="D691" s="15">
        <f t="shared" si="51"/>
        <v>200</v>
      </c>
      <c r="E691" s="2">
        <f t="shared" si="52"/>
        <v>197.86987557629379</v>
      </c>
      <c r="F691" s="2">
        <v>5</v>
      </c>
      <c r="G691" s="2">
        <f t="shared" si="53"/>
        <v>2.8698755762937984</v>
      </c>
      <c r="H691" s="2">
        <f t="shared" si="54"/>
        <v>0.54446149085078288</v>
      </c>
    </row>
    <row r="692" spans="1:8" x14ac:dyDescent="0.3">
      <c r="A692" s="2">
        <v>137920</v>
      </c>
      <c r="B692">
        <v>0.3735744493215481</v>
      </c>
      <c r="C692" s="15">
        <f t="shared" si="50"/>
        <v>0.41508272146838676</v>
      </c>
      <c r="D692" s="15">
        <f t="shared" si="51"/>
        <v>200</v>
      </c>
      <c r="E692" s="2">
        <f t="shared" si="52"/>
        <v>197.92458639265806</v>
      </c>
      <c r="F692" s="2">
        <v>5</v>
      </c>
      <c r="G692" s="2">
        <f t="shared" si="53"/>
        <v>2.9245863926580662</v>
      </c>
      <c r="H692" s="2">
        <f t="shared" si="54"/>
        <v>0.52585356075801271</v>
      </c>
    </row>
    <row r="693" spans="1:8" x14ac:dyDescent="0.3">
      <c r="A693" s="2">
        <v>138120</v>
      </c>
      <c r="B693">
        <v>0.39888535855852131</v>
      </c>
      <c r="C693" s="15">
        <f t="shared" si="50"/>
        <v>0.44320595395391255</v>
      </c>
      <c r="D693" s="15">
        <f t="shared" si="51"/>
        <v>200</v>
      </c>
      <c r="E693" s="2">
        <f t="shared" si="52"/>
        <v>197.78397023023044</v>
      </c>
      <c r="F693" s="2">
        <v>5</v>
      </c>
      <c r="G693" s="2">
        <f t="shared" si="53"/>
        <v>2.7839702302304374</v>
      </c>
      <c r="H693" s="2">
        <f t="shared" si="54"/>
        <v>0.57441787224802654</v>
      </c>
    </row>
    <row r="694" spans="1:8" x14ac:dyDescent="0.3">
      <c r="A694" s="2">
        <v>138320</v>
      </c>
      <c r="B694">
        <v>0.40567896952401977</v>
      </c>
      <c r="C694" s="15">
        <f t="shared" si="50"/>
        <v>0.45075441058224419</v>
      </c>
      <c r="D694" s="15">
        <f t="shared" si="51"/>
        <v>200</v>
      </c>
      <c r="E694" s="2">
        <f t="shared" si="52"/>
        <v>197.74622794708878</v>
      </c>
      <c r="F694" s="2">
        <v>5</v>
      </c>
      <c r="G694" s="2">
        <f t="shared" si="53"/>
        <v>2.7462279470887792</v>
      </c>
      <c r="H694" s="2">
        <f t="shared" si="54"/>
        <v>0.58787676300146885</v>
      </c>
    </row>
    <row r="695" spans="1:8" x14ac:dyDescent="0.3">
      <c r="A695" s="2">
        <v>138520</v>
      </c>
      <c r="B695">
        <v>0.36629472465492247</v>
      </c>
      <c r="C695" s="15">
        <f t="shared" si="50"/>
        <v>0.40699413850546939</v>
      </c>
      <c r="D695" s="15">
        <f t="shared" si="51"/>
        <v>200</v>
      </c>
      <c r="E695" s="2">
        <f t="shared" si="52"/>
        <v>197.96502930747266</v>
      </c>
      <c r="F695" s="2">
        <v>5</v>
      </c>
      <c r="G695" s="2">
        <f t="shared" si="53"/>
        <v>2.965029307472653</v>
      </c>
      <c r="H695" s="2">
        <f t="shared" si="54"/>
        <v>0.51232402444500069</v>
      </c>
    </row>
    <row r="696" spans="1:8" x14ac:dyDescent="0.3">
      <c r="A696" s="2">
        <v>138720</v>
      </c>
      <c r="B696">
        <v>0.39609427119972795</v>
      </c>
      <c r="C696" s="15">
        <f t="shared" si="50"/>
        <v>0.44010474577747549</v>
      </c>
      <c r="D696" s="15">
        <f t="shared" si="51"/>
        <v>200</v>
      </c>
      <c r="E696" s="2">
        <f t="shared" si="52"/>
        <v>197.79947627111261</v>
      </c>
      <c r="F696" s="2">
        <v>5</v>
      </c>
      <c r="G696" s="2">
        <f t="shared" si="53"/>
        <v>2.7994762711126224</v>
      </c>
      <c r="H696" s="2">
        <f t="shared" si="54"/>
        <v>0.56894196364660266</v>
      </c>
    </row>
    <row r="697" spans="1:8" x14ac:dyDescent="0.3">
      <c r="A697" s="2">
        <v>138920</v>
      </c>
      <c r="B697">
        <v>0.37576614068099662</v>
      </c>
      <c r="C697" s="15">
        <f t="shared" si="50"/>
        <v>0.41751793408999621</v>
      </c>
      <c r="D697" s="15">
        <f t="shared" si="51"/>
        <v>200</v>
      </c>
      <c r="E697" s="2">
        <f t="shared" si="52"/>
        <v>197.91241032955003</v>
      </c>
      <c r="F697" s="2">
        <v>5</v>
      </c>
      <c r="G697" s="2">
        <f t="shared" si="53"/>
        <v>2.9124103295500188</v>
      </c>
      <c r="H697" s="2">
        <f t="shared" si="54"/>
        <v>0.52996407635170606</v>
      </c>
    </row>
    <row r="698" spans="1:8" x14ac:dyDescent="0.3">
      <c r="A698" s="2">
        <v>139120</v>
      </c>
      <c r="B698">
        <v>0.37451770752211377</v>
      </c>
      <c r="C698" s="15">
        <f t="shared" si="50"/>
        <v>0.41613078613568194</v>
      </c>
      <c r="D698" s="15">
        <f t="shared" si="51"/>
        <v>200</v>
      </c>
      <c r="E698" s="2">
        <f t="shared" si="52"/>
        <v>197.91934606932159</v>
      </c>
      <c r="F698" s="2">
        <v>5</v>
      </c>
      <c r="G698" s="2">
        <f t="shared" si="53"/>
        <v>2.9193460693215902</v>
      </c>
      <c r="H698" s="2">
        <f t="shared" si="54"/>
        <v>0.52762050817220352</v>
      </c>
    </row>
    <row r="699" spans="1:8" x14ac:dyDescent="0.3">
      <c r="A699" s="2">
        <v>139320</v>
      </c>
      <c r="B699">
        <v>0.38365101633949011</v>
      </c>
      <c r="C699" s="15">
        <f t="shared" si="50"/>
        <v>0.42627890704387789</v>
      </c>
      <c r="D699" s="15">
        <f t="shared" si="51"/>
        <v>200</v>
      </c>
      <c r="E699" s="2">
        <f t="shared" si="52"/>
        <v>197.86860546478061</v>
      </c>
      <c r="F699" s="2">
        <v>5</v>
      </c>
      <c r="G699" s="2">
        <f t="shared" si="53"/>
        <v>2.8686054647806105</v>
      </c>
      <c r="H699" s="2">
        <f t="shared" si="54"/>
        <v>0.54489773662091956</v>
      </c>
    </row>
    <row r="700" spans="1:8" x14ac:dyDescent="0.3">
      <c r="A700" s="2">
        <v>139520</v>
      </c>
      <c r="B700">
        <v>0.37945548483560598</v>
      </c>
      <c r="C700" s="15">
        <f t="shared" si="50"/>
        <v>0.42161720537289554</v>
      </c>
      <c r="D700" s="15">
        <f t="shared" si="51"/>
        <v>200</v>
      </c>
      <c r="E700" s="2">
        <f t="shared" si="52"/>
        <v>197.89191397313553</v>
      </c>
      <c r="F700" s="2">
        <v>5</v>
      </c>
      <c r="G700" s="2">
        <f t="shared" si="53"/>
        <v>2.8919139731355221</v>
      </c>
      <c r="H700" s="2">
        <f t="shared" si="54"/>
        <v>0.53692298114561277</v>
      </c>
    </row>
    <row r="701" spans="1:8" x14ac:dyDescent="0.3">
      <c r="A701" s="2">
        <v>139720</v>
      </c>
      <c r="B701">
        <v>0.40153072127523176</v>
      </c>
      <c r="C701" s="15">
        <f t="shared" si="50"/>
        <v>0.44614524586136861</v>
      </c>
      <c r="D701" s="15">
        <f t="shared" si="51"/>
        <v>200</v>
      </c>
      <c r="E701" s="2">
        <f t="shared" si="52"/>
        <v>197.76927377069316</v>
      </c>
      <c r="F701" s="2">
        <v>5</v>
      </c>
      <c r="G701" s="2">
        <f t="shared" si="53"/>
        <v>2.7692737706931569</v>
      </c>
      <c r="H701" s="2">
        <f t="shared" si="54"/>
        <v>0.579636503943041</v>
      </c>
    </row>
    <row r="702" spans="1:8" x14ac:dyDescent="0.3">
      <c r="A702" s="2">
        <v>139920</v>
      </c>
      <c r="B702">
        <v>0.39947115754884094</v>
      </c>
      <c r="C702" s="15">
        <f t="shared" si="50"/>
        <v>0.44385684172093437</v>
      </c>
      <c r="D702" s="15">
        <f t="shared" si="51"/>
        <v>200</v>
      </c>
      <c r="E702" s="2">
        <f t="shared" si="52"/>
        <v>197.78071579139532</v>
      </c>
      <c r="F702" s="2">
        <v>5</v>
      </c>
      <c r="G702" s="2">
        <f t="shared" si="53"/>
        <v>2.7807157913953282</v>
      </c>
      <c r="H702" s="2">
        <f t="shared" si="54"/>
        <v>0.57557109337095091</v>
      </c>
    </row>
    <row r="703" spans="1:8" x14ac:dyDescent="0.3">
      <c r="A703" s="2">
        <v>140120</v>
      </c>
      <c r="B703">
        <v>0.42229631853689631</v>
      </c>
      <c r="C703" s="15">
        <f t="shared" si="50"/>
        <v>0.46921813170766258</v>
      </c>
      <c r="D703" s="15">
        <f t="shared" si="51"/>
        <v>200</v>
      </c>
      <c r="E703" s="2">
        <f t="shared" si="52"/>
        <v>197.65390934146168</v>
      </c>
      <c r="F703" s="2">
        <v>5</v>
      </c>
      <c r="G703" s="2">
        <f t="shared" si="53"/>
        <v>2.653909341461687</v>
      </c>
      <c r="H703" s="2">
        <f t="shared" si="54"/>
        <v>0.62160433842655616</v>
      </c>
    </row>
    <row r="704" spans="1:8" x14ac:dyDescent="0.3">
      <c r="A704" s="2">
        <v>140320</v>
      </c>
      <c r="B704">
        <v>0.40014574267181208</v>
      </c>
      <c r="C704" s="15">
        <f t="shared" si="50"/>
        <v>0.44460638074645786</v>
      </c>
      <c r="D704" s="15">
        <f t="shared" si="51"/>
        <v>200</v>
      </c>
      <c r="E704" s="2">
        <f t="shared" si="52"/>
        <v>197.77696809626772</v>
      </c>
      <c r="F704" s="2">
        <v>5</v>
      </c>
      <c r="G704" s="2">
        <f t="shared" si="53"/>
        <v>2.7769680962677108</v>
      </c>
      <c r="H704" s="2">
        <f t="shared" si="54"/>
        <v>0.57690079823407214</v>
      </c>
    </row>
    <row r="705" spans="1:8" x14ac:dyDescent="0.3">
      <c r="A705" s="2">
        <v>140520</v>
      </c>
      <c r="B705">
        <v>0.397837814532775</v>
      </c>
      <c r="C705" s="15">
        <f t="shared" si="50"/>
        <v>0.44204201614752775</v>
      </c>
      <c r="D705" s="15">
        <f t="shared" si="51"/>
        <v>200</v>
      </c>
      <c r="E705" s="2">
        <f t="shared" si="52"/>
        <v>197.78978991926238</v>
      </c>
      <c r="F705" s="2">
        <v>5</v>
      </c>
      <c r="G705" s="2">
        <f t="shared" si="53"/>
        <v>2.7897899192623612</v>
      </c>
      <c r="H705" s="2">
        <f t="shared" si="54"/>
        <v>0.57235905029564882</v>
      </c>
    </row>
    <row r="706" spans="1:8" x14ac:dyDescent="0.3">
      <c r="A706" s="2">
        <v>140720</v>
      </c>
      <c r="B706">
        <v>0.40263473794300847</v>
      </c>
      <c r="C706" s="15">
        <f t="shared" si="50"/>
        <v>0.44737193104778716</v>
      </c>
      <c r="D706" s="15">
        <f t="shared" si="51"/>
        <v>200</v>
      </c>
      <c r="E706" s="2">
        <f t="shared" si="52"/>
        <v>197.76314034476107</v>
      </c>
      <c r="F706" s="2">
        <v>5</v>
      </c>
      <c r="G706" s="2">
        <f t="shared" si="53"/>
        <v>2.7631403447610641</v>
      </c>
      <c r="H706" s="2">
        <f t="shared" si="54"/>
        <v>0.58182276061319438</v>
      </c>
    </row>
    <row r="707" spans="1:8" x14ac:dyDescent="0.3">
      <c r="A707" s="2">
        <v>140920</v>
      </c>
      <c r="B707">
        <v>0.40184641403295296</v>
      </c>
      <c r="C707" s="15">
        <f t="shared" ref="C707:C752" si="55">B707/$J$27</f>
        <v>0.44649601559216995</v>
      </c>
      <c r="D707" s="15">
        <f t="shared" ref="D707:D752" si="56">$J$28</f>
        <v>200</v>
      </c>
      <c r="E707" s="2">
        <f t="shared" si="52"/>
        <v>197.76751992203916</v>
      </c>
      <c r="F707" s="2">
        <v>5</v>
      </c>
      <c r="G707" s="2">
        <f t="shared" si="53"/>
        <v>2.7675199220391504</v>
      </c>
      <c r="H707" s="2">
        <f t="shared" si="54"/>
        <v>0.58026116078464285</v>
      </c>
    </row>
    <row r="708" spans="1:8" x14ac:dyDescent="0.3">
      <c r="A708" s="2">
        <v>141120</v>
      </c>
      <c r="B708">
        <v>0.39960229180658158</v>
      </c>
      <c r="C708" s="15">
        <f t="shared" si="55"/>
        <v>0.4440025464517573</v>
      </c>
      <c r="D708" s="15">
        <f t="shared" si="56"/>
        <v>200</v>
      </c>
      <c r="E708" s="2">
        <f t="shared" ref="E708:E752" si="57">D708-(F708*C708)</f>
        <v>197.77998726774121</v>
      </c>
      <c r="F708" s="2">
        <v>5</v>
      </c>
      <c r="G708" s="2">
        <f t="shared" ref="G708:G752" si="58">F708-(F708*C708)</f>
        <v>2.7799872677412134</v>
      </c>
      <c r="H708" s="2">
        <f t="shared" ref="H708:H752" si="59">LN((F708*E708)/(D708*G708))</f>
        <v>0.57582943560918642</v>
      </c>
    </row>
    <row r="709" spans="1:8" x14ac:dyDescent="0.3">
      <c r="A709" s="2">
        <v>141320</v>
      </c>
      <c r="B709">
        <v>0.37871378294319857</v>
      </c>
      <c r="C709" s="15">
        <f t="shared" si="55"/>
        <v>0.42079309215910954</v>
      </c>
      <c r="D709" s="15">
        <f t="shared" si="56"/>
        <v>200</v>
      </c>
      <c r="E709" s="2">
        <f t="shared" si="57"/>
        <v>197.89603453920446</v>
      </c>
      <c r="F709" s="2">
        <v>5</v>
      </c>
      <c r="G709" s="2">
        <f t="shared" si="58"/>
        <v>2.8960345392044524</v>
      </c>
      <c r="H709" s="2">
        <f t="shared" si="59"/>
        <v>0.53551995962077648</v>
      </c>
    </row>
    <row r="710" spans="1:8" x14ac:dyDescent="0.3">
      <c r="A710" s="2">
        <v>141520</v>
      </c>
      <c r="B710">
        <v>0.38357594773931386</v>
      </c>
      <c r="C710" s="15">
        <f t="shared" si="55"/>
        <v>0.42619549748812652</v>
      </c>
      <c r="D710" s="15">
        <f t="shared" si="56"/>
        <v>200</v>
      </c>
      <c r="E710" s="2">
        <f t="shared" si="57"/>
        <v>197.86902251255935</v>
      </c>
      <c r="F710" s="2">
        <v>5</v>
      </c>
      <c r="G710" s="2">
        <f t="shared" si="58"/>
        <v>2.8690225125593676</v>
      </c>
      <c r="H710" s="2">
        <f t="shared" si="59"/>
        <v>0.54475447142961853</v>
      </c>
    </row>
    <row r="711" spans="1:8" x14ac:dyDescent="0.3">
      <c r="A711" s="2">
        <v>141720</v>
      </c>
      <c r="B711">
        <v>0.40213376994980143</v>
      </c>
      <c r="C711" s="15">
        <f t="shared" si="55"/>
        <v>0.44681529994422381</v>
      </c>
      <c r="D711" s="15">
        <f t="shared" si="56"/>
        <v>200</v>
      </c>
      <c r="E711" s="2">
        <f t="shared" si="57"/>
        <v>197.76592350027889</v>
      </c>
      <c r="F711" s="2">
        <v>5</v>
      </c>
      <c r="G711" s="2">
        <f t="shared" si="58"/>
        <v>2.7659235002788809</v>
      </c>
      <c r="H711" s="2">
        <f t="shared" si="59"/>
        <v>0.58083009698740617</v>
      </c>
    </row>
    <row r="712" spans="1:8" x14ac:dyDescent="0.3">
      <c r="A712" s="2">
        <v>141920</v>
      </c>
      <c r="B712">
        <v>0.38671490064606434</v>
      </c>
      <c r="C712" s="15">
        <f t="shared" si="55"/>
        <v>0.4296832229400715</v>
      </c>
      <c r="D712" s="15">
        <f t="shared" si="56"/>
        <v>200</v>
      </c>
      <c r="E712" s="2">
        <f t="shared" si="57"/>
        <v>197.85158388529965</v>
      </c>
      <c r="F712" s="2">
        <v>5</v>
      </c>
      <c r="G712" s="2">
        <f t="shared" si="58"/>
        <v>2.8515838852996427</v>
      </c>
      <c r="H712" s="2">
        <f t="shared" si="59"/>
        <v>0.55076313003382649</v>
      </c>
    </row>
    <row r="713" spans="1:8" x14ac:dyDescent="0.3">
      <c r="A713" s="2">
        <v>142120</v>
      </c>
      <c r="B713">
        <v>0.41157144797183653</v>
      </c>
      <c r="C713" s="15">
        <f t="shared" si="55"/>
        <v>0.45730160885759613</v>
      </c>
      <c r="D713" s="15">
        <f t="shared" si="56"/>
        <v>200</v>
      </c>
      <c r="E713" s="2">
        <f t="shared" si="57"/>
        <v>197.71349195571202</v>
      </c>
      <c r="F713" s="2">
        <v>5</v>
      </c>
      <c r="G713" s="2">
        <f t="shared" si="58"/>
        <v>2.7134919557120192</v>
      </c>
      <c r="H713" s="2">
        <f t="shared" si="59"/>
        <v>0.59970316835171411</v>
      </c>
    </row>
    <row r="714" spans="1:8" x14ac:dyDescent="0.3">
      <c r="A714" s="2">
        <v>142320</v>
      </c>
      <c r="B714">
        <v>0.39661731110487264</v>
      </c>
      <c r="C714" s="15">
        <f t="shared" si="55"/>
        <v>0.44068590122763623</v>
      </c>
      <c r="D714" s="15">
        <f t="shared" si="56"/>
        <v>200</v>
      </c>
      <c r="E714" s="2">
        <f t="shared" si="57"/>
        <v>197.79657049386182</v>
      </c>
      <c r="F714" s="2">
        <v>5</v>
      </c>
      <c r="G714" s="2">
        <f t="shared" si="58"/>
        <v>2.796570493861819</v>
      </c>
      <c r="H714" s="2">
        <f t="shared" si="59"/>
        <v>0.56996578382203478</v>
      </c>
    </row>
    <row r="715" spans="1:8" x14ac:dyDescent="0.3">
      <c r="A715" s="2">
        <v>142520</v>
      </c>
      <c r="B715">
        <v>0.40041108810202364</v>
      </c>
      <c r="C715" s="15">
        <f t="shared" si="55"/>
        <v>0.4449012090022485</v>
      </c>
      <c r="D715" s="15">
        <f t="shared" si="56"/>
        <v>200</v>
      </c>
      <c r="E715" s="2">
        <f t="shared" si="57"/>
        <v>197.77549395498875</v>
      </c>
      <c r="F715" s="2">
        <v>5</v>
      </c>
      <c r="G715" s="2">
        <f t="shared" si="58"/>
        <v>2.7754939549887574</v>
      </c>
      <c r="H715" s="2">
        <f t="shared" si="59"/>
        <v>0.57742433119499892</v>
      </c>
    </row>
    <row r="716" spans="1:8" x14ac:dyDescent="0.3">
      <c r="A716" s="2">
        <v>142720</v>
      </c>
      <c r="B716">
        <v>0.39381539991703018</v>
      </c>
      <c r="C716" s="15">
        <f t="shared" si="55"/>
        <v>0.43757266657447796</v>
      </c>
      <c r="D716" s="15">
        <f t="shared" si="56"/>
        <v>200</v>
      </c>
      <c r="E716" s="2">
        <f t="shared" si="57"/>
        <v>197.81213666712762</v>
      </c>
      <c r="F716" s="2">
        <v>5</v>
      </c>
      <c r="G716" s="2">
        <f t="shared" si="58"/>
        <v>2.8121366671276102</v>
      </c>
      <c r="H716" s="2">
        <f t="shared" si="59"/>
        <v>0.56449374730487401</v>
      </c>
    </row>
    <row r="717" spans="1:8" x14ac:dyDescent="0.3">
      <c r="A717" s="2">
        <v>142920</v>
      </c>
      <c r="B717">
        <v>0.36582665621919475</v>
      </c>
      <c r="C717" s="15">
        <f t="shared" si="55"/>
        <v>0.40647406246577195</v>
      </c>
      <c r="D717" s="15">
        <f t="shared" si="56"/>
        <v>200</v>
      </c>
      <c r="E717" s="2">
        <f t="shared" si="57"/>
        <v>197.96762968767115</v>
      </c>
      <c r="F717" s="2">
        <v>5</v>
      </c>
      <c r="G717" s="2">
        <f t="shared" si="58"/>
        <v>2.9676296876711401</v>
      </c>
      <c r="H717" s="2">
        <f t="shared" si="59"/>
        <v>0.51146052757328375</v>
      </c>
    </row>
    <row r="718" spans="1:8" x14ac:dyDescent="0.3">
      <c r="A718" s="2">
        <v>143120</v>
      </c>
      <c r="B718">
        <v>0.38375535199278354</v>
      </c>
      <c r="C718" s="15">
        <f t="shared" si="55"/>
        <v>0.42639483554753727</v>
      </c>
      <c r="D718" s="15">
        <f t="shared" si="56"/>
        <v>200</v>
      </c>
      <c r="E718" s="2">
        <f t="shared" si="57"/>
        <v>197.86802582226233</v>
      </c>
      <c r="F718" s="2">
        <v>5</v>
      </c>
      <c r="G718" s="2">
        <f t="shared" si="58"/>
        <v>2.8680258222623136</v>
      </c>
      <c r="H718" s="2">
        <f t="shared" si="59"/>
        <v>0.54509689182030008</v>
      </c>
    </row>
    <row r="719" spans="1:8" x14ac:dyDescent="0.3">
      <c r="A719" s="2">
        <v>143320</v>
      </c>
      <c r="B719">
        <v>0.39647684873692579</v>
      </c>
      <c r="C719" s="15">
        <f t="shared" si="55"/>
        <v>0.44052983192991751</v>
      </c>
      <c r="D719" s="15">
        <f t="shared" si="56"/>
        <v>200</v>
      </c>
      <c r="E719" s="2">
        <f t="shared" si="57"/>
        <v>197.79735084035042</v>
      </c>
      <c r="F719" s="2">
        <v>5</v>
      </c>
      <c r="G719" s="2">
        <f t="shared" si="58"/>
        <v>2.7973508403504126</v>
      </c>
      <c r="H719" s="2">
        <f t="shared" si="59"/>
        <v>0.56969073098954393</v>
      </c>
    </row>
    <row r="720" spans="1:8" x14ac:dyDescent="0.3">
      <c r="A720" s="2">
        <v>143520</v>
      </c>
      <c r="B720">
        <v>0.40902651917588484</v>
      </c>
      <c r="C720" s="15">
        <f t="shared" si="55"/>
        <v>0.4544739101954276</v>
      </c>
      <c r="D720" s="15">
        <f t="shared" si="56"/>
        <v>200</v>
      </c>
      <c r="E720" s="2">
        <f t="shared" si="57"/>
        <v>197.72763044902285</v>
      </c>
      <c r="F720" s="2">
        <v>5</v>
      </c>
      <c r="G720" s="2">
        <f t="shared" si="58"/>
        <v>2.727630449022862</v>
      </c>
      <c r="H720" s="2">
        <f t="shared" si="59"/>
        <v>0.59457776087214154</v>
      </c>
    </row>
    <row r="721" spans="1:8" x14ac:dyDescent="0.3">
      <c r="A721" s="2">
        <v>143720</v>
      </c>
      <c r="B721">
        <v>0.38879896728067126</v>
      </c>
      <c r="C721" s="15">
        <f t="shared" si="55"/>
        <v>0.43199885253407916</v>
      </c>
      <c r="D721" s="15">
        <f t="shared" si="56"/>
        <v>200</v>
      </c>
      <c r="E721" s="2">
        <f t="shared" si="57"/>
        <v>197.84000573732959</v>
      </c>
      <c r="F721" s="2">
        <v>5</v>
      </c>
      <c r="G721" s="2">
        <f t="shared" si="58"/>
        <v>2.8400057373296042</v>
      </c>
      <c r="H721" s="2">
        <f t="shared" si="59"/>
        <v>0.55477312574151605</v>
      </c>
    </row>
    <row r="722" spans="1:8" x14ac:dyDescent="0.3">
      <c r="A722" s="2">
        <v>143920</v>
      </c>
      <c r="B722">
        <v>0.39684506353211435</v>
      </c>
      <c r="C722" s="15">
        <f t="shared" si="55"/>
        <v>0.44093895948012707</v>
      </c>
      <c r="D722" s="15">
        <f t="shared" si="56"/>
        <v>200</v>
      </c>
      <c r="E722" s="2">
        <f t="shared" si="57"/>
        <v>197.79530520259937</v>
      </c>
      <c r="F722" s="2">
        <v>5</v>
      </c>
      <c r="G722" s="2">
        <f t="shared" si="58"/>
        <v>2.7953052025993648</v>
      </c>
      <c r="H722" s="2">
        <f t="shared" si="59"/>
        <v>0.57041193315350758</v>
      </c>
    </row>
    <row r="723" spans="1:8" x14ac:dyDescent="0.3">
      <c r="A723" s="2">
        <v>144120</v>
      </c>
      <c r="B723">
        <v>0.41695566063361539</v>
      </c>
      <c r="C723" s="15">
        <f t="shared" si="55"/>
        <v>0.46328406737068373</v>
      </c>
      <c r="D723" s="15">
        <f t="shared" si="56"/>
        <v>200</v>
      </c>
      <c r="E723" s="2">
        <f t="shared" si="57"/>
        <v>197.68357966314659</v>
      </c>
      <c r="F723" s="2">
        <v>5</v>
      </c>
      <c r="G723" s="2">
        <f t="shared" si="58"/>
        <v>2.6835796631465811</v>
      </c>
      <c r="H723" s="2">
        <f t="shared" si="59"/>
        <v>0.61063661729591234</v>
      </c>
    </row>
    <row r="724" spans="1:8" x14ac:dyDescent="0.3">
      <c r="A724" s="2">
        <v>144320</v>
      </c>
      <c r="B724">
        <v>0.39296255814813053</v>
      </c>
      <c r="C724" s="15">
        <f t="shared" si="55"/>
        <v>0.43662506460903389</v>
      </c>
      <c r="D724" s="15">
        <f t="shared" si="56"/>
        <v>200</v>
      </c>
      <c r="E724" s="2">
        <f t="shared" si="57"/>
        <v>197.81687467695482</v>
      </c>
      <c r="F724" s="2">
        <v>5</v>
      </c>
      <c r="G724" s="2">
        <f t="shared" si="58"/>
        <v>2.8168746769548307</v>
      </c>
      <c r="H724" s="2">
        <f t="shared" si="59"/>
        <v>0.562834273469907</v>
      </c>
    </row>
    <row r="725" spans="1:8" x14ac:dyDescent="0.3">
      <c r="A725" s="2">
        <v>144520</v>
      </c>
      <c r="B725">
        <v>0.39500386862816106</v>
      </c>
      <c r="C725" s="15">
        <f t="shared" si="55"/>
        <v>0.4388931873646234</v>
      </c>
      <c r="D725" s="15">
        <f t="shared" si="56"/>
        <v>200</v>
      </c>
      <c r="E725" s="2">
        <f t="shared" si="57"/>
        <v>197.80553406317688</v>
      </c>
      <c r="F725" s="2">
        <v>5</v>
      </c>
      <c r="G725" s="2">
        <f t="shared" si="58"/>
        <v>2.805534063176883</v>
      </c>
      <c r="H725" s="2">
        <f t="shared" si="59"/>
        <v>0.56681102505201986</v>
      </c>
    </row>
    <row r="726" spans="1:8" x14ac:dyDescent="0.3">
      <c r="A726" s="2">
        <v>144720</v>
      </c>
      <c r="B726">
        <v>0.39896510614424391</v>
      </c>
      <c r="C726" s="15">
        <f t="shared" si="55"/>
        <v>0.44329456238249321</v>
      </c>
      <c r="D726" s="15">
        <f t="shared" si="56"/>
        <v>200</v>
      </c>
      <c r="E726" s="2">
        <f t="shared" si="57"/>
        <v>197.78352718808753</v>
      </c>
      <c r="F726" s="2">
        <v>5</v>
      </c>
      <c r="G726" s="2">
        <f t="shared" si="58"/>
        <v>2.7835271880875339</v>
      </c>
      <c r="H726" s="2">
        <f t="shared" si="59"/>
        <v>0.57457478528157846</v>
      </c>
    </row>
    <row r="727" spans="1:8" x14ac:dyDescent="0.3">
      <c r="A727" s="2">
        <v>144920</v>
      </c>
      <c r="B727">
        <v>0.41018372102700679</v>
      </c>
      <c r="C727" s="15">
        <f t="shared" si="55"/>
        <v>0.45575969003000755</v>
      </c>
      <c r="D727" s="15">
        <f t="shared" si="56"/>
        <v>200</v>
      </c>
      <c r="E727" s="2">
        <f t="shared" si="57"/>
        <v>197.72120154984995</v>
      </c>
      <c r="F727" s="2">
        <v>5</v>
      </c>
      <c r="G727" s="2">
        <f t="shared" si="58"/>
        <v>2.7212015498499622</v>
      </c>
      <c r="H727" s="2">
        <f t="shared" si="59"/>
        <v>0.59690498229860267</v>
      </c>
    </row>
    <row r="728" spans="1:8" x14ac:dyDescent="0.3">
      <c r="A728" s="2">
        <v>145120</v>
      </c>
      <c r="B728">
        <v>0.42780396915037749</v>
      </c>
      <c r="C728" s="15">
        <f t="shared" si="55"/>
        <v>0.47533774350041941</v>
      </c>
      <c r="D728" s="15">
        <f t="shared" si="56"/>
        <v>200</v>
      </c>
      <c r="E728" s="2">
        <f t="shared" si="57"/>
        <v>197.62331128249789</v>
      </c>
      <c r="F728" s="2">
        <v>5</v>
      </c>
      <c r="G728" s="2">
        <f t="shared" si="58"/>
        <v>2.623311282497903</v>
      </c>
      <c r="H728" s="2">
        <f t="shared" si="59"/>
        <v>0.6330459282484</v>
      </c>
    </row>
    <row r="729" spans="1:8" x14ac:dyDescent="0.3">
      <c r="A729" s="2">
        <v>145320</v>
      </c>
      <c r="B729">
        <v>0.42087172793066963</v>
      </c>
      <c r="C729" s="15">
        <f t="shared" si="55"/>
        <v>0.46763525325629957</v>
      </c>
      <c r="D729" s="15">
        <f t="shared" si="56"/>
        <v>200</v>
      </c>
      <c r="E729" s="2">
        <f t="shared" si="57"/>
        <v>197.66182373371851</v>
      </c>
      <c r="F729" s="2">
        <v>5</v>
      </c>
      <c r="G729" s="2">
        <f t="shared" si="58"/>
        <v>2.661823733718502</v>
      </c>
      <c r="H729" s="2">
        <f t="shared" si="59"/>
        <v>0.61866665336411686</v>
      </c>
    </row>
    <row r="730" spans="1:8" x14ac:dyDescent="0.3">
      <c r="A730" s="2">
        <v>145520</v>
      </c>
      <c r="B730">
        <v>0.40539665294695271</v>
      </c>
      <c r="C730" s="15">
        <f t="shared" si="55"/>
        <v>0.45044072549661412</v>
      </c>
      <c r="D730" s="15">
        <f t="shared" si="56"/>
        <v>200</v>
      </c>
      <c r="E730" s="2">
        <f t="shared" si="57"/>
        <v>197.74779637251692</v>
      </c>
      <c r="F730" s="2">
        <v>5</v>
      </c>
      <c r="G730" s="2">
        <f t="shared" si="58"/>
        <v>2.7477963725169294</v>
      </c>
      <c r="H730" s="2">
        <f t="shared" si="59"/>
        <v>0.58731373760395322</v>
      </c>
    </row>
    <row r="731" spans="1:8" x14ac:dyDescent="0.3">
      <c r="A731" s="2">
        <v>145720</v>
      </c>
      <c r="B731">
        <v>0.38218994396087341</v>
      </c>
      <c r="C731" s="15">
        <f t="shared" si="55"/>
        <v>0.42465549328985935</v>
      </c>
      <c r="D731" s="15">
        <f t="shared" si="56"/>
        <v>200</v>
      </c>
      <c r="E731" s="2">
        <f t="shared" si="57"/>
        <v>197.87672253355069</v>
      </c>
      <c r="F731" s="2">
        <v>5</v>
      </c>
      <c r="G731" s="2">
        <f t="shared" si="58"/>
        <v>2.8767225335507032</v>
      </c>
      <c r="H731" s="2">
        <f t="shared" si="59"/>
        <v>0.54211313226949476</v>
      </c>
    </row>
    <row r="732" spans="1:8" x14ac:dyDescent="0.3">
      <c r="A732" s="2">
        <v>145920</v>
      </c>
      <c r="B732">
        <v>0.40308830127957174</v>
      </c>
      <c r="C732" s="15">
        <f t="shared" si="55"/>
        <v>0.44787589031063524</v>
      </c>
      <c r="D732" s="15">
        <f t="shared" si="56"/>
        <v>200</v>
      </c>
      <c r="E732" s="2">
        <f t="shared" si="57"/>
        <v>197.76062054844684</v>
      </c>
      <c r="F732" s="2">
        <v>5</v>
      </c>
      <c r="G732" s="2">
        <f t="shared" si="58"/>
        <v>2.7606205484468238</v>
      </c>
      <c r="H732" s="2">
        <f t="shared" si="59"/>
        <v>0.58272236718610881</v>
      </c>
    </row>
    <row r="733" spans="1:8" x14ac:dyDescent="0.3">
      <c r="A733" s="2">
        <v>146120</v>
      </c>
      <c r="B733">
        <v>0.3932344292491754</v>
      </c>
      <c r="C733" s="15">
        <f t="shared" si="55"/>
        <v>0.43692714361019486</v>
      </c>
      <c r="D733" s="15">
        <f t="shared" si="56"/>
        <v>200</v>
      </c>
      <c r="E733" s="2">
        <f t="shared" si="57"/>
        <v>197.81536428194903</v>
      </c>
      <c r="F733" s="2">
        <v>5</v>
      </c>
      <c r="G733" s="2">
        <f t="shared" si="58"/>
        <v>2.8153642819490257</v>
      </c>
      <c r="H733" s="2">
        <f t="shared" si="59"/>
        <v>0.56336297724093243</v>
      </c>
    </row>
    <row r="734" spans="1:8" x14ac:dyDescent="0.3">
      <c r="A734" s="2">
        <v>146320</v>
      </c>
      <c r="B734">
        <v>0.41453149033902953</v>
      </c>
      <c r="C734" s="15">
        <f t="shared" si="55"/>
        <v>0.46059054482114392</v>
      </c>
      <c r="D734" s="15">
        <f t="shared" si="56"/>
        <v>200</v>
      </c>
      <c r="E734" s="2">
        <f t="shared" si="57"/>
        <v>197.69704727589428</v>
      </c>
      <c r="F734" s="2">
        <v>5</v>
      </c>
      <c r="G734" s="2">
        <f t="shared" si="58"/>
        <v>2.6970472758942803</v>
      </c>
      <c r="H734" s="2">
        <f t="shared" si="59"/>
        <v>0.60569876750255647</v>
      </c>
    </row>
    <row r="735" spans="1:8" x14ac:dyDescent="0.3">
      <c r="A735" s="2">
        <v>146520</v>
      </c>
      <c r="B735">
        <v>0.38493655899332585</v>
      </c>
      <c r="C735" s="15">
        <f t="shared" si="55"/>
        <v>0.42770728777036204</v>
      </c>
      <c r="D735" s="15">
        <f t="shared" si="56"/>
        <v>200</v>
      </c>
      <c r="E735" s="2">
        <f t="shared" si="57"/>
        <v>197.86146356114818</v>
      </c>
      <c r="F735" s="2">
        <v>5</v>
      </c>
      <c r="G735" s="2">
        <f t="shared" si="58"/>
        <v>2.8614635611481898</v>
      </c>
      <c r="H735" s="2">
        <f t="shared" si="59"/>
        <v>0.5473544240994942</v>
      </c>
    </row>
    <row r="736" spans="1:8" x14ac:dyDescent="0.3">
      <c r="A736" s="2">
        <v>146720</v>
      </c>
      <c r="B736">
        <v>0.40475338562246288</v>
      </c>
      <c r="C736" s="15">
        <f t="shared" si="55"/>
        <v>0.44972598402495872</v>
      </c>
      <c r="D736" s="15">
        <f t="shared" si="56"/>
        <v>200</v>
      </c>
      <c r="E736" s="2">
        <f t="shared" si="57"/>
        <v>197.75137007987522</v>
      </c>
      <c r="F736" s="2">
        <v>5</v>
      </c>
      <c r="G736" s="2">
        <f t="shared" si="58"/>
        <v>2.7513700798752065</v>
      </c>
      <c r="H736" s="2">
        <f t="shared" si="59"/>
        <v>0.58603208237669902</v>
      </c>
    </row>
    <row r="737" spans="1:8" x14ac:dyDescent="0.3">
      <c r="A737" s="2">
        <v>146920</v>
      </c>
      <c r="B737">
        <v>0.40863829939886542</v>
      </c>
      <c r="C737" s="15">
        <f t="shared" si="55"/>
        <v>0.45404255488762824</v>
      </c>
      <c r="D737" s="15">
        <f t="shared" si="56"/>
        <v>200</v>
      </c>
      <c r="E737" s="2">
        <f t="shared" si="57"/>
        <v>197.72978722556186</v>
      </c>
      <c r="F737" s="2">
        <v>5</v>
      </c>
      <c r="G737" s="2">
        <f t="shared" si="58"/>
        <v>2.7297872255618589</v>
      </c>
      <c r="H737" s="2">
        <f t="shared" si="59"/>
        <v>0.59379826672765013</v>
      </c>
    </row>
    <row r="738" spans="1:8" x14ac:dyDescent="0.3">
      <c r="A738" s="2">
        <v>147120</v>
      </c>
      <c r="B738">
        <v>0.40882140349162333</v>
      </c>
      <c r="C738" s="15">
        <f t="shared" si="55"/>
        <v>0.45424600387958147</v>
      </c>
      <c r="D738" s="15">
        <f t="shared" si="56"/>
        <v>200</v>
      </c>
      <c r="E738" s="2">
        <f t="shared" si="57"/>
        <v>197.7287699806021</v>
      </c>
      <c r="F738" s="2">
        <v>5</v>
      </c>
      <c r="G738" s="2">
        <f t="shared" si="58"/>
        <v>2.7287699806020926</v>
      </c>
      <c r="H738" s="2">
        <f t="shared" si="59"/>
        <v>0.59416583778774146</v>
      </c>
    </row>
    <row r="739" spans="1:8" x14ac:dyDescent="0.3">
      <c r="A739" s="2">
        <v>147320</v>
      </c>
      <c r="B739">
        <v>0.40981593809919387</v>
      </c>
      <c r="C739" s="15">
        <f t="shared" si="55"/>
        <v>0.45535104233243762</v>
      </c>
      <c r="D739" s="15">
        <f t="shared" si="56"/>
        <v>200</v>
      </c>
      <c r="E739" s="2">
        <f t="shared" si="57"/>
        <v>197.72324478833781</v>
      </c>
      <c r="F739" s="2">
        <v>5</v>
      </c>
      <c r="G739" s="2">
        <f t="shared" si="58"/>
        <v>2.7232447883378121</v>
      </c>
      <c r="H739" s="2">
        <f t="shared" si="59"/>
        <v>0.59616473900458422</v>
      </c>
    </row>
    <row r="740" spans="1:8" x14ac:dyDescent="0.3">
      <c r="A740" s="2">
        <v>147520</v>
      </c>
      <c r="B740">
        <v>0.39517128994637396</v>
      </c>
      <c r="C740" s="15">
        <f t="shared" si="55"/>
        <v>0.43907921105152659</v>
      </c>
      <c r="D740" s="15">
        <f t="shared" si="56"/>
        <v>200</v>
      </c>
      <c r="E740" s="2">
        <f t="shared" si="57"/>
        <v>197.80460394474235</v>
      </c>
      <c r="F740" s="2">
        <v>5</v>
      </c>
      <c r="G740" s="2">
        <f t="shared" si="58"/>
        <v>2.8046039447423672</v>
      </c>
      <c r="H740" s="2">
        <f t="shared" si="59"/>
        <v>0.56713790772557549</v>
      </c>
    </row>
    <row r="741" spans="1:8" x14ac:dyDescent="0.3">
      <c r="A741" s="2">
        <v>147720</v>
      </c>
      <c r="B741">
        <v>0.40171898857138261</v>
      </c>
      <c r="C741" s="15">
        <f t="shared" si="55"/>
        <v>0.44635443174598066</v>
      </c>
      <c r="D741" s="15">
        <f t="shared" si="56"/>
        <v>200</v>
      </c>
      <c r="E741" s="2">
        <f t="shared" si="57"/>
        <v>197.76822784127009</v>
      </c>
      <c r="F741" s="2">
        <v>5</v>
      </c>
      <c r="G741" s="2">
        <f t="shared" si="58"/>
        <v>2.7682278412700967</v>
      </c>
      <c r="H741" s="2">
        <f t="shared" si="59"/>
        <v>0.58000897750882863</v>
      </c>
    </row>
    <row r="742" spans="1:8" x14ac:dyDescent="0.3">
      <c r="A742" s="2">
        <v>147920</v>
      </c>
      <c r="B742">
        <v>0.42351924870686003</v>
      </c>
      <c r="C742" s="15">
        <f t="shared" si="55"/>
        <v>0.47057694300762226</v>
      </c>
      <c r="D742" s="15">
        <f t="shared" si="56"/>
        <v>200</v>
      </c>
      <c r="E742" s="2">
        <f t="shared" si="57"/>
        <v>197.6471152849619</v>
      </c>
      <c r="F742" s="2">
        <v>5</v>
      </c>
      <c r="G742" s="2">
        <f t="shared" si="58"/>
        <v>2.6471152849618886</v>
      </c>
      <c r="H742" s="2">
        <f t="shared" si="59"/>
        <v>0.62413326509390232</v>
      </c>
    </row>
    <row r="743" spans="1:8" x14ac:dyDescent="0.3">
      <c r="A743" s="2">
        <v>148120</v>
      </c>
      <c r="B743">
        <v>0.39246665448095297</v>
      </c>
      <c r="C743" s="15">
        <f t="shared" si="55"/>
        <v>0.43607406053439218</v>
      </c>
      <c r="D743" s="15">
        <f t="shared" si="56"/>
        <v>200</v>
      </c>
      <c r="E743" s="2">
        <f t="shared" si="57"/>
        <v>197.81962969732803</v>
      </c>
      <c r="F743" s="2">
        <v>5</v>
      </c>
      <c r="G743" s="2">
        <f t="shared" si="58"/>
        <v>2.8196296973280393</v>
      </c>
      <c r="H743" s="2">
        <f t="shared" si="59"/>
        <v>0.56187063695527506</v>
      </c>
    </row>
    <row r="744" spans="1:8" x14ac:dyDescent="0.3">
      <c r="A744" s="2">
        <v>148320</v>
      </c>
      <c r="B744">
        <v>0.41536381393740629</v>
      </c>
      <c r="C744" s="15">
        <f t="shared" si="55"/>
        <v>0.46151534881934031</v>
      </c>
      <c r="D744" s="15">
        <f t="shared" si="56"/>
        <v>200</v>
      </c>
      <c r="E744" s="2">
        <f t="shared" si="57"/>
        <v>197.69242325590329</v>
      </c>
      <c r="F744" s="2">
        <v>5</v>
      </c>
      <c r="G744" s="2">
        <f t="shared" si="58"/>
        <v>2.6924232559032983</v>
      </c>
      <c r="H744" s="2">
        <f t="shared" si="59"/>
        <v>0.60739132414864694</v>
      </c>
    </row>
    <row r="745" spans="1:8" x14ac:dyDescent="0.3">
      <c r="A745" s="2">
        <v>148520</v>
      </c>
      <c r="B745">
        <v>0.41887236540939032</v>
      </c>
      <c r="C745" s="15">
        <f t="shared" si="55"/>
        <v>0.46541373934376701</v>
      </c>
      <c r="D745" s="15">
        <f t="shared" si="56"/>
        <v>200</v>
      </c>
      <c r="E745" s="2">
        <f t="shared" si="57"/>
        <v>197.67293130328116</v>
      </c>
      <c r="F745" s="2">
        <v>5</v>
      </c>
      <c r="G745" s="2">
        <f t="shared" si="58"/>
        <v>2.6729313032811648</v>
      </c>
      <c r="H745" s="2">
        <f t="shared" si="59"/>
        <v>0.6145586120524259</v>
      </c>
    </row>
    <row r="746" spans="1:8" x14ac:dyDescent="0.3">
      <c r="A746" s="2">
        <v>148720</v>
      </c>
      <c r="B746">
        <v>0.41410874458078184</v>
      </c>
      <c r="C746" s="15">
        <f t="shared" si="55"/>
        <v>0.46012082731197979</v>
      </c>
      <c r="D746" s="15">
        <f t="shared" si="56"/>
        <v>200</v>
      </c>
      <c r="E746" s="2">
        <f t="shared" si="57"/>
        <v>197.69939586344009</v>
      </c>
      <c r="F746" s="2">
        <v>5</v>
      </c>
      <c r="G746" s="2">
        <f t="shared" si="58"/>
        <v>2.6993958634401012</v>
      </c>
      <c r="H746" s="2">
        <f t="shared" si="59"/>
        <v>0.60484022654106584</v>
      </c>
    </row>
    <row r="747" spans="1:8" x14ac:dyDescent="0.3">
      <c r="A747" s="2">
        <v>148920</v>
      </c>
      <c r="B747">
        <v>0.4130644467975802</v>
      </c>
      <c r="C747" s="15">
        <f t="shared" si="55"/>
        <v>0.45896049644175574</v>
      </c>
      <c r="D747" s="15">
        <f t="shared" si="56"/>
        <v>200</v>
      </c>
      <c r="E747" s="2">
        <f t="shared" si="57"/>
        <v>197.70519751779122</v>
      </c>
      <c r="F747" s="2">
        <v>5</v>
      </c>
      <c r="G747" s="2">
        <f t="shared" si="58"/>
        <v>2.7051975177912215</v>
      </c>
      <c r="H747" s="2">
        <f t="shared" si="59"/>
        <v>0.60272263649131941</v>
      </c>
    </row>
    <row r="748" spans="1:8" x14ac:dyDescent="0.3">
      <c r="A748" s="2">
        <v>149120</v>
      </c>
      <c r="B748">
        <v>0.43355667298396317</v>
      </c>
      <c r="C748" s="15">
        <f t="shared" si="55"/>
        <v>0.48172963664884794</v>
      </c>
      <c r="D748" s="15">
        <f t="shared" si="56"/>
        <v>200</v>
      </c>
      <c r="E748" s="2">
        <f t="shared" si="57"/>
        <v>197.59135181675575</v>
      </c>
      <c r="F748" s="2">
        <v>5</v>
      </c>
      <c r="G748" s="2">
        <f t="shared" si="58"/>
        <v>2.5913518167557603</v>
      </c>
      <c r="H748" s="2">
        <f t="shared" si="59"/>
        <v>0.64514188761147351</v>
      </c>
    </row>
    <row r="749" spans="1:8" x14ac:dyDescent="0.3">
      <c r="A749" s="2">
        <v>149320</v>
      </c>
      <c r="B749">
        <v>0.41182443420248926</v>
      </c>
      <c r="C749" s="15">
        <f t="shared" si="55"/>
        <v>0.45758270466943252</v>
      </c>
      <c r="D749" s="15">
        <f t="shared" si="56"/>
        <v>200</v>
      </c>
      <c r="E749" s="2">
        <f t="shared" si="57"/>
        <v>197.71208647665284</v>
      </c>
      <c r="F749" s="2">
        <v>5</v>
      </c>
      <c r="G749" s="2">
        <f t="shared" si="58"/>
        <v>2.7120864766528374</v>
      </c>
      <c r="H749" s="2">
        <f t="shared" si="59"/>
        <v>0.60021415339359352</v>
      </c>
    </row>
    <row r="750" spans="1:8" x14ac:dyDescent="0.3">
      <c r="A750" s="2">
        <v>149520</v>
      </c>
      <c r="B750">
        <v>0.41140775735965146</v>
      </c>
      <c r="C750" s="15">
        <f t="shared" si="55"/>
        <v>0.45711973039961273</v>
      </c>
      <c r="D750" s="15">
        <f t="shared" si="56"/>
        <v>200</v>
      </c>
      <c r="E750" s="2">
        <f t="shared" si="57"/>
        <v>197.71440134800193</v>
      </c>
      <c r="F750" s="2">
        <v>5</v>
      </c>
      <c r="G750" s="2">
        <f t="shared" si="58"/>
        <v>2.7144013480019362</v>
      </c>
      <c r="H750" s="2">
        <f t="shared" si="59"/>
        <v>0.59937268676166289</v>
      </c>
    </row>
    <row r="751" spans="1:8" x14ac:dyDescent="0.3">
      <c r="A751" s="2">
        <v>149720</v>
      </c>
      <c r="B751">
        <v>0.41548964890648327</v>
      </c>
      <c r="C751" s="15">
        <f t="shared" si="55"/>
        <v>0.46165516545164809</v>
      </c>
      <c r="D751" s="15">
        <f t="shared" si="56"/>
        <v>200</v>
      </c>
      <c r="E751" s="2">
        <f t="shared" si="57"/>
        <v>197.69172417274177</v>
      </c>
      <c r="F751" s="2">
        <v>5</v>
      </c>
      <c r="G751" s="2">
        <f t="shared" si="58"/>
        <v>2.6917241727417593</v>
      </c>
      <c r="H751" s="2">
        <f t="shared" si="59"/>
        <v>0.60764746995554875</v>
      </c>
    </row>
    <row r="752" spans="1:8" x14ac:dyDescent="0.3">
      <c r="A752" s="2">
        <v>149920</v>
      </c>
      <c r="B752">
        <v>0.40963842573090686</v>
      </c>
      <c r="C752" s="15">
        <f t="shared" si="55"/>
        <v>0.45515380636767427</v>
      </c>
      <c r="D752" s="15">
        <f t="shared" si="56"/>
        <v>200</v>
      </c>
      <c r="E752" s="2">
        <f t="shared" si="57"/>
        <v>197.72423096816163</v>
      </c>
      <c r="F752" s="2">
        <v>5</v>
      </c>
      <c r="G752" s="2">
        <f t="shared" si="58"/>
        <v>2.7242309681616286</v>
      </c>
      <c r="H752" s="2">
        <f t="shared" si="59"/>
        <v>0.59580765811604108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Normalised0.90x20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2022-05-30T11:58:30Z</dcterms:modified>
</cp:coreProperties>
</file>