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F8D37B6B-106C-46B7-AB4C-3CCEE786CAC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338" i="5" l="1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392" i="5"/>
  <c r="E400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H605" i="5" s="1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E501" i="5"/>
  <c r="H501" i="5" s="1"/>
  <c r="G392" i="5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669" i="5" l="1"/>
  <c r="H421" i="5"/>
  <c r="H128" i="5"/>
  <c r="H397" i="5"/>
  <c r="H634" i="5"/>
  <c r="H749" i="5"/>
  <c r="H450" i="5"/>
  <c r="H589" i="5"/>
  <c r="H498" i="5"/>
  <c r="H621" i="5"/>
  <c r="H392" i="5"/>
  <c r="H741" i="5"/>
  <c r="H394" i="5"/>
  <c r="H458" i="5"/>
  <c r="H613" i="5"/>
  <c r="H661" i="5"/>
  <c r="H466" i="5"/>
  <c r="H144" i="5"/>
  <c r="H33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<sst xmlns="http://schemas.openxmlformats.org/spreadsheetml/2006/main" count="19" uniqueCount="17">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</sst>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Normalised0.90x10!$A$2:$A$621</c:f>
              <c:numCache>
                <c:formatCode>General</c:formatCode>
                <c:ptCount val="62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</c:numCache>
            </c:numRef>
          </c:xVal>
          <c:yVal>
            <c:numRef>
              <c:f>Normalised0.90x10!$H$2:$H$621</c:f>
              <c:numCache>
                <c:formatCode>General</c:formatCode>
                <c:ptCount val="620"/>
                <c:pt idx="0">
                  <c:v>0</c:v>
                </c:pt>
                <c:pt idx="1">
                  <c:v>7.3394421890168177E-3</c:v>
                </c:pt>
                <c:pt idx="2">
                  <c:v>-5.3939658977286383E-4</c:v>
                </c:pt>
                <c:pt idx="3">
                  <c:v>-6.7963328274758053E-3</c:v>
                </c:pt>
                <c:pt idx="4">
                  <c:v>-1.8125531974229551E-3</c:v>
                </c:pt>
                <c:pt idx="5">
                  <c:v>-1.3384610548282407E-2</c:v>
                </c:pt>
                <c:pt idx="6">
                  <c:v>-4.5266127912223839E-5</c:v>
                </c:pt>
                <c:pt idx="7">
                  <c:v>-3.5815717739025145E-3</c:v>
                </c:pt>
                <c:pt idx="8">
                  <c:v>-6.6324814641959169E-3</c:v>
                </c:pt>
                <c:pt idx="9">
                  <c:v>-1.0698680707735471E-2</c:v>
                </c:pt>
                <c:pt idx="10">
                  <c:v>2.5087480757983259E-4</c:v>
                </c:pt>
                <c:pt idx="11">
                  <c:v>-5.959256628932437E-3</c:v>
                </c:pt>
                <c:pt idx="12">
                  <c:v>-2.5584867525249703E-3</c:v>
                </c:pt>
                <c:pt idx="13">
                  <c:v>9.5758903081323166E-3</c:v>
                </c:pt>
                <c:pt idx="14">
                  <c:v>2.4740929376873246E-2</c:v>
                </c:pt>
                <c:pt idx="15">
                  <c:v>7.8225010927003846E-3</c:v>
                </c:pt>
                <c:pt idx="16">
                  <c:v>1.0804897899209102E-2</c:v>
                </c:pt>
                <c:pt idx="17">
                  <c:v>2.4922844344814725E-2</c:v>
                </c:pt>
                <c:pt idx="18">
                  <c:v>1.8407960552350201E-2</c:v>
                </c:pt>
                <c:pt idx="19">
                  <c:v>1.8175355847299037E-2</c:v>
                </c:pt>
                <c:pt idx="20">
                  <c:v>3.384101828818251E-3</c:v>
                </c:pt>
                <c:pt idx="21">
                  <c:v>1.8172984756055867E-2</c:v>
                </c:pt>
                <c:pt idx="22">
                  <c:v>9.4600165061464094E-3</c:v>
                </c:pt>
                <c:pt idx="23">
                  <c:v>3.7257559572321887E-2</c:v>
                </c:pt>
                <c:pt idx="24">
                  <c:v>1.3373200953636038E-2</c:v>
                </c:pt>
                <c:pt idx="25">
                  <c:v>4.5476267328922265E-2</c:v>
                </c:pt>
                <c:pt idx="26">
                  <c:v>2.2783656494280515E-2</c:v>
                </c:pt>
                <c:pt idx="27">
                  <c:v>2.8174715332357166E-2</c:v>
                </c:pt>
                <c:pt idx="28">
                  <c:v>3.1122099091057214E-2</c:v>
                </c:pt>
                <c:pt idx="29">
                  <c:v>2.5266584949266049E-2</c:v>
                </c:pt>
                <c:pt idx="30">
                  <c:v>3.2699916825760567E-2</c:v>
                </c:pt>
                <c:pt idx="31">
                  <c:v>3.6840953450960695E-2</c:v>
                </c:pt>
                <c:pt idx="32">
                  <c:v>4.9740957836023225E-2</c:v>
                </c:pt>
                <c:pt idx="33">
                  <c:v>-9.0335234014335825E-3</c:v>
                </c:pt>
                <c:pt idx="34">
                  <c:v>3.4943681562473197E-2</c:v>
                </c:pt>
                <c:pt idx="35">
                  <c:v>2.9432202517257242E-2</c:v>
                </c:pt>
                <c:pt idx="36">
                  <c:v>3.6730970232779478E-2</c:v>
                </c:pt>
                <c:pt idx="37">
                  <c:v>3.7987803541792237E-2</c:v>
                </c:pt>
                <c:pt idx="38">
                  <c:v>3.1648401387832766E-2</c:v>
                </c:pt>
                <c:pt idx="39">
                  <c:v>3.2241627538159706E-2</c:v>
                </c:pt>
                <c:pt idx="40">
                  <c:v>3.5345045580851851E-2</c:v>
                </c:pt>
                <c:pt idx="41">
                  <c:v>4.8190040558232124E-2</c:v>
                </c:pt>
                <c:pt idx="42">
                  <c:v>2.6020016119189169E-2</c:v>
                </c:pt>
                <c:pt idx="43">
                  <c:v>3.7636251123829137E-2</c:v>
                </c:pt>
                <c:pt idx="44">
                  <c:v>4.0116249741101763E-2</c:v>
                </c:pt>
                <c:pt idx="45">
                  <c:v>5.0371575783210359E-2</c:v>
                </c:pt>
                <c:pt idx="46">
                  <c:v>2.0520192532432785E-2</c:v>
                </c:pt>
                <c:pt idx="47">
                  <c:v>6.1279232850695101E-2</c:v>
                </c:pt>
                <c:pt idx="48">
                  <c:v>3.4676227723274854E-2</c:v>
                </c:pt>
                <c:pt idx="49">
                  <c:v>4.0520950255003102E-2</c:v>
                </c:pt>
                <c:pt idx="50">
                  <c:v>4.5510817902392364E-2</c:v>
                </c:pt>
                <c:pt idx="51">
                  <c:v>5.2149140908363999E-2</c:v>
                </c:pt>
                <c:pt idx="52">
                  <c:v>5.1509019566137806E-2</c:v>
                </c:pt>
                <c:pt idx="53">
                  <c:v>5.1113519706654766E-2</c:v>
                </c:pt>
                <c:pt idx="54">
                  <c:v>4.3680383579118999E-2</c:v>
                </c:pt>
                <c:pt idx="55">
                  <c:v>4.6210555094223914E-2</c:v>
                </c:pt>
                <c:pt idx="56">
                  <c:v>3.7970867378208817E-2</c:v>
                </c:pt>
                <c:pt idx="57">
                  <c:v>4.2543780898021251E-2</c:v>
                </c:pt>
                <c:pt idx="58">
                  <c:v>4.3555784588864409E-2</c:v>
                </c:pt>
                <c:pt idx="59">
                  <c:v>3.5584958467768817E-2</c:v>
                </c:pt>
                <c:pt idx="60">
                  <c:v>5.8938089374292582E-2</c:v>
                </c:pt>
                <c:pt idx="61">
                  <c:v>6.5910289483724752E-2</c:v>
                </c:pt>
                <c:pt idx="62">
                  <c:v>4.4527328305862424E-2</c:v>
                </c:pt>
                <c:pt idx="63">
                  <c:v>5.7215950327312803E-2</c:v>
                </c:pt>
                <c:pt idx="64">
                  <c:v>5.7087784514366385E-2</c:v>
                </c:pt>
                <c:pt idx="65">
                  <c:v>6.0305216405749443E-2</c:v>
                </c:pt>
                <c:pt idx="66">
                  <c:v>4.6105370810552521E-2</c:v>
                </c:pt>
                <c:pt idx="67">
                  <c:v>4.5053927325594337E-2</c:v>
                </c:pt>
                <c:pt idx="68">
                  <c:v>4.8344439912880025E-2</c:v>
                </c:pt>
                <c:pt idx="69">
                  <c:v>7.5841544400659905E-2</c:v>
                </c:pt>
                <c:pt idx="70">
                  <c:v>5.9908691854185611E-2</c:v>
                </c:pt>
                <c:pt idx="71">
                  <c:v>6.1808387807592943E-2</c:v>
                </c:pt>
                <c:pt idx="72">
                  <c:v>6.6822394494854512E-2</c:v>
                </c:pt>
                <c:pt idx="73">
                  <c:v>7.8427766241181598E-2</c:v>
                </c:pt>
                <c:pt idx="74">
                  <c:v>3.623606683845005E-2</c:v>
                </c:pt>
                <c:pt idx="75">
                  <c:v>6.8762467967070029E-2</c:v>
                </c:pt>
                <c:pt idx="76">
                  <c:v>6.3665577475027782E-2</c:v>
                </c:pt>
                <c:pt idx="77">
                  <c:v>6.809597824810823E-2</c:v>
                </c:pt>
                <c:pt idx="78">
                  <c:v>4.7497163691348807E-2</c:v>
                </c:pt>
                <c:pt idx="79">
                  <c:v>4.9492147919106486E-2</c:v>
                </c:pt>
                <c:pt idx="80">
                  <c:v>5.4963513797362286E-2</c:v>
                </c:pt>
                <c:pt idx="81">
                  <c:v>6.6752777080366421E-2</c:v>
                </c:pt>
                <c:pt idx="82">
                  <c:v>5.0724871506065125E-2</c:v>
                </c:pt>
                <c:pt idx="83">
                  <c:v>5.0385883085237962E-2</c:v>
                </c:pt>
                <c:pt idx="84">
                  <c:v>6.0013555845675665E-2</c:v>
                </c:pt>
                <c:pt idx="85">
                  <c:v>5.0740605126856637E-2</c:v>
                </c:pt>
                <c:pt idx="86">
                  <c:v>4.8934822978132023E-2</c:v>
                </c:pt>
                <c:pt idx="87">
                  <c:v>6.5626894896376714E-2</c:v>
                </c:pt>
                <c:pt idx="88">
                  <c:v>7.7962205029864701E-2</c:v>
                </c:pt>
                <c:pt idx="89">
                  <c:v>9.1487793856142266E-2</c:v>
                </c:pt>
                <c:pt idx="90">
                  <c:v>6.0513552081316598E-2</c:v>
                </c:pt>
                <c:pt idx="91">
                  <c:v>8.0604043988527899E-2</c:v>
                </c:pt>
                <c:pt idx="92">
                  <c:v>6.7444073592486858E-2</c:v>
                </c:pt>
                <c:pt idx="93">
                  <c:v>7.8834590712326152E-2</c:v>
                </c:pt>
                <c:pt idx="94">
                  <c:v>6.8487803768186431E-2</c:v>
                </c:pt>
                <c:pt idx="95">
                  <c:v>6.5139525939091586E-2</c:v>
                </c:pt>
                <c:pt idx="96">
                  <c:v>6.3256315816676678E-2</c:v>
                </c:pt>
                <c:pt idx="97">
                  <c:v>6.9857296680126857E-2</c:v>
                </c:pt>
                <c:pt idx="98">
                  <c:v>7.5772285821857993E-2</c:v>
                </c:pt>
                <c:pt idx="99">
                  <c:v>9.3538386439467963E-2</c:v>
                </c:pt>
                <c:pt idx="100">
                  <c:v>6.6880467444268898E-2</c:v>
                </c:pt>
                <c:pt idx="101">
                  <c:v>6.3622287953290335E-2</c:v>
                </c:pt>
                <c:pt idx="102">
                  <c:v>8.1032418500871145E-2</c:v>
                </c:pt>
                <c:pt idx="103">
                  <c:v>7.8235495376607136E-2</c:v>
                </c:pt>
                <c:pt idx="104">
                  <c:v>8.4543710144048614E-2</c:v>
                </c:pt>
                <c:pt idx="105">
                  <c:v>9.324582524839041E-2</c:v>
                </c:pt>
                <c:pt idx="106">
                  <c:v>7.9789556930117397E-2</c:v>
                </c:pt>
                <c:pt idx="107">
                  <c:v>8.9014798797777267E-2</c:v>
                </c:pt>
                <c:pt idx="108">
                  <c:v>8.6690204200448484E-2</c:v>
                </c:pt>
                <c:pt idx="109">
                  <c:v>6.6662057154660961E-2</c:v>
                </c:pt>
                <c:pt idx="110">
                  <c:v>7.3441990642411734E-2</c:v>
                </c:pt>
                <c:pt idx="111">
                  <c:v>8.0030129269926198E-2</c:v>
                </c:pt>
                <c:pt idx="112">
                  <c:v>7.6771764922417288E-2</c:v>
                </c:pt>
                <c:pt idx="113">
                  <c:v>6.4477031384131925E-2</c:v>
                </c:pt>
                <c:pt idx="114">
                  <c:v>9.6202637980639508E-2</c:v>
                </c:pt>
                <c:pt idx="115">
                  <c:v>8.4929744992465597E-2</c:v>
                </c:pt>
                <c:pt idx="116">
                  <c:v>8.7195848327671757E-2</c:v>
                </c:pt>
                <c:pt idx="117">
                  <c:v>6.5626621879343913E-2</c:v>
                </c:pt>
                <c:pt idx="118">
                  <c:v>9.4467578534517663E-2</c:v>
                </c:pt>
                <c:pt idx="119">
                  <c:v>8.7144310371990233E-2</c:v>
                </c:pt>
                <c:pt idx="120">
                  <c:v>7.2007473415716672E-2</c:v>
                </c:pt>
                <c:pt idx="121">
                  <c:v>7.5331747577606717E-2</c:v>
                </c:pt>
                <c:pt idx="122">
                  <c:v>9.6526151848849509E-2</c:v>
                </c:pt>
                <c:pt idx="123">
                  <c:v>9.1497552468807461E-2</c:v>
                </c:pt>
                <c:pt idx="124">
                  <c:v>8.4702166142857513E-2</c:v>
                </c:pt>
                <c:pt idx="125">
                  <c:v>9.5469392780707291E-2</c:v>
                </c:pt>
                <c:pt idx="126">
                  <c:v>8.0116434999663116E-2</c:v>
                </c:pt>
                <c:pt idx="127">
                  <c:v>8.2366749741897144E-2</c:v>
                </c:pt>
                <c:pt idx="128">
                  <c:v>8.8969589199887636E-2</c:v>
                </c:pt>
                <c:pt idx="129">
                  <c:v>7.4828456608009061E-2</c:v>
                </c:pt>
                <c:pt idx="130">
                  <c:v>9.5300460116283986E-2</c:v>
                </c:pt>
                <c:pt idx="131">
                  <c:v>9.4204104148022952E-2</c:v>
                </c:pt>
                <c:pt idx="132">
                  <c:v>7.9462312917752159E-2</c:v>
                </c:pt>
                <c:pt idx="133">
                  <c:v>9.9625027256935186E-2</c:v>
                </c:pt>
                <c:pt idx="134">
                  <c:v>0.10539320589494937</c:v>
                </c:pt>
                <c:pt idx="135">
                  <c:v>0.10284398311122819</c:v>
                </c:pt>
                <c:pt idx="136">
                  <c:v>0.11088684031405181</c:v>
                </c:pt>
                <c:pt idx="137">
                  <c:v>6.1667820414484729E-2</c:v>
                </c:pt>
                <c:pt idx="138">
                  <c:v>0.10215353814141125</c:v>
                </c:pt>
                <c:pt idx="139">
                  <c:v>9.0777325740779347E-2</c:v>
                </c:pt>
                <c:pt idx="140">
                  <c:v>9.7449920148355726E-2</c:v>
                </c:pt>
                <c:pt idx="141">
                  <c:v>8.973451297768481E-2</c:v>
                </c:pt>
                <c:pt idx="142">
                  <c:v>7.5085142160872836E-2</c:v>
                </c:pt>
                <c:pt idx="143">
                  <c:v>0.11088420896801811</c:v>
                </c:pt>
                <c:pt idx="144">
                  <c:v>0.12155728832080367</c:v>
                </c:pt>
                <c:pt idx="145">
                  <c:v>9.7876974054280849E-2</c:v>
                </c:pt>
                <c:pt idx="146">
                  <c:v>7.7167352368935169E-2</c:v>
                </c:pt>
                <c:pt idx="147">
                  <c:v>0.10922582685095013</c:v>
                </c:pt>
                <c:pt idx="148">
                  <c:v>9.8881226498751515E-2</c:v>
                </c:pt>
                <c:pt idx="149">
                  <c:v>9.9661721796351882E-2</c:v>
                </c:pt>
                <c:pt idx="150">
                  <c:v>0.10681065503502206</c:v>
                </c:pt>
                <c:pt idx="151">
                  <c:v>8.700719928511963E-2</c:v>
                </c:pt>
                <c:pt idx="152">
                  <c:v>9.7540931396185998E-2</c:v>
                </c:pt>
                <c:pt idx="153">
                  <c:v>0.10017776894362677</c:v>
                </c:pt>
                <c:pt idx="154">
                  <c:v>0.10034771464612847</c:v>
                </c:pt>
                <c:pt idx="155">
                  <c:v>7.7185892267790365E-2</c:v>
                </c:pt>
                <c:pt idx="156">
                  <c:v>9.5190367965056394E-2</c:v>
                </c:pt>
                <c:pt idx="157">
                  <c:v>0.10073238923632055</c:v>
                </c:pt>
                <c:pt idx="158">
                  <c:v>9.7512037129660903E-2</c:v>
                </c:pt>
                <c:pt idx="159">
                  <c:v>7.6157516276070258E-2</c:v>
                </c:pt>
                <c:pt idx="160">
                  <c:v>0.10395054651469675</c:v>
                </c:pt>
                <c:pt idx="161">
                  <c:v>0.10545857973666911</c:v>
                </c:pt>
                <c:pt idx="162">
                  <c:v>8.3141744237936882E-2</c:v>
                </c:pt>
                <c:pt idx="163">
                  <c:v>0.12720479142005789</c:v>
                </c:pt>
                <c:pt idx="164">
                  <c:v>0.11064587718534022</c:v>
                </c:pt>
                <c:pt idx="165">
                  <c:v>0.10224054927264878</c:v>
                </c:pt>
                <c:pt idx="166">
                  <c:v>0.11572485058751278</c:v>
                </c:pt>
                <c:pt idx="167">
                  <c:v>0.12856902475533513</c:v>
                </c:pt>
                <c:pt idx="168">
                  <c:v>9.2486931449125773E-2</c:v>
                </c:pt>
                <c:pt idx="169">
                  <c:v>0.1098900640637388</c:v>
                </c:pt>
                <c:pt idx="170">
                  <c:v>0.10235521762528346</c:v>
                </c:pt>
                <c:pt idx="171">
                  <c:v>9.060260521349929E-2</c:v>
                </c:pt>
                <c:pt idx="172">
                  <c:v>0.10042610291971854</c:v>
                </c:pt>
                <c:pt idx="173">
                  <c:v>0.11653468351814779</c:v>
                </c:pt>
                <c:pt idx="174">
                  <c:v>0.12160928726157368</c:v>
                </c:pt>
                <c:pt idx="175">
                  <c:v>0.11551769070286561</c:v>
                </c:pt>
                <c:pt idx="176">
                  <c:v>9.8686694146874226E-2</c:v>
                </c:pt>
                <c:pt idx="177">
                  <c:v>9.6360567458106061E-2</c:v>
                </c:pt>
                <c:pt idx="178">
                  <c:v>0.11135722757525192</c:v>
                </c:pt>
                <c:pt idx="179">
                  <c:v>0.10560545119455159</c:v>
                </c:pt>
                <c:pt idx="180">
                  <c:v>0.13701853632268918</c:v>
                </c:pt>
                <c:pt idx="181">
                  <c:v>0.12412414225334381</c:v>
                </c:pt>
                <c:pt idx="182">
                  <c:v>9.4955660427905819E-2</c:v>
                </c:pt>
                <c:pt idx="183">
                  <c:v>0.10257155790631758</c:v>
                </c:pt>
                <c:pt idx="184">
                  <c:v>0.10135003868350576</c:v>
                </c:pt>
                <c:pt idx="185">
                  <c:v>0.1075888103433606</c:v>
                </c:pt>
                <c:pt idx="186">
                  <c:v>9.6149570848441002E-2</c:v>
                </c:pt>
                <c:pt idx="187">
                  <c:v>0.1180637347633889</c:v>
                </c:pt>
                <c:pt idx="188">
                  <c:v>0.11387072012963968</c:v>
                </c:pt>
                <c:pt idx="189">
                  <c:v>0.12016741751009612</c:v>
                </c:pt>
                <c:pt idx="190">
                  <c:v>0.10101259103425803</c:v>
                </c:pt>
                <c:pt idx="191">
                  <c:v>0.12518305222088316</c:v>
                </c:pt>
                <c:pt idx="192">
                  <c:v>0.12004760513513127</c:v>
                </c:pt>
                <c:pt idx="193">
                  <c:v>9.4537155349361454E-2</c:v>
                </c:pt>
                <c:pt idx="194">
                  <c:v>0.12266129474829091</c:v>
                </c:pt>
                <c:pt idx="195">
                  <c:v>0.11764999534310731</c:v>
                </c:pt>
                <c:pt idx="196">
                  <c:v>0.10694717992640361</c:v>
                </c:pt>
                <c:pt idx="197">
                  <c:v>0.10666422016200117</c:v>
                </c:pt>
                <c:pt idx="198">
                  <c:v>0.11169598264269878</c:v>
                </c:pt>
                <c:pt idx="199">
                  <c:v>0.12318687721328546</c:v>
                </c:pt>
                <c:pt idx="200">
                  <c:v>0.11263777728474078</c:v>
                </c:pt>
                <c:pt idx="201">
                  <c:v>9.8195399555518884E-2</c:v>
                </c:pt>
                <c:pt idx="202">
                  <c:v>0.13225718267823031</c:v>
                </c:pt>
                <c:pt idx="203">
                  <c:v>0.11718598939759577</c:v>
                </c:pt>
                <c:pt idx="204">
                  <c:v>0.10501096044386087</c:v>
                </c:pt>
                <c:pt idx="205">
                  <c:v>0.10599774696853809</c:v>
                </c:pt>
                <c:pt idx="206">
                  <c:v>0.13128434869998495</c:v>
                </c:pt>
                <c:pt idx="207">
                  <c:v>0.13186984985064998</c:v>
                </c:pt>
                <c:pt idx="208">
                  <c:v>0.1069164733792288</c:v>
                </c:pt>
                <c:pt idx="209">
                  <c:v>9.7094146596595737E-2</c:v>
                </c:pt>
                <c:pt idx="210">
                  <c:v>0.13068188121185076</c:v>
                </c:pt>
                <c:pt idx="211">
                  <c:v>0.11837741746653216</c:v>
                </c:pt>
                <c:pt idx="212">
                  <c:v>0.12251562893435906</c:v>
                </c:pt>
                <c:pt idx="213">
                  <c:v>0.13916699187184131</c:v>
                </c:pt>
                <c:pt idx="214">
                  <c:v>0.10844943588780641</c:v>
                </c:pt>
                <c:pt idx="215">
                  <c:v>0.12336732192645977</c:v>
                </c:pt>
                <c:pt idx="216">
                  <c:v>0.1173373049016723</c:v>
                </c:pt>
                <c:pt idx="217">
                  <c:v>0.12591721736233447</c:v>
                </c:pt>
                <c:pt idx="218">
                  <c:v>0.12886979819003128</c:v>
                </c:pt>
                <c:pt idx="219">
                  <c:v>0.11572575444946058</c:v>
                </c:pt>
                <c:pt idx="220">
                  <c:v>0.13264418224002664</c:v>
                </c:pt>
                <c:pt idx="221">
                  <c:v>0.1180238456217433</c:v>
                </c:pt>
                <c:pt idx="222">
                  <c:v>0.11501384443912921</c:v>
                </c:pt>
                <c:pt idx="223">
                  <c:v>0.11054793076710891</c:v>
                </c:pt>
                <c:pt idx="224">
                  <c:v>0.12758796371521047</c:v>
                </c:pt>
                <c:pt idx="225">
                  <c:v>0.15044966743982111</c:v>
                </c:pt>
                <c:pt idx="226">
                  <c:v>0.12416858102086466</c:v>
                </c:pt>
                <c:pt idx="227">
                  <c:v>0.12468172804599759</c:v>
                </c:pt>
                <c:pt idx="228">
                  <c:v>0.12174416558914414</c:v>
                </c:pt>
                <c:pt idx="229">
                  <c:v>0.1347677179297582</c:v>
                </c:pt>
                <c:pt idx="230">
                  <c:v>0.10767098696308819</c:v>
                </c:pt>
                <c:pt idx="231">
                  <c:v>0.13899755024078872</c:v>
                </c:pt>
                <c:pt idx="232">
                  <c:v>0.1268610367301779</c:v>
                </c:pt>
                <c:pt idx="233">
                  <c:v>0.11974244007283932</c:v>
                </c:pt>
                <c:pt idx="234">
                  <c:v>0.1351274358322499</c:v>
                </c:pt>
                <c:pt idx="235">
                  <c:v>0.11734529371274327</c:v>
                </c:pt>
                <c:pt idx="236">
                  <c:v>0.15129754420480596</c:v>
                </c:pt>
                <c:pt idx="237">
                  <c:v>0.11581954447507725</c:v>
                </c:pt>
                <c:pt idx="238">
                  <c:v>0.10418232689923593</c:v>
                </c:pt>
                <c:pt idx="239">
                  <c:v>0.12142505018257845</c:v>
                </c:pt>
                <c:pt idx="240">
                  <c:v>0.12178029406155544</c:v>
                </c:pt>
                <c:pt idx="241">
                  <c:v>0.13141246071474191</c:v>
                </c:pt>
                <c:pt idx="242">
                  <c:v>0.15139994842943277</c:v>
                </c:pt>
                <c:pt idx="243">
                  <c:v>0.15412751163486871</c:v>
                </c:pt>
                <c:pt idx="244">
                  <c:v>0.12320250479304075</c:v>
                </c:pt>
                <c:pt idx="245">
                  <c:v>0.15870367989449119</c:v>
                </c:pt>
                <c:pt idx="246">
                  <c:v>0.12535263433329893</c:v>
                </c:pt>
                <c:pt idx="247">
                  <c:v>0.11499892196627404</c:v>
                </c:pt>
                <c:pt idx="248">
                  <c:v>0.12221666048143674</c:v>
                </c:pt>
                <c:pt idx="249">
                  <c:v>0.13952174477651899</c:v>
                </c:pt>
                <c:pt idx="250">
                  <c:v>0.12939056553145278</c:v>
                </c:pt>
                <c:pt idx="251">
                  <c:v>0.12875549426017874</c:v>
                </c:pt>
                <c:pt idx="252">
                  <c:v>0.1377803006282198</c:v>
                </c:pt>
                <c:pt idx="253">
                  <c:v>0.11187515951999093</c:v>
                </c:pt>
                <c:pt idx="254">
                  <c:v>0.1254787813818585</c:v>
                </c:pt>
                <c:pt idx="255">
                  <c:v>0.14547071052770835</c:v>
                </c:pt>
                <c:pt idx="256">
                  <c:v>0.14717340244895238</c:v>
                </c:pt>
                <c:pt idx="257">
                  <c:v>0.12158848588137269</c:v>
                </c:pt>
                <c:pt idx="258">
                  <c:v>0.12129014898429126</c:v>
                </c:pt>
                <c:pt idx="259">
                  <c:v>0.13000849216897326</c:v>
                </c:pt>
                <c:pt idx="260">
                  <c:v>0.13206122581031191</c:v>
                </c:pt>
                <c:pt idx="261">
                  <c:v>0.11411780671194199</c:v>
                </c:pt>
                <c:pt idx="262">
                  <c:v>0.13659163109734315</c:v>
                </c:pt>
                <c:pt idx="263">
                  <c:v>0.14718035334364651</c:v>
                </c:pt>
                <c:pt idx="264">
                  <c:v>0.12721979774669298</c:v>
                </c:pt>
                <c:pt idx="265">
                  <c:v>0.13625416146347771</c:v>
                </c:pt>
                <c:pt idx="266">
                  <c:v>0.13836718069356305</c:v>
                </c:pt>
                <c:pt idx="267">
                  <c:v>0.13949638909461773</c:v>
                </c:pt>
                <c:pt idx="268">
                  <c:v>0.1241534666278406</c:v>
                </c:pt>
                <c:pt idx="269">
                  <c:v>0.13716713063959057</c:v>
                </c:pt>
                <c:pt idx="270">
                  <c:v>0.13047374687979138</c:v>
                </c:pt>
                <c:pt idx="271">
                  <c:v>0.13197509054167389</c:v>
                </c:pt>
                <c:pt idx="272">
                  <c:v>0.13420751279463206</c:v>
                </c:pt>
                <c:pt idx="273">
                  <c:v>0.1331335637179934</c:v>
                </c:pt>
                <c:pt idx="274">
                  <c:v>0.14477940873160422</c:v>
                </c:pt>
                <c:pt idx="275">
                  <c:v>0.13948906453721693</c:v>
                </c:pt>
                <c:pt idx="276">
                  <c:v>0.15593346600216559</c:v>
                </c:pt>
                <c:pt idx="277">
                  <c:v>0.12411526888418214</c:v>
                </c:pt>
                <c:pt idx="278">
                  <c:v>0.14393260554741608</c:v>
                </c:pt>
                <c:pt idx="279">
                  <c:v>0.15115955752475146</c:v>
                </c:pt>
                <c:pt idx="280">
                  <c:v>0.13189565489474619</c:v>
                </c:pt>
                <c:pt idx="281">
                  <c:v>0.1364204114387976</c:v>
                </c:pt>
                <c:pt idx="282">
                  <c:v>0.13127173744087611</c:v>
                </c:pt>
                <c:pt idx="283">
                  <c:v>0.13283885801762835</c:v>
                </c:pt>
                <c:pt idx="284">
                  <c:v>0.1643068664710419</c:v>
                </c:pt>
                <c:pt idx="285">
                  <c:v>0.14377776423260843</c:v>
                </c:pt>
                <c:pt idx="286">
                  <c:v>0.12918979668163214</c:v>
                </c:pt>
                <c:pt idx="287">
                  <c:v>0.14073268588755994</c:v>
                </c:pt>
                <c:pt idx="288">
                  <c:v>0.15600924723225443</c:v>
                </c:pt>
                <c:pt idx="289">
                  <c:v>0.13773259103177954</c:v>
                </c:pt>
                <c:pt idx="290">
                  <c:v>0.1652570939499825</c:v>
                </c:pt>
                <c:pt idx="291">
                  <c:v>0.16171039693669656</c:v>
                </c:pt>
                <c:pt idx="292">
                  <c:v>0.1512558321347669</c:v>
                </c:pt>
                <c:pt idx="293">
                  <c:v>0.12503172822134545</c:v>
                </c:pt>
                <c:pt idx="294">
                  <c:v>0.14704422675060633</c:v>
                </c:pt>
                <c:pt idx="295">
                  <c:v>0.16060747429731329</c:v>
                </c:pt>
                <c:pt idx="296">
                  <c:v>0.15719575676950243</c:v>
                </c:pt>
                <c:pt idx="297">
                  <c:v>0.17265656994697026</c:v>
                </c:pt>
                <c:pt idx="298">
                  <c:v>0.14102896610415261</c:v>
                </c:pt>
                <c:pt idx="299">
                  <c:v>0.15198599110198141</c:v>
                </c:pt>
                <c:pt idx="300">
                  <c:v>0.1702352914688578</c:v>
                </c:pt>
                <c:pt idx="301">
                  <c:v>0.16405121178863613</c:v>
                </c:pt>
                <c:pt idx="302">
                  <c:v>0.15834307365883085</c:v>
                </c:pt>
                <c:pt idx="303">
                  <c:v>0.15878805082962599</c:v>
                </c:pt>
                <c:pt idx="304">
                  <c:v>0.13475092626166615</c:v>
                </c:pt>
                <c:pt idx="305">
                  <c:v>0.16465112885285738</c:v>
                </c:pt>
                <c:pt idx="306">
                  <c:v>0.14497271703518175</c:v>
                </c:pt>
                <c:pt idx="307">
                  <c:v>0.15682847986729881</c:v>
                </c:pt>
                <c:pt idx="308">
                  <c:v>0.15709165825711555</c:v>
                </c:pt>
                <c:pt idx="309">
                  <c:v>0.15344421690589824</c:v>
                </c:pt>
                <c:pt idx="310">
                  <c:v>0.15656122568118802</c:v>
                </c:pt>
                <c:pt idx="311">
                  <c:v>0.16583398697195093</c:v>
                </c:pt>
                <c:pt idx="312">
                  <c:v>0.15453710006323862</c:v>
                </c:pt>
                <c:pt idx="313">
                  <c:v>0.13830241703342239</c:v>
                </c:pt>
                <c:pt idx="314">
                  <c:v>0.19190704794155508</c:v>
                </c:pt>
                <c:pt idx="315">
                  <c:v>0.15776621944652763</c:v>
                </c:pt>
                <c:pt idx="316">
                  <c:v>0.1686299047520517</c:v>
                </c:pt>
                <c:pt idx="317">
                  <c:v>0.15413549828915618</c:v>
                </c:pt>
                <c:pt idx="318">
                  <c:v>0.16748780421775261</c:v>
                </c:pt>
                <c:pt idx="319">
                  <c:v>0.15609242100440682</c:v>
                </c:pt>
                <c:pt idx="320">
                  <c:v>0.12634735968348537</c:v>
                </c:pt>
                <c:pt idx="321">
                  <c:v>0.13961936504301251</c:v>
                </c:pt>
                <c:pt idx="322">
                  <c:v>0.16866873882157243</c:v>
                </c:pt>
                <c:pt idx="323">
                  <c:v>0.14786072750793208</c:v>
                </c:pt>
                <c:pt idx="324">
                  <c:v>0.16609966828255671</c:v>
                </c:pt>
                <c:pt idx="325">
                  <c:v>0.15353215498923078</c:v>
                </c:pt>
                <c:pt idx="326">
                  <c:v>0.17297575815857844</c:v>
                </c:pt>
                <c:pt idx="327">
                  <c:v>0.17175576427775036</c:v>
                </c:pt>
                <c:pt idx="328">
                  <c:v>0.16277030683192498</c:v>
                </c:pt>
                <c:pt idx="329">
                  <c:v>0.17810579152070069</c:v>
                </c:pt>
                <c:pt idx="330">
                  <c:v>0.14236699031862921</c:v>
                </c:pt>
                <c:pt idx="331">
                  <c:v>0.17252876582928292</c:v>
                </c:pt>
                <c:pt idx="332">
                  <c:v>0.15145362753482644</c:v>
                </c:pt>
                <c:pt idx="333">
                  <c:v>0.16159390340586036</c:v>
                </c:pt>
                <c:pt idx="334">
                  <c:v>0.15415730217888884</c:v>
                </c:pt>
                <c:pt idx="335">
                  <c:v>0.17508099443654385</c:v>
                </c:pt>
                <c:pt idx="336">
                  <c:v>0.15418919119155919</c:v>
                </c:pt>
                <c:pt idx="337">
                  <c:v>0.16292572148242671</c:v>
                </c:pt>
                <c:pt idx="338">
                  <c:v>0.181804374573833</c:v>
                </c:pt>
                <c:pt idx="339">
                  <c:v>0.14796621904026092</c:v>
                </c:pt>
                <c:pt idx="340">
                  <c:v>0.16964565562509609</c:v>
                </c:pt>
                <c:pt idx="341">
                  <c:v>0.17498937978222845</c:v>
                </c:pt>
                <c:pt idx="342">
                  <c:v>0.16970484783374329</c:v>
                </c:pt>
                <c:pt idx="343">
                  <c:v>0.18085948105868363</c:v>
                </c:pt>
                <c:pt idx="344">
                  <c:v>0.15985352364077654</c:v>
                </c:pt>
                <c:pt idx="345">
                  <c:v>0.16605699733225002</c:v>
                </c:pt>
                <c:pt idx="346">
                  <c:v>0.19059085301075937</c:v>
                </c:pt>
                <c:pt idx="347">
                  <c:v>0.17322338239358498</c:v>
                </c:pt>
                <c:pt idx="348">
                  <c:v>0.13887797700683788</c:v>
                </c:pt>
                <c:pt idx="349">
                  <c:v>0.16149578875655971</c:v>
                </c:pt>
                <c:pt idx="350">
                  <c:v>0.16411892123689251</c:v>
                </c:pt>
                <c:pt idx="351">
                  <c:v>0.16943364960770604</c:v>
                </c:pt>
                <c:pt idx="352">
                  <c:v>0.16752551449801262</c:v>
                </c:pt>
                <c:pt idx="353">
                  <c:v>0.16541038529316548</c:v>
                </c:pt>
                <c:pt idx="354">
                  <c:v>0.17231070380349772</c:v>
                </c:pt>
                <c:pt idx="355">
                  <c:v>0.17149919716369327</c:v>
                </c:pt>
                <c:pt idx="356">
                  <c:v>0.17804018668646121</c:v>
                </c:pt>
                <c:pt idx="357">
                  <c:v>0.17352358311606969</c:v>
                </c:pt>
                <c:pt idx="358">
                  <c:v>0.15942991195397771</c:v>
                </c:pt>
                <c:pt idx="359">
                  <c:v>0.16497463541705989</c:v>
                </c:pt>
                <c:pt idx="360">
                  <c:v>0.20949107662251615</c:v>
                </c:pt>
                <c:pt idx="361">
                  <c:v>0.16679950743040922</c:v>
                </c:pt>
                <c:pt idx="362">
                  <c:v>0.13971515322247413</c:v>
                </c:pt>
                <c:pt idx="363">
                  <c:v>0.17744556033963743</c:v>
                </c:pt>
                <c:pt idx="364">
                  <c:v>0.16379206651544981</c:v>
                </c:pt>
                <c:pt idx="365">
                  <c:v>0.18777962931411701</c:v>
                </c:pt>
                <c:pt idx="366">
                  <c:v>0.16906825235036937</c:v>
                </c:pt>
                <c:pt idx="367">
                  <c:v>0.1734001199365032</c:v>
                </c:pt>
                <c:pt idx="368">
                  <c:v>0.18576618771929482</c:v>
                </c:pt>
                <c:pt idx="369">
                  <c:v>0.18624213266102804</c:v>
                </c:pt>
                <c:pt idx="370">
                  <c:v>0.16081946410801629</c:v>
                </c:pt>
                <c:pt idx="371">
                  <c:v>0.1883053840964895</c:v>
                </c:pt>
                <c:pt idx="372">
                  <c:v>0.14557458568989839</c:v>
                </c:pt>
                <c:pt idx="373">
                  <c:v>0.17639080118337383</c:v>
                </c:pt>
                <c:pt idx="374">
                  <c:v>0.19339104219063533</c:v>
                </c:pt>
                <c:pt idx="375">
                  <c:v>0.19657572578323126</c:v>
                </c:pt>
                <c:pt idx="376">
                  <c:v>0.20325922120099343</c:v>
                </c:pt>
                <c:pt idx="377">
                  <c:v>0.17790115253669861</c:v>
                </c:pt>
                <c:pt idx="378">
                  <c:v>0.17749128720292073</c:v>
                </c:pt>
                <c:pt idx="379">
                  <c:v>0.18194790464995916</c:v>
                </c:pt>
                <c:pt idx="380">
                  <c:v>0.18427045017939889</c:v>
                </c:pt>
                <c:pt idx="381">
                  <c:v>0.17856197475410107</c:v>
                </c:pt>
                <c:pt idx="382">
                  <c:v>0.17157102884826275</c:v>
                </c:pt>
                <c:pt idx="383">
                  <c:v>0.17994930836778431</c:v>
                </c:pt>
                <c:pt idx="384">
                  <c:v>0.15676248563451542</c:v>
                </c:pt>
                <c:pt idx="385">
                  <c:v>0.18376706106492385</c:v>
                </c:pt>
                <c:pt idx="386">
                  <c:v>0.17959316987161811</c:v>
                </c:pt>
                <c:pt idx="387">
                  <c:v>0.17818425097662355</c:v>
                </c:pt>
                <c:pt idx="388">
                  <c:v>0.17035892578662978</c:v>
                </c:pt>
                <c:pt idx="389">
                  <c:v>0.1679316079531965</c:v>
                </c:pt>
                <c:pt idx="390">
                  <c:v>0.168369901971758</c:v>
                </c:pt>
                <c:pt idx="391">
                  <c:v>0.19251777520577104</c:v>
                </c:pt>
                <c:pt idx="392">
                  <c:v>0.18872195213523832</c:v>
                </c:pt>
                <c:pt idx="393">
                  <c:v>0.17102758178232977</c:v>
                </c:pt>
                <c:pt idx="394">
                  <c:v>0.17984481828379015</c:v>
                </c:pt>
                <c:pt idx="395">
                  <c:v>0.15934657914872385</c:v>
                </c:pt>
                <c:pt idx="396">
                  <c:v>0.1943710400361032</c:v>
                </c:pt>
                <c:pt idx="397">
                  <c:v>0.15242252559214553</c:v>
                </c:pt>
                <c:pt idx="398">
                  <c:v>0.16139793234524535</c:v>
                </c:pt>
                <c:pt idx="399">
                  <c:v>0.17014065338519932</c:v>
                </c:pt>
                <c:pt idx="400">
                  <c:v>0.19074548219488688</c:v>
                </c:pt>
                <c:pt idx="401">
                  <c:v>0.17477809413214859</c:v>
                </c:pt>
                <c:pt idx="402">
                  <c:v>0.17713150873145236</c:v>
                </c:pt>
                <c:pt idx="403">
                  <c:v>0.20425854177116784</c:v>
                </c:pt>
                <c:pt idx="404">
                  <c:v>0.17202660005850517</c:v>
                </c:pt>
                <c:pt idx="405">
                  <c:v>0.20271809618797054</c:v>
                </c:pt>
                <c:pt idx="406">
                  <c:v>0.1645984380911911</c:v>
                </c:pt>
                <c:pt idx="407">
                  <c:v>0.20749597344877499</c:v>
                </c:pt>
                <c:pt idx="408">
                  <c:v>0.23858228051177804</c:v>
                </c:pt>
                <c:pt idx="409">
                  <c:v>0.17643627435366491</c:v>
                </c:pt>
                <c:pt idx="410">
                  <c:v>0.17397369417268641</c:v>
                </c:pt>
                <c:pt idx="411">
                  <c:v>0.19185642144738291</c:v>
                </c:pt>
                <c:pt idx="412">
                  <c:v>0.1863231989246838</c:v>
                </c:pt>
                <c:pt idx="413">
                  <c:v>0.17956853143123969</c:v>
                </c:pt>
                <c:pt idx="414">
                  <c:v>0.19671986260576621</c:v>
                </c:pt>
                <c:pt idx="415">
                  <c:v>0.21083462388615185</c:v>
                </c:pt>
                <c:pt idx="416">
                  <c:v>0.17749379621166994</c:v>
                </c:pt>
                <c:pt idx="417">
                  <c:v>0.19686632132326407</c:v>
                </c:pt>
                <c:pt idx="418">
                  <c:v>0.17296627744952836</c:v>
                </c:pt>
                <c:pt idx="419">
                  <c:v>0.19803376144523038</c:v>
                </c:pt>
                <c:pt idx="420">
                  <c:v>0.17610765091936414</c:v>
                </c:pt>
                <c:pt idx="421">
                  <c:v>0.19117313722573367</c:v>
                </c:pt>
                <c:pt idx="422">
                  <c:v>0.19942415863365576</c:v>
                </c:pt>
                <c:pt idx="423">
                  <c:v>0.19637794921989635</c:v>
                </c:pt>
                <c:pt idx="424">
                  <c:v>0.17422358188071005</c:v>
                </c:pt>
                <c:pt idx="425">
                  <c:v>0.18016374951658334</c:v>
                </c:pt>
                <c:pt idx="426">
                  <c:v>0.17913901792448561</c:v>
                </c:pt>
                <c:pt idx="427">
                  <c:v>0.16811097810710537</c:v>
                </c:pt>
                <c:pt idx="428">
                  <c:v>0.192611443463373</c:v>
                </c:pt>
                <c:pt idx="429">
                  <c:v>0.20246913723741949</c:v>
                </c:pt>
                <c:pt idx="430">
                  <c:v>0.18198063388545829</c:v>
                </c:pt>
                <c:pt idx="431">
                  <c:v>0.17825370059268594</c:v>
                </c:pt>
                <c:pt idx="432">
                  <c:v>0.18850808416578999</c:v>
                </c:pt>
                <c:pt idx="433">
                  <c:v>0.18725903365315275</c:v>
                </c:pt>
                <c:pt idx="434">
                  <c:v>0.20858787305745563</c:v>
                </c:pt>
                <c:pt idx="435">
                  <c:v>0.18565151926885562</c:v>
                </c:pt>
                <c:pt idx="436">
                  <c:v>0.17725422438884442</c:v>
                </c:pt>
                <c:pt idx="437">
                  <c:v>0.19097331704370329</c:v>
                </c:pt>
                <c:pt idx="438">
                  <c:v>0.2110473779963126</c:v>
                </c:pt>
                <c:pt idx="439">
                  <c:v>0.22273954707088933</c:v>
                </c:pt>
                <c:pt idx="440">
                  <c:v>0.21350375738314928</c:v>
                </c:pt>
                <c:pt idx="441">
                  <c:v>0.20999805550336742</c:v>
                </c:pt>
                <c:pt idx="442">
                  <c:v>0.19645681551687236</c:v>
                </c:pt>
                <c:pt idx="443">
                  <c:v>0.20055485538552462</c:v>
                </c:pt>
                <c:pt idx="444">
                  <c:v>0.20843702094801561</c:v>
                </c:pt>
                <c:pt idx="445">
                  <c:v>0.20265863822815505</c:v>
                </c:pt>
                <c:pt idx="446">
                  <c:v>0.18385817542084992</c:v>
                </c:pt>
                <c:pt idx="447">
                  <c:v>0.21245604671121518</c:v>
                </c:pt>
                <c:pt idx="448">
                  <c:v>0.21180075667766352</c:v>
                </c:pt>
                <c:pt idx="449">
                  <c:v>0.21739372420948655</c:v>
                </c:pt>
                <c:pt idx="450">
                  <c:v>0.18793845075026183</c:v>
                </c:pt>
                <c:pt idx="451">
                  <c:v>0.20434112433336502</c:v>
                </c:pt>
                <c:pt idx="452">
                  <c:v>0.17967885911767814</c:v>
                </c:pt>
                <c:pt idx="453">
                  <c:v>0.22718256849176235</c:v>
                </c:pt>
                <c:pt idx="454">
                  <c:v>0.19699487255592865</c:v>
                </c:pt>
                <c:pt idx="455">
                  <c:v>0.2148048968133798</c:v>
                </c:pt>
                <c:pt idx="456">
                  <c:v>0.18740837947393119</c:v>
                </c:pt>
                <c:pt idx="457">
                  <c:v>0.23248818727922493</c:v>
                </c:pt>
                <c:pt idx="458">
                  <c:v>0.20181586464710416</c:v>
                </c:pt>
                <c:pt idx="459">
                  <c:v>0.25083992270077554</c:v>
                </c:pt>
                <c:pt idx="460">
                  <c:v>0.17207570688583484</c:v>
                </c:pt>
                <c:pt idx="461">
                  <c:v>0.19383483168859919</c:v>
                </c:pt>
                <c:pt idx="462">
                  <c:v>0.18777211729904664</c:v>
                </c:pt>
                <c:pt idx="463">
                  <c:v>0.2115997480488693</c:v>
                </c:pt>
                <c:pt idx="464">
                  <c:v>0.2163866720792077</c:v>
                </c:pt>
                <c:pt idx="465">
                  <c:v>0.20122207545930804</c:v>
                </c:pt>
                <c:pt idx="466">
                  <c:v>0.19910667083546332</c:v>
                </c:pt>
                <c:pt idx="467">
                  <c:v>0.20372304011209807</c:v>
                </c:pt>
                <c:pt idx="468">
                  <c:v>0.20029882945703356</c:v>
                </c:pt>
                <c:pt idx="469">
                  <c:v>0.20317785894492182</c:v>
                </c:pt>
                <c:pt idx="470">
                  <c:v>0.18783524364361326</c:v>
                </c:pt>
                <c:pt idx="471">
                  <c:v>0.18186687894411763</c:v>
                </c:pt>
                <c:pt idx="472">
                  <c:v>0.21889024666049769</c:v>
                </c:pt>
                <c:pt idx="473">
                  <c:v>0.18344496456825837</c:v>
                </c:pt>
                <c:pt idx="474">
                  <c:v>0.21528384061729849</c:v>
                </c:pt>
                <c:pt idx="475">
                  <c:v>0.22749892205445138</c:v>
                </c:pt>
                <c:pt idx="476">
                  <c:v>0.21809204884341329</c:v>
                </c:pt>
                <c:pt idx="477">
                  <c:v>0.20536440204557227</c:v>
                </c:pt>
                <c:pt idx="478">
                  <c:v>0.19573261432052011</c:v>
                </c:pt>
                <c:pt idx="479">
                  <c:v>0.22197948337988835</c:v>
                </c:pt>
                <c:pt idx="480">
                  <c:v>0.23154049830288204</c:v>
                </c:pt>
                <c:pt idx="481">
                  <c:v>0.22045137960381694</c:v>
                </c:pt>
                <c:pt idx="482">
                  <c:v>0.21452837832486496</c:v>
                </c:pt>
                <c:pt idx="483">
                  <c:v>0.220221114949748</c:v>
                </c:pt>
                <c:pt idx="484">
                  <c:v>0.21155642461621652</c:v>
                </c:pt>
                <c:pt idx="485">
                  <c:v>0.21166344851105942</c:v>
                </c:pt>
                <c:pt idx="486">
                  <c:v>0.20376206801962032</c:v>
                </c:pt>
                <c:pt idx="487">
                  <c:v>0.20123055197542905</c:v>
                </c:pt>
                <c:pt idx="488">
                  <c:v>0.19634221660903434</c:v>
                </c:pt>
                <c:pt idx="489">
                  <c:v>0.23252599611647198</c:v>
                </c:pt>
                <c:pt idx="490">
                  <c:v>0.20535165650273046</c:v>
                </c:pt>
                <c:pt idx="491">
                  <c:v>0.21501004521211697</c:v>
                </c:pt>
                <c:pt idx="492">
                  <c:v>0.18540921933012372</c:v>
                </c:pt>
                <c:pt idx="493">
                  <c:v>0.1824577220006868</c:v>
                </c:pt>
                <c:pt idx="494">
                  <c:v>0.20874079064984086</c:v>
                </c:pt>
                <c:pt idx="495">
                  <c:v>0.25374359215274761</c:v>
                </c:pt>
                <c:pt idx="496">
                  <c:v>0.20170219257685801</c:v>
                </c:pt>
                <c:pt idx="497">
                  <c:v>0.21252438537912099</c:v>
                </c:pt>
                <c:pt idx="498">
                  <c:v>0.21244172627306079</c:v>
                </c:pt>
                <c:pt idx="499">
                  <c:v>0.1898694380644122</c:v>
                </c:pt>
                <c:pt idx="500">
                  <c:v>0.23611513855530072</c:v>
                </c:pt>
                <c:pt idx="501">
                  <c:v>0.19439171137812974</c:v>
                </c:pt>
                <c:pt idx="502">
                  <c:v>0.21403251192675946</c:v>
                </c:pt>
                <c:pt idx="503">
                  <c:v>0.19208197274010003</c:v>
                </c:pt>
                <c:pt idx="504">
                  <c:v>0.23619474938764778</c:v>
                </c:pt>
                <c:pt idx="505">
                  <c:v>0.20665203588796177</c:v>
                </c:pt>
                <c:pt idx="506">
                  <c:v>0.22049429121162742</c:v>
                </c:pt>
                <c:pt idx="507">
                  <c:v>0.2351556102131781</c:v>
                </c:pt>
                <c:pt idx="508">
                  <c:v>0.2205524718766593</c:v>
                </c:pt>
                <c:pt idx="509">
                  <c:v>0.23156540066301382</c:v>
                </c:pt>
                <c:pt idx="510">
                  <c:v>0.22118161093110605</c:v>
                </c:pt>
                <c:pt idx="511">
                  <c:v>0.22331690921591585</c:v>
                </c:pt>
                <c:pt idx="512">
                  <c:v>0.20972763184699758</c:v>
                </c:pt>
                <c:pt idx="513">
                  <c:v>0.23207417629805394</c:v>
                </c:pt>
                <c:pt idx="514">
                  <c:v>0.20170991722011614</c:v>
                </c:pt>
                <c:pt idx="515">
                  <c:v>0.23611664148456876</c:v>
                </c:pt>
                <c:pt idx="516">
                  <c:v>0.2271227495489109</c:v>
                </c:pt>
                <c:pt idx="517">
                  <c:v>0.22020227073474827</c:v>
                </c:pt>
                <c:pt idx="518">
                  <c:v>0.21895469510220891</c:v>
                </c:pt>
                <c:pt idx="519">
                  <c:v>0.2097497881407005</c:v>
                </c:pt>
                <c:pt idx="520">
                  <c:v>0.19171994551638416</c:v>
                </c:pt>
                <c:pt idx="521">
                  <c:v>0.23108862061638782</c:v>
                </c:pt>
                <c:pt idx="522">
                  <c:v>0.23454523016907694</c:v>
                </c:pt>
                <c:pt idx="523">
                  <c:v>0.24449153034842691</c:v>
                </c:pt>
                <c:pt idx="524">
                  <c:v>0.2274337772770369</c:v>
                </c:pt>
                <c:pt idx="525">
                  <c:v>0.20246476542573202</c:v>
                </c:pt>
                <c:pt idx="526">
                  <c:v>0.24066688964078761</c:v>
                </c:pt>
                <c:pt idx="527">
                  <c:v>0.23378518565377365</c:v>
                </c:pt>
                <c:pt idx="528">
                  <c:v>0.2303019404551942</c:v>
                </c:pt>
                <c:pt idx="529">
                  <c:v>0.20551088727220324</c:v>
                </c:pt>
                <c:pt idx="530">
                  <c:v>0.25208877752005848</c:v>
                </c:pt>
                <c:pt idx="531">
                  <c:v>0.22977150856134917</c:v>
                </c:pt>
                <c:pt idx="532">
                  <c:v>0.23180165105408618</c:v>
                </c:pt>
                <c:pt idx="533">
                  <c:v>0.22509643446402403</c:v>
                </c:pt>
                <c:pt idx="534">
                  <c:v>0.24122137517387149</c:v>
                </c:pt>
                <c:pt idx="535">
                  <c:v>0.22095602414950014</c:v>
                </c:pt>
                <c:pt idx="536">
                  <c:v>0.21999326120717286</c:v>
                </c:pt>
                <c:pt idx="537">
                  <c:v>0.21408211699052918</c:v>
                </c:pt>
                <c:pt idx="538">
                  <c:v>0.22714207472744355</c:v>
                </c:pt>
                <c:pt idx="539">
                  <c:v>0.2397425976626566</c:v>
                </c:pt>
                <c:pt idx="540">
                  <c:v>0.23103797380063265</c:v>
                </c:pt>
                <c:pt idx="541">
                  <c:v>0.2186668403197054</c:v>
                </c:pt>
                <c:pt idx="542">
                  <c:v>0.23733901413379035</c:v>
                </c:pt>
                <c:pt idx="543">
                  <c:v>0.21794020423211333</c:v>
                </c:pt>
                <c:pt idx="544">
                  <c:v>0.23820653631930758</c:v>
                </c:pt>
                <c:pt idx="545">
                  <c:v>0.23346049741727201</c:v>
                </c:pt>
                <c:pt idx="546">
                  <c:v>0.22521948146273754</c:v>
                </c:pt>
                <c:pt idx="547">
                  <c:v>0.24030042659718714</c:v>
                </c:pt>
                <c:pt idx="548">
                  <c:v>0.21821837963716115</c:v>
                </c:pt>
                <c:pt idx="549">
                  <c:v>0.23768344813170841</c:v>
                </c:pt>
                <c:pt idx="550">
                  <c:v>0.22003066419521342</c:v>
                </c:pt>
                <c:pt idx="551">
                  <c:v>0.22441609836964371</c:v>
                </c:pt>
                <c:pt idx="552">
                  <c:v>0.23557266768681709</c:v>
                </c:pt>
                <c:pt idx="553">
                  <c:v>0.23249977359245444</c:v>
                </c:pt>
                <c:pt idx="554">
                  <c:v>0.21486673261653164</c:v>
                </c:pt>
                <c:pt idx="555">
                  <c:v>0.22782252255986893</c:v>
                </c:pt>
                <c:pt idx="556">
                  <c:v>0.19522676170869949</c:v>
                </c:pt>
                <c:pt idx="557">
                  <c:v>0.2289954014085131</c:v>
                </c:pt>
                <c:pt idx="558">
                  <c:v>0.21858143373964731</c:v>
                </c:pt>
                <c:pt idx="559">
                  <c:v>0.21711385865921695</c:v>
                </c:pt>
                <c:pt idx="560">
                  <c:v>0.23936591769711657</c:v>
                </c:pt>
                <c:pt idx="561">
                  <c:v>0.23612740884507635</c:v>
                </c:pt>
                <c:pt idx="562">
                  <c:v>0.25726643609277311</c:v>
                </c:pt>
                <c:pt idx="563">
                  <c:v>0.25717096641510279</c:v>
                </c:pt>
                <c:pt idx="564">
                  <c:v>0.26305444320083227</c:v>
                </c:pt>
                <c:pt idx="565">
                  <c:v>0.23600430993798902</c:v>
                </c:pt>
                <c:pt idx="566">
                  <c:v>0.22464805402847063</c:v>
                </c:pt>
                <c:pt idx="567">
                  <c:v>0.2504226596741167</c:v>
                </c:pt>
                <c:pt idx="568">
                  <c:v>0.25685022381121225</c:v>
                </c:pt>
                <c:pt idx="569">
                  <c:v>0.22938740651683356</c:v>
                </c:pt>
                <c:pt idx="570">
                  <c:v>0.22006167460089321</c:v>
                </c:pt>
                <c:pt idx="571">
                  <c:v>0.21127675012441868</c:v>
                </c:pt>
                <c:pt idx="572">
                  <c:v>0.22303675111549973</c:v>
                </c:pt>
                <c:pt idx="573">
                  <c:v>0.24071835195030844</c:v>
                </c:pt>
                <c:pt idx="574">
                  <c:v>0.22879049782434602</c:v>
                </c:pt>
                <c:pt idx="575">
                  <c:v>0.20923616444837334</c:v>
                </c:pt>
                <c:pt idx="576">
                  <c:v>0.23213512525096514</c:v>
                </c:pt>
                <c:pt idx="577">
                  <c:v>0.22027550985031358</c:v>
                </c:pt>
                <c:pt idx="578">
                  <c:v>0.23403995354492962</c:v>
                </c:pt>
                <c:pt idx="579">
                  <c:v>0.24511972632594348</c:v>
                </c:pt>
                <c:pt idx="580">
                  <c:v>0.22863997411702003</c:v>
                </c:pt>
                <c:pt idx="581">
                  <c:v>0.23560614669875302</c:v>
                </c:pt>
                <c:pt idx="582">
                  <c:v>0.24868938575724364</c:v>
                </c:pt>
                <c:pt idx="583">
                  <c:v>0.2416372899348477</c:v>
                </c:pt>
                <c:pt idx="584">
                  <c:v>0.23311397664674535</c:v>
                </c:pt>
                <c:pt idx="585">
                  <c:v>0.22763134438449409</c:v>
                </c:pt>
                <c:pt idx="586">
                  <c:v>0.23080190379806409</c:v>
                </c:pt>
                <c:pt idx="587">
                  <c:v>0.26012584139003697</c:v>
                </c:pt>
                <c:pt idx="588">
                  <c:v>0.24671010370601709</c:v>
                </c:pt>
                <c:pt idx="589">
                  <c:v>0.23116053266779052</c:v>
                </c:pt>
                <c:pt idx="590">
                  <c:v>0.27557989799686072</c:v>
                </c:pt>
                <c:pt idx="591">
                  <c:v>0.22910815094650769</c:v>
                </c:pt>
                <c:pt idx="592">
                  <c:v>0.2197461788711732</c:v>
                </c:pt>
                <c:pt idx="593">
                  <c:v>0.21004954689074634</c:v>
                </c:pt>
                <c:pt idx="594">
                  <c:v>0.24313572583314327</c:v>
                </c:pt>
                <c:pt idx="595">
                  <c:v>0.24801822116297412</c:v>
                </c:pt>
                <c:pt idx="596">
                  <c:v>0.26490677808313978</c:v>
                </c:pt>
                <c:pt idx="597">
                  <c:v>0.25566722098057332</c:v>
                </c:pt>
                <c:pt idx="598">
                  <c:v>0.23482609566415444</c:v>
                </c:pt>
                <c:pt idx="599">
                  <c:v>0.22148512804876222</c:v>
                </c:pt>
                <c:pt idx="600">
                  <c:v>0.26463316345491678</c:v>
                </c:pt>
                <c:pt idx="601">
                  <c:v>0.24108917077562184</c:v>
                </c:pt>
                <c:pt idx="602">
                  <c:v>0.21968933969901261</c:v>
                </c:pt>
                <c:pt idx="603">
                  <c:v>0.24345902429703609</c:v>
                </c:pt>
                <c:pt idx="604">
                  <c:v>0.2694454175387655</c:v>
                </c:pt>
                <c:pt idx="605">
                  <c:v>0.24220247426129254</c:v>
                </c:pt>
                <c:pt idx="606">
                  <c:v>0.23038964119438643</c:v>
                </c:pt>
                <c:pt idx="607">
                  <c:v>0.26068638835891139</c:v>
                </c:pt>
                <c:pt idx="608">
                  <c:v>0.25371730064739156</c:v>
                </c:pt>
                <c:pt idx="609">
                  <c:v>0.25586303916723835</c:v>
                </c:pt>
                <c:pt idx="610">
                  <c:v>0.25984939015558228</c:v>
                </c:pt>
                <c:pt idx="611">
                  <c:v>0.26907096632868666</c:v>
                </c:pt>
                <c:pt idx="612">
                  <c:v>0.26406913626677653</c:v>
                </c:pt>
                <c:pt idx="613">
                  <c:v>0.23493609760869069</c:v>
                </c:pt>
                <c:pt idx="614">
                  <c:v>0.24064022241854133</c:v>
                </c:pt>
                <c:pt idx="615">
                  <c:v>0.27054464932990874</c:v>
                </c:pt>
                <c:pt idx="616">
                  <c:v>0.24839494573743379</c:v>
                </c:pt>
                <c:pt idx="617">
                  <c:v>0.26072931355516343</c:v>
                </c:pt>
                <c:pt idx="618">
                  <c:v>0.23681289920017007</c:v>
                </c:pt>
                <c:pt idx="619">
                  <c:v>0.29602524364415223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6.9250366710414575E-3</v>
      </c>
      <c r="C3" s="15">
        <f t="shared" ref="C3:C66" si="0">B3/$J$27</f>
        <v>7.694485190046064E-3</v>
      </c>
      <c r="D3" s="15">
        <f t="shared" ref="D3:D66" si="1">$J$28</f>
        <v>100</v>
      </c>
      <c r="E3" s="2">
        <f>D3-(F3*C3)</f>
        <v>99.961527574049768</v>
      </c>
      <c r="F3" s="2">
        <v>5</v>
      </c>
      <c r="G3" s="2">
        <f>F3-(F3*C3)</f>
        <v>4.9615275740497697</v>
      </c>
      <c r="H3" s="2">
        <f>LN((F3*E3)/(D3*G3))</f>
        <v>7.3394421890168177E-3</v>
      </c>
      <c r="I3" s="9" t="s">
        <v>7</v>
      </c>
      <c r="J3" s="18">
        <f>1.84*10^-6</f>
        <v>1.84E-6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-5.1115965352959737E-4</v>
      </c>
      <c r="C4" s="15">
        <f t="shared" si="0"/>
        <v>-5.6795517058844146E-4</v>
      </c>
      <c r="D4" s="15">
        <f t="shared" si="1"/>
        <v>100</v>
      </c>
      <c r="E4" s="2">
        <f t="shared" ref="E4:E67" si="2">D4-(F4*C4)</f>
        <v>100.00283977585295</v>
      </c>
      <c r="F4" s="2">
        <v>5</v>
      </c>
      <c r="G4" s="2">
        <f t="shared" ref="G4:G67" si="3">F4-(F4*C4)</f>
        <v>5.0028397758529426</v>
      </c>
      <c r="H4" s="2">
        <f t="shared" ref="H4:H67" si="4">LN((F4*E4)/(D4*G4))</f>
        <v>-5.3939658977286383E-4</v>
      </c>
      <c r="I4" s="10" t="s">
        <v>9</v>
      </c>
      <c r="J4" s="11">
        <f>J3/((D2*10^-9)-(F2*10^-9))</f>
        <v>19.368421052631579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-6.462879947854213E-3</v>
      </c>
      <c r="C5" s="15">
        <f t="shared" si="0"/>
        <v>-7.1809777198380146E-3</v>
      </c>
      <c r="D5" s="15">
        <f t="shared" si="1"/>
        <v>100</v>
      </c>
      <c r="E5" s="2">
        <f t="shared" si="2"/>
        <v>100.03590488859919</v>
      </c>
      <c r="F5" s="2">
        <v>5</v>
      </c>
      <c r="G5" s="2">
        <f t="shared" si="3"/>
        <v>5.0359048885991902</v>
      </c>
      <c r="H5" s="2">
        <f t="shared" si="4"/>
        <v>-6.7963328274758053E-3</v>
      </c>
    </row>
    <row r="6" spans="1:21" x14ac:dyDescent="0.3">
      <c r="A6" s="2">
        <v>720</v>
      </c>
      <c r="B6">
        <v>-1.718876944701453E-3</v>
      </c>
      <c r="C6" s="15">
        <f t="shared" si="0"/>
        <v>-1.9098632718905033E-3</v>
      </c>
      <c r="D6" s="15">
        <f t="shared" si="1"/>
        <v>100</v>
      </c>
      <c r="E6" s="2">
        <f t="shared" si="2"/>
        <v>100.00954931635945</v>
      </c>
      <c r="F6" s="2">
        <v>5</v>
      </c>
      <c r="G6" s="2">
        <f t="shared" si="3"/>
        <v>5.0095493163594522</v>
      </c>
      <c r="H6" s="2">
        <f t="shared" si="4"/>
        <v>-1.8125531974229551E-3</v>
      </c>
      <c r="I6" s="12" t="s">
        <v>5</v>
      </c>
      <c r="J6" s="13">
        <f>AVERAGE(J4)</f>
        <v>19.368421052631579</v>
      </c>
      <c r="K6" s="6" t="s">
        <v>6</v>
      </c>
    </row>
    <row r="7" spans="1:21" x14ac:dyDescent="0.3">
      <c r="A7" s="2">
        <v>920</v>
      </c>
      <c r="B7">
        <v>-1.2774456219582083E-2</v>
      </c>
      <c r="C7" s="15">
        <f t="shared" si="0"/>
        <v>-1.4193840243980092E-2</v>
      </c>
      <c r="D7" s="15">
        <f t="shared" si="1"/>
        <v>100</v>
      </c>
      <c r="E7" s="2">
        <f t="shared" si="2"/>
        <v>100.0709692012199</v>
      </c>
      <c r="F7" s="2">
        <v>5</v>
      </c>
      <c r="G7" s="2">
        <f t="shared" si="3"/>
        <v>5.0709692012199001</v>
      </c>
      <c r="H7" s="2">
        <f t="shared" si="4"/>
        <v>-1.3384610548282407E-2</v>
      </c>
    </row>
    <row r="8" spans="1:21" x14ac:dyDescent="0.3">
      <c r="A8" s="2">
        <v>1120</v>
      </c>
      <c r="B8">
        <v>-4.2884772903684479E-5</v>
      </c>
      <c r="C8" s="15">
        <f t="shared" si="0"/>
        <v>-4.7649747670760533E-5</v>
      </c>
      <c r="D8" s="15">
        <f t="shared" si="1"/>
        <v>100</v>
      </c>
      <c r="E8" s="2">
        <f t="shared" si="2"/>
        <v>100.00023824873836</v>
      </c>
      <c r="F8" s="2">
        <v>5</v>
      </c>
      <c r="G8" s="2">
        <f t="shared" si="3"/>
        <v>5.0002382487383539</v>
      </c>
      <c r="H8" s="2">
        <f t="shared" si="4"/>
        <v>-4.5266127912223839E-5</v>
      </c>
    </row>
    <row r="9" spans="1:21" x14ac:dyDescent="0.3">
      <c r="A9" s="2">
        <v>1320</v>
      </c>
      <c r="B9">
        <v>-3.3997935382594079E-3</v>
      </c>
      <c r="C9" s="15">
        <f t="shared" si="0"/>
        <v>-3.7775483758437866E-3</v>
      </c>
      <c r="D9" s="15">
        <f t="shared" si="1"/>
        <v>100</v>
      </c>
      <c r="E9" s="2">
        <f t="shared" si="2"/>
        <v>100.01888774187923</v>
      </c>
      <c r="F9" s="2">
        <v>5</v>
      </c>
      <c r="G9" s="2">
        <f t="shared" si="3"/>
        <v>5.0188877418792188</v>
      </c>
      <c r="H9" s="2">
        <f t="shared" si="4"/>
        <v>-3.5815717739025145E-3</v>
      </c>
    </row>
    <row r="10" spans="1:21" x14ac:dyDescent="0.3">
      <c r="A10" s="2">
        <v>1520</v>
      </c>
      <c r="B10">
        <v>-6.3064956905612771E-3</v>
      </c>
      <c r="C10" s="15">
        <f t="shared" si="0"/>
        <v>-7.0072174339569741E-3</v>
      </c>
      <c r="D10" s="15">
        <f t="shared" si="1"/>
        <v>100</v>
      </c>
      <c r="E10" s="2">
        <f t="shared" si="2"/>
        <v>100.03503608716979</v>
      </c>
      <c r="F10" s="2">
        <v>5</v>
      </c>
      <c r="G10" s="2">
        <f t="shared" si="3"/>
        <v>5.035036087169785</v>
      </c>
      <c r="H10" s="2">
        <f t="shared" si="4"/>
        <v>-6.6324814641959169E-3</v>
      </c>
    </row>
    <row r="11" spans="1:21" x14ac:dyDescent="0.3">
      <c r="A11" s="2">
        <v>1720</v>
      </c>
      <c r="B11">
        <v>-1.0195776801924674E-2</v>
      </c>
      <c r="C11" s="15">
        <f t="shared" si="0"/>
        <v>-1.1328640891027416E-2</v>
      </c>
      <c r="D11" s="15">
        <f t="shared" si="1"/>
        <v>100</v>
      </c>
      <c r="E11" s="2">
        <f t="shared" si="2"/>
        <v>100.05664320445514</v>
      </c>
      <c r="F11" s="2">
        <v>5</v>
      </c>
      <c r="G11" s="2">
        <f t="shared" si="3"/>
        <v>5.0566432044551375</v>
      </c>
      <c r="H11" s="2">
        <f t="shared" si="4"/>
        <v>-1.0698680707735471E-2</v>
      </c>
    </row>
    <row r="12" spans="1:21" x14ac:dyDescent="0.3">
      <c r="A12" s="2">
        <v>1920</v>
      </c>
      <c r="B12">
        <v>2.3763792265212543E-4</v>
      </c>
      <c r="C12" s="15">
        <f t="shared" si="0"/>
        <v>2.6404213628013933E-4</v>
      </c>
      <c r="D12" s="15">
        <f t="shared" si="1"/>
        <v>100</v>
      </c>
      <c r="E12" s="2">
        <f t="shared" si="2"/>
        <v>99.998679789318601</v>
      </c>
      <c r="F12" s="2">
        <v>5</v>
      </c>
      <c r="G12" s="2">
        <f t="shared" si="3"/>
        <v>4.998679789318599</v>
      </c>
      <c r="H12" s="2">
        <f t="shared" si="4"/>
        <v>2.5087480757983259E-4</v>
      </c>
    </row>
    <row r="13" spans="1:21" x14ac:dyDescent="0.3">
      <c r="A13" s="2">
        <v>2120</v>
      </c>
      <c r="B13">
        <v>-5.6642487000359461E-3</v>
      </c>
      <c r="C13" s="15">
        <f t="shared" si="0"/>
        <v>-6.2936096667066069E-3</v>
      </c>
      <c r="D13" s="15">
        <f t="shared" si="1"/>
        <v>100</v>
      </c>
      <c r="E13" s="2">
        <f t="shared" si="2"/>
        <v>100.03146804833354</v>
      </c>
      <c r="F13" s="2">
        <v>5</v>
      </c>
      <c r="G13" s="2">
        <f t="shared" si="3"/>
        <v>5.031468048333533</v>
      </c>
      <c r="H13" s="2">
        <f t="shared" si="4"/>
        <v>-5.959256628932437E-3</v>
      </c>
    </row>
    <row r="14" spans="1:21" x14ac:dyDescent="0.3">
      <c r="A14" s="2">
        <v>2320</v>
      </c>
      <c r="B14">
        <v>-2.4272601354811993E-3</v>
      </c>
      <c r="C14" s="15">
        <f t="shared" si="0"/>
        <v>-2.6969557060902215E-3</v>
      </c>
      <c r="D14" s="15">
        <f t="shared" si="1"/>
        <v>100</v>
      </c>
      <c r="E14" s="2">
        <f t="shared" si="2"/>
        <v>100.01348477853045</v>
      </c>
      <c r="F14" s="2">
        <v>5</v>
      </c>
      <c r="G14" s="2">
        <f t="shared" si="3"/>
        <v>5.0134847785304508</v>
      </c>
      <c r="H14" s="2">
        <f t="shared" si="4"/>
        <v>-2.5584867525249703E-3</v>
      </c>
    </row>
    <row r="15" spans="1:21" x14ac:dyDescent="0.3">
      <c r="A15" s="2">
        <v>2520</v>
      </c>
      <c r="B15">
        <v>9.0240722808116597E-3</v>
      </c>
      <c r="C15" s="15">
        <f t="shared" si="0"/>
        <v>1.0026746978679621E-2</v>
      </c>
      <c r="D15" s="15">
        <f t="shared" si="1"/>
        <v>100</v>
      </c>
      <c r="E15" s="2">
        <f t="shared" si="2"/>
        <v>99.949866265106607</v>
      </c>
      <c r="F15" s="2">
        <v>5</v>
      </c>
      <c r="G15" s="2">
        <f t="shared" si="3"/>
        <v>4.9498662651066017</v>
      </c>
      <c r="H15" s="2">
        <f t="shared" si="4"/>
        <v>9.5758903081323166E-3</v>
      </c>
    </row>
    <row r="16" spans="1:21" x14ac:dyDescent="0.3">
      <c r="A16" s="2">
        <v>2720</v>
      </c>
      <c r="B16">
        <v>2.3121464821480472E-2</v>
      </c>
      <c r="C16" s="15">
        <f t="shared" si="0"/>
        <v>2.5690516468311636E-2</v>
      </c>
      <c r="D16" s="15">
        <f t="shared" si="1"/>
        <v>100</v>
      </c>
      <c r="E16" s="2">
        <f t="shared" si="2"/>
        <v>99.871547417658448</v>
      </c>
      <c r="F16" s="2">
        <v>5</v>
      </c>
      <c r="G16" s="2">
        <f t="shared" si="3"/>
        <v>4.8715474176584417</v>
      </c>
      <c r="H16" s="2">
        <f t="shared" si="4"/>
        <v>2.4740929376873246E-2</v>
      </c>
    </row>
    <row r="17" spans="1:11" x14ac:dyDescent="0.3">
      <c r="A17" s="2">
        <v>2920</v>
      </c>
      <c r="B17">
        <v>7.37885438129182E-3</v>
      </c>
      <c r="C17" s="15">
        <f t="shared" si="0"/>
        <v>8.198727090324244E-3</v>
      </c>
      <c r="D17" s="15">
        <f t="shared" si="1"/>
        <v>100</v>
      </c>
      <c r="E17" s="2">
        <f t="shared" si="2"/>
        <v>99.959006364548372</v>
      </c>
      <c r="F17" s="2">
        <v>5</v>
      </c>
      <c r="G17" s="2">
        <f t="shared" si="3"/>
        <v>4.9590063645483786</v>
      </c>
      <c r="H17" s="2">
        <f t="shared" si="4"/>
        <v>7.8225010927003846E-3</v>
      </c>
    </row>
    <row r="18" spans="1:11" x14ac:dyDescent="0.3">
      <c r="A18" s="2">
        <v>3120</v>
      </c>
      <c r="B18">
        <v>1.0175361683472162E-2</v>
      </c>
      <c r="C18" s="15">
        <f t="shared" si="0"/>
        <v>1.130595742608018E-2</v>
      </c>
      <c r="D18" s="15">
        <f t="shared" si="1"/>
        <v>100</v>
      </c>
      <c r="E18" s="2">
        <f t="shared" si="2"/>
        <v>99.943470212869599</v>
      </c>
      <c r="F18" s="2">
        <v>5</v>
      </c>
      <c r="G18" s="2">
        <f t="shared" si="3"/>
        <v>4.9434702128695989</v>
      </c>
      <c r="H18" s="2">
        <f t="shared" si="4"/>
        <v>1.0804897899209102E-2</v>
      </c>
    </row>
    <row r="19" spans="1:11" x14ac:dyDescent="0.3">
      <c r="A19" s="2">
        <v>3320</v>
      </c>
      <c r="B19">
        <v>2.3289145296053824E-2</v>
      </c>
      <c r="C19" s="15">
        <f t="shared" si="0"/>
        <v>2.5876828106726472E-2</v>
      </c>
      <c r="D19" s="15">
        <f t="shared" si="1"/>
        <v>100</v>
      </c>
      <c r="E19" s="2">
        <f t="shared" si="2"/>
        <v>99.870615859466369</v>
      </c>
      <c r="F19" s="2">
        <v>5</v>
      </c>
      <c r="G19" s="2">
        <f t="shared" si="3"/>
        <v>4.8706158594663673</v>
      </c>
      <c r="H19" s="2">
        <f t="shared" si="4"/>
        <v>2.4922844344814725E-2</v>
      </c>
    </row>
    <row r="20" spans="1:11" x14ac:dyDescent="0.3">
      <c r="A20" s="2">
        <v>3520</v>
      </c>
      <c r="B20">
        <v>1.7263019462271715E-2</v>
      </c>
      <c r="C20" s="15">
        <f t="shared" si="0"/>
        <v>1.9181132735857462E-2</v>
      </c>
      <c r="D20" s="15">
        <f t="shared" si="1"/>
        <v>100</v>
      </c>
      <c r="E20" s="2">
        <f t="shared" si="2"/>
        <v>99.904094336320711</v>
      </c>
      <c r="F20" s="2">
        <v>5</v>
      </c>
      <c r="G20" s="2">
        <f t="shared" si="3"/>
        <v>4.9040943363207123</v>
      </c>
      <c r="H20" s="2">
        <f t="shared" si="4"/>
        <v>1.8407960552350201E-2</v>
      </c>
    </row>
    <row r="21" spans="1:11" x14ac:dyDescent="0.3">
      <c r="A21" s="2">
        <v>3720</v>
      </c>
      <c r="B21">
        <v>1.7047063487568671E-2</v>
      </c>
      <c r="C21" s="15">
        <f t="shared" si="0"/>
        <v>1.8941181652854078E-2</v>
      </c>
      <c r="D21" s="15">
        <f t="shared" si="1"/>
        <v>100</v>
      </c>
      <c r="E21" s="2">
        <f t="shared" si="2"/>
        <v>99.905294091735726</v>
      </c>
      <c r="F21" s="2">
        <v>5</v>
      </c>
      <c r="G21" s="2">
        <f t="shared" si="3"/>
        <v>4.9052940917357297</v>
      </c>
      <c r="H21" s="2">
        <f t="shared" si="4"/>
        <v>1.8175355847299037E-2</v>
      </c>
    </row>
    <row r="22" spans="1:11" x14ac:dyDescent="0.3">
      <c r="A22" s="2">
        <v>3920</v>
      </c>
      <c r="B22">
        <v>3.2000036286362905E-3</v>
      </c>
      <c r="C22" s="15">
        <f t="shared" si="0"/>
        <v>3.555559587373656E-3</v>
      </c>
      <c r="D22" s="15">
        <f t="shared" si="1"/>
        <v>100</v>
      </c>
      <c r="E22" s="2">
        <f t="shared" si="2"/>
        <v>99.982222202063127</v>
      </c>
      <c r="F22" s="2">
        <v>5</v>
      </c>
      <c r="G22" s="2">
        <f t="shared" si="3"/>
        <v>4.9822222020631317</v>
      </c>
      <c r="H22" s="2">
        <f t="shared" si="4"/>
        <v>3.384101828818251E-3</v>
      </c>
    </row>
    <row r="23" spans="1:11" x14ac:dyDescent="0.3">
      <c r="A23" s="2">
        <v>4120</v>
      </c>
      <c r="B23">
        <v>1.7044861822321601E-2</v>
      </c>
      <c r="C23" s="15">
        <f t="shared" si="0"/>
        <v>1.8938735358135114E-2</v>
      </c>
      <c r="D23" s="15">
        <f t="shared" si="1"/>
        <v>100</v>
      </c>
      <c r="E23" s="2">
        <f t="shared" si="2"/>
        <v>99.905306323209331</v>
      </c>
      <c r="F23" s="2">
        <v>5</v>
      </c>
      <c r="G23" s="2">
        <f t="shared" si="3"/>
        <v>4.9053063232093246</v>
      </c>
      <c r="H23" s="2">
        <f t="shared" si="4"/>
        <v>1.8172984756055867E-2</v>
      </c>
    </row>
    <row r="24" spans="1:11" x14ac:dyDescent="0.3">
      <c r="A24" s="2">
        <v>4320</v>
      </c>
      <c r="B24">
        <v>8.9154453213077817E-3</v>
      </c>
      <c r="C24" s="15">
        <f t="shared" si="0"/>
        <v>9.9060503570086462E-3</v>
      </c>
      <c r="D24" s="15">
        <f t="shared" si="1"/>
        <v>100</v>
      </c>
      <c r="E24" s="2">
        <f t="shared" si="2"/>
        <v>99.950469748214957</v>
      </c>
      <c r="F24" s="2">
        <v>5</v>
      </c>
      <c r="G24" s="2">
        <f t="shared" si="3"/>
        <v>4.9504697482149567</v>
      </c>
      <c r="H24" s="2">
        <f t="shared" si="4"/>
        <v>9.4600165061464094E-3</v>
      </c>
    </row>
    <row r="25" spans="1:11" x14ac:dyDescent="0.3">
      <c r="A25" s="2">
        <v>4520</v>
      </c>
      <c r="B25">
        <v>3.4580630346173723E-2</v>
      </c>
      <c r="C25" s="15">
        <f t="shared" si="0"/>
        <v>3.8422922606859693E-2</v>
      </c>
      <c r="D25" s="15">
        <f t="shared" si="1"/>
        <v>100</v>
      </c>
      <c r="E25" s="2">
        <f t="shared" si="2"/>
        <v>99.807885386965708</v>
      </c>
      <c r="F25" s="2">
        <v>5</v>
      </c>
      <c r="G25" s="2">
        <f t="shared" si="3"/>
        <v>4.8078853869657019</v>
      </c>
      <c r="H25" s="2">
        <f t="shared" si="4"/>
        <v>3.7257559572321887E-2</v>
      </c>
    </row>
    <row r="26" spans="1:11" x14ac:dyDescent="0.3">
      <c r="A26" s="2">
        <v>4720</v>
      </c>
      <c r="B26">
        <v>1.2576216900333769E-2</v>
      </c>
      <c r="C26" s="15">
        <f t="shared" si="0"/>
        <v>1.3973574333704187E-2</v>
      </c>
      <c r="D26" s="15">
        <f t="shared" si="1"/>
        <v>100</v>
      </c>
      <c r="E26" s="2">
        <f t="shared" si="2"/>
        <v>99.930132128331479</v>
      </c>
      <c r="F26" s="2">
        <v>5</v>
      </c>
      <c r="G26" s="2">
        <f t="shared" si="3"/>
        <v>4.9301321283314792</v>
      </c>
      <c r="H26" s="2">
        <f t="shared" si="4"/>
        <v>1.3373200953636038E-2</v>
      </c>
    </row>
    <row r="27" spans="1:11" x14ac:dyDescent="0.3">
      <c r="A27" s="2">
        <v>4920</v>
      </c>
      <c r="B27">
        <v>4.2019519486320003E-2</v>
      </c>
      <c r="C27" s="15">
        <f t="shared" si="0"/>
        <v>4.66883549848E-2</v>
      </c>
      <c r="D27" s="15">
        <f t="shared" si="1"/>
        <v>100</v>
      </c>
      <c r="E27" s="2">
        <f t="shared" si="2"/>
        <v>99.766558225075997</v>
      </c>
      <c r="F27" s="2">
        <v>5</v>
      </c>
      <c r="G27" s="2">
        <f t="shared" si="3"/>
        <v>4.7665582250760004</v>
      </c>
      <c r="H27" s="2">
        <f t="shared" si="4"/>
        <v>4.5476267328922265E-2</v>
      </c>
      <c r="I27" s="14" t="s">
        <v>11</v>
      </c>
      <c r="J27" s="16">
        <v>0.9</v>
      </c>
    </row>
    <row r="28" spans="1:11" x14ac:dyDescent="0.3">
      <c r="A28" s="2">
        <v>5120</v>
      </c>
      <c r="B28">
        <v>2.1315215438120823E-2</v>
      </c>
      <c r="C28" s="15">
        <f t="shared" si="0"/>
        <v>2.3683572709023135E-2</v>
      </c>
      <c r="D28" s="15">
        <f t="shared" si="1"/>
        <v>100</v>
      </c>
      <c r="E28" s="2">
        <f t="shared" si="2"/>
        <v>99.881582136454881</v>
      </c>
      <c r="F28" s="2">
        <v>5</v>
      </c>
      <c r="G28" s="2">
        <f t="shared" si="3"/>
        <v>4.8815821364548846</v>
      </c>
      <c r="H28" s="2">
        <f t="shared" si="4"/>
        <v>2.2783656494280515E-2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2.62808972774933E-2</v>
      </c>
      <c r="C29" s="15">
        <f t="shared" si="0"/>
        <v>2.9200996974992555E-2</v>
      </c>
      <c r="D29" s="15">
        <f t="shared" si="1"/>
        <v>100</v>
      </c>
      <c r="E29" s="2">
        <f t="shared" si="2"/>
        <v>99.853995015125037</v>
      </c>
      <c r="F29" s="2">
        <v>5</v>
      </c>
      <c r="G29" s="2">
        <f t="shared" si="3"/>
        <v>4.8539950151250375</v>
      </c>
      <c r="H29" s="2">
        <f t="shared" si="4"/>
        <v>2.8174715332357166E-2</v>
      </c>
    </row>
    <row r="30" spans="1:11" x14ac:dyDescent="0.3">
      <c r="A30" s="2">
        <v>5520</v>
      </c>
      <c r="B30">
        <v>2.8983269674410901E-2</v>
      </c>
      <c r="C30" s="15">
        <f t="shared" si="0"/>
        <v>3.2203632971567669E-2</v>
      </c>
      <c r="D30" s="15">
        <f t="shared" si="1"/>
        <v>100</v>
      </c>
      <c r="E30" s="2">
        <f t="shared" si="2"/>
        <v>99.838981835142164</v>
      </c>
      <c r="F30" s="2">
        <v>5</v>
      </c>
      <c r="G30" s="2">
        <f t="shared" si="3"/>
        <v>4.8389818351421621</v>
      </c>
      <c r="H30" s="2">
        <f t="shared" si="4"/>
        <v>3.1122099091057214E-2</v>
      </c>
    </row>
    <row r="31" spans="1:11" x14ac:dyDescent="0.3">
      <c r="A31" s="2">
        <v>5720</v>
      </c>
      <c r="B31">
        <v>2.3605897065852425E-2</v>
      </c>
      <c r="C31" s="15">
        <f t="shared" si="0"/>
        <v>2.6228774517613806E-2</v>
      </c>
      <c r="D31" s="15">
        <f t="shared" si="1"/>
        <v>100</v>
      </c>
      <c r="E31" s="2">
        <f t="shared" si="2"/>
        <v>99.868856127411931</v>
      </c>
      <c r="F31" s="2">
        <v>5</v>
      </c>
      <c r="G31" s="2">
        <f t="shared" si="3"/>
        <v>4.8688561274119309</v>
      </c>
      <c r="H31" s="2">
        <f t="shared" si="4"/>
        <v>2.5266584949266049E-2</v>
      </c>
    </row>
    <row r="32" spans="1:11" x14ac:dyDescent="0.3">
      <c r="A32" s="2">
        <v>5920</v>
      </c>
      <c r="B32">
        <v>3.0426323132124247E-2</v>
      </c>
      <c r="C32" s="15">
        <f t="shared" si="0"/>
        <v>3.3807025702360272E-2</v>
      </c>
      <c r="D32" s="15">
        <f t="shared" si="1"/>
        <v>100</v>
      </c>
      <c r="E32" s="2">
        <f t="shared" si="2"/>
        <v>99.830964871488192</v>
      </c>
      <c r="F32" s="2">
        <v>5</v>
      </c>
      <c r="G32" s="2">
        <f t="shared" si="3"/>
        <v>4.8309648714881988</v>
      </c>
      <c r="H32" s="2">
        <f t="shared" si="4"/>
        <v>3.2699916825760567E-2</v>
      </c>
    </row>
    <row r="33" spans="1:8" x14ac:dyDescent="0.3">
      <c r="A33" s="2">
        <v>6120</v>
      </c>
      <c r="B33">
        <v>3.4201757802268876E-2</v>
      </c>
      <c r="C33" s="15">
        <f t="shared" si="0"/>
        <v>3.8001953113632081E-2</v>
      </c>
      <c r="D33" s="15">
        <f t="shared" si="1"/>
        <v>100</v>
      </c>
      <c r="E33" s="2">
        <f t="shared" si="2"/>
        <v>99.809990234431837</v>
      </c>
      <c r="F33" s="2">
        <v>5</v>
      </c>
      <c r="G33" s="2">
        <f t="shared" si="3"/>
        <v>4.8099902344318393</v>
      </c>
      <c r="H33" s="2">
        <f t="shared" si="4"/>
        <v>3.6840953450960695E-2</v>
      </c>
    </row>
    <row r="34" spans="1:8" x14ac:dyDescent="0.3">
      <c r="A34" s="2">
        <v>6320</v>
      </c>
      <c r="B34">
        <v>4.5853128817700553E-2</v>
      </c>
      <c r="C34" s="15">
        <f t="shared" si="0"/>
        <v>5.0947920908556169E-2</v>
      </c>
      <c r="D34" s="15">
        <f t="shared" si="1"/>
        <v>100</v>
      </c>
      <c r="E34" s="2">
        <f t="shared" si="2"/>
        <v>99.745260395457223</v>
      </c>
      <c r="F34" s="2">
        <v>5</v>
      </c>
      <c r="G34" s="2">
        <f t="shared" si="3"/>
        <v>4.745260395457219</v>
      </c>
      <c r="H34" s="2">
        <f t="shared" si="4"/>
        <v>4.9740957836023225E-2</v>
      </c>
    </row>
    <row r="35" spans="1:8" x14ac:dyDescent="0.3">
      <c r="A35" s="2">
        <v>6520</v>
      </c>
      <c r="B35">
        <v>-8.6009540832632982E-3</v>
      </c>
      <c r="C35" s="15">
        <f t="shared" si="0"/>
        <v>-9.556615648070331E-3</v>
      </c>
      <c r="D35" s="15">
        <f t="shared" si="1"/>
        <v>100</v>
      </c>
      <c r="E35" s="2">
        <f t="shared" si="2"/>
        <v>100.04778307824036</v>
      </c>
      <c r="F35" s="2">
        <v>5</v>
      </c>
      <c r="G35" s="2">
        <f t="shared" si="3"/>
        <v>5.0477830782403519</v>
      </c>
      <c r="H35" s="2">
        <f t="shared" si="4"/>
        <v>-9.0335234014335825E-3</v>
      </c>
    </row>
    <row r="36" spans="1:8" x14ac:dyDescent="0.3">
      <c r="A36" s="2">
        <v>6720</v>
      </c>
      <c r="B36">
        <v>3.2474128773998433E-2</v>
      </c>
      <c r="C36" s="15">
        <f t="shared" si="0"/>
        <v>3.6082365304442705E-2</v>
      </c>
      <c r="D36" s="15">
        <f t="shared" si="1"/>
        <v>100</v>
      </c>
      <c r="E36" s="2">
        <f t="shared" si="2"/>
        <v>99.819588173477783</v>
      </c>
      <c r="F36" s="2">
        <v>5</v>
      </c>
      <c r="G36" s="2">
        <f t="shared" si="3"/>
        <v>4.8195881734777863</v>
      </c>
      <c r="H36" s="2">
        <f t="shared" si="4"/>
        <v>3.4943681562473197E-2</v>
      </c>
    </row>
    <row r="37" spans="1:8" x14ac:dyDescent="0.3">
      <c r="A37" s="2">
        <v>6920</v>
      </c>
      <c r="B37">
        <v>2.7434925213426692E-2</v>
      </c>
      <c r="C37" s="15">
        <f t="shared" si="0"/>
        <v>3.0483250237140769E-2</v>
      </c>
      <c r="D37" s="15">
        <f t="shared" si="1"/>
        <v>100</v>
      </c>
      <c r="E37" s="2">
        <f t="shared" si="2"/>
        <v>99.847583748814301</v>
      </c>
      <c r="F37" s="2">
        <v>5</v>
      </c>
      <c r="G37" s="2">
        <f t="shared" si="3"/>
        <v>4.8475837488142961</v>
      </c>
      <c r="H37" s="2">
        <f t="shared" si="4"/>
        <v>2.9432202517257242E-2</v>
      </c>
    </row>
    <row r="38" spans="1:8" x14ac:dyDescent="0.3">
      <c r="A38" s="2">
        <v>7120</v>
      </c>
      <c r="B38">
        <v>3.4101707171231642E-2</v>
      </c>
      <c r="C38" s="15">
        <f t="shared" si="0"/>
        <v>3.7890785745812935E-2</v>
      </c>
      <c r="D38" s="15">
        <f t="shared" si="1"/>
        <v>100</v>
      </c>
      <c r="E38" s="2">
        <f t="shared" si="2"/>
        <v>99.810546071270934</v>
      </c>
      <c r="F38" s="2">
        <v>5</v>
      </c>
      <c r="G38" s="2">
        <f t="shared" si="3"/>
        <v>4.8105460712709354</v>
      </c>
      <c r="H38" s="2">
        <f t="shared" si="4"/>
        <v>3.6730970232779478E-2</v>
      </c>
    </row>
    <row r="39" spans="1:8" x14ac:dyDescent="0.3">
      <c r="A39" s="2">
        <v>7320</v>
      </c>
      <c r="B39">
        <v>3.5244314173015823E-2</v>
      </c>
      <c r="C39" s="15">
        <f t="shared" si="0"/>
        <v>3.9160349081128691E-2</v>
      </c>
      <c r="D39" s="15">
        <f t="shared" si="1"/>
        <v>100</v>
      </c>
      <c r="E39" s="2">
        <f t="shared" si="2"/>
        <v>99.804198254594354</v>
      </c>
      <c r="F39" s="2">
        <v>5</v>
      </c>
      <c r="G39" s="2">
        <f t="shared" si="3"/>
        <v>4.8041982545943567</v>
      </c>
      <c r="H39" s="2">
        <f t="shared" si="4"/>
        <v>3.7987803541792237E-2</v>
      </c>
    </row>
    <row r="40" spans="1:8" x14ac:dyDescent="0.3">
      <c r="A40" s="2">
        <v>7520</v>
      </c>
      <c r="B40">
        <v>2.9464898399316597E-2</v>
      </c>
      <c r="C40" s="15">
        <f t="shared" si="0"/>
        <v>3.273877599924066E-2</v>
      </c>
      <c r="D40" s="15">
        <f t="shared" si="1"/>
        <v>100</v>
      </c>
      <c r="E40" s="2">
        <f t="shared" si="2"/>
        <v>99.836306120003798</v>
      </c>
      <c r="F40" s="2">
        <v>5</v>
      </c>
      <c r="G40" s="2">
        <f t="shared" si="3"/>
        <v>4.8363061200037967</v>
      </c>
      <c r="H40" s="2">
        <f t="shared" si="4"/>
        <v>3.1648401387832766E-2</v>
      </c>
    </row>
    <row r="41" spans="1:8" x14ac:dyDescent="0.3">
      <c r="A41" s="2">
        <v>7720</v>
      </c>
      <c r="B41">
        <v>3.0007435635282093E-2</v>
      </c>
      <c r="C41" s="15">
        <f t="shared" si="0"/>
        <v>3.3341595150313437E-2</v>
      </c>
      <c r="D41" s="15">
        <f t="shared" si="1"/>
        <v>100</v>
      </c>
      <c r="E41" s="2">
        <f t="shared" si="2"/>
        <v>99.833292024248436</v>
      </c>
      <c r="F41" s="2">
        <v>5</v>
      </c>
      <c r="G41" s="2">
        <f t="shared" si="3"/>
        <v>4.8332920242484327</v>
      </c>
      <c r="H41" s="2">
        <f t="shared" si="4"/>
        <v>3.2241627538159706E-2</v>
      </c>
    </row>
    <row r="42" spans="1:8" x14ac:dyDescent="0.3">
      <c r="A42" s="2">
        <v>7920</v>
      </c>
      <c r="B42">
        <v>3.2839906323618141E-2</v>
      </c>
      <c r="C42" s="15">
        <f t="shared" si="0"/>
        <v>3.6488784804020159E-2</v>
      </c>
      <c r="D42" s="15">
        <f t="shared" si="1"/>
        <v>100</v>
      </c>
      <c r="E42" s="2">
        <f t="shared" si="2"/>
        <v>99.817556075979894</v>
      </c>
      <c r="F42" s="2">
        <v>5</v>
      </c>
      <c r="G42" s="2">
        <f t="shared" si="3"/>
        <v>4.8175560759798994</v>
      </c>
      <c r="H42" s="2">
        <f t="shared" si="4"/>
        <v>3.5345045580851851E-2</v>
      </c>
    </row>
    <row r="43" spans="1:8" x14ac:dyDescent="0.3">
      <c r="A43" s="2">
        <v>8120</v>
      </c>
      <c r="B43">
        <v>4.4461061157761758E-2</v>
      </c>
      <c r="C43" s="15">
        <f t="shared" si="0"/>
        <v>4.9401179064179727E-2</v>
      </c>
      <c r="D43" s="15">
        <f t="shared" si="1"/>
        <v>100</v>
      </c>
      <c r="E43" s="2">
        <f t="shared" si="2"/>
        <v>99.752994104679104</v>
      </c>
      <c r="F43" s="2">
        <v>5</v>
      </c>
      <c r="G43" s="2">
        <f t="shared" si="3"/>
        <v>4.7529941046791011</v>
      </c>
      <c r="H43" s="2">
        <f t="shared" si="4"/>
        <v>4.8190040558232124E-2</v>
      </c>
    </row>
    <row r="44" spans="1:8" x14ac:dyDescent="0.3">
      <c r="A44" s="2">
        <v>8320</v>
      </c>
      <c r="B44">
        <v>2.4299752736049857E-2</v>
      </c>
      <c r="C44" s="15">
        <f t="shared" si="0"/>
        <v>2.6999725262277618E-2</v>
      </c>
      <c r="D44" s="15">
        <f t="shared" si="1"/>
        <v>100</v>
      </c>
      <c r="E44" s="2">
        <f t="shared" si="2"/>
        <v>99.865001373688614</v>
      </c>
      <c r="F44" s="2">
        <v>5</v>
      </c>
      <c r="G44" s="2">
        <f t="shared" si="3"/>
        <v>4.865001373688612</v>
      </c>
      <c r="H44" s="2">
        <f t="shared" si="4"/>
        <v>2.6020016119189169E-2</v>
      </c>
    </row>
    <row r="45" spans="1:8" x14ac:dyDescent="0.3">
      <c r="A45" s="2">
        <v>8520</v>
      </c>
      <c r="B45">
        <v>3.4924871608498269E-2</v>
      </c>
      <c r="C45" s="15">
        <f t="shared" si="0"/>
        <v>3.8805412898331407E-2</v>
      </c>
      <c r="D45" s="15">
        <f t="shared" si="1"/>
        <v>100</v>
      </c>
      <c r="E45" s="2">
        <f t="shared" si="2"/>
        <v>99.805972935508336</v>
      </c>
      <c r="F45" s="2">
        <v>5</v>
      </c>
      <c r="G45" s="2">
        <f t="shared" si="3"/>
        <v>4.8059729355083434</v>
      </c>
      <c r="H45" s="2">
        <f t="shared" si="4"/>
        <v>3.7636251123829137E-2</v>
      </c>
    </row>
    <row r="46" spans="1:8" x14ac:dyDescent="0.3">
      <c r="A46" s="2">
        <v>8720</v>
      </c>
      <c r="B46">
        <v>3.7175715431933674E-2</v>
      </c>
      <c r="C46" s="15">
        <f t="shared" si="0"/>
        <v>4.1306350479926306E-2</v>
      </c>
      <c r="D46" s="15">
        <f t="shared" si="1"/>
        <v>100</v>
      </c>
      <c r="E46" s="2">
        <f t="shared" si="2"/>
        <v>99.793468247600373</v>
      </c>
      <c r="F46" s="2">
        <v>5</v>
      </c>
      <c r="G46" s="2">
        <f t="shared" si="3"/>
        <v>4.7934682476003685</v>
      </c>
      <c r="H46" s="2">
        <f t="shared" si="4"/>
        <v>4.0116249741101763E-2</v>
      </c>
    </row>
    <row r="47" spans="1:8" x14ac:dyDescent="0.3">
      <c r="A47" s="2">
        <v>8920</v>
      </c>
      <c r="B47">
        <v>4.641847822178756E-2</v>
      </c>
      <c r="C47" s="15">
        <f t="shared" si="0"/>
        <v>5.1576086913097285E-2</v>
      </c>
      <c r="D47" s="15">
        <f t="shared" si="1"/>
        <v>100</v>
      </c>
      <c r="E47" s="2">
        <f t="shared" si="2"/>
        <v>99.742119565434507</v>
      </c>
      <c r="F47" s="2">
        <v>5</v>
      </c>
      <c r="G47" s="2">
        <f t="shared" si="3"/>
        <v>4.7421195654345132</v>
      </c>
      <c r="H47" s="2">
        <f t="shared" si="4"/>
        <v>5.0371575783210359E-2</v>
      </c>
    </row>
    <row r="48" spans="1:8" x14ac:dyDescent="0.3">
      <c r="A48" s="2">
        <v>9120</v>
      </c>
      <c r="B48">
        <v>1.9221533685824788E-2</v>
      </c>
      <c r="C48" s="15">
        <f t="shared" si="0"/>
        <v>2.1357259650916432E-2</v>
      </c>
      <c r="D48" s="15">
        <f t="shared" si="1"/>
        <v>100</v>
      </c>
      <c r="E48" s="2">
        <f t="shared" si="2"/>
        <v>99.893213701745424</v>
      </c>
      <c r="F48" s="2">
        <v>5</v>
      </c>
      <c r="G48" s="2">
        <f t="shared" si="3"/>
        <v>4.8932137017454176</v>
      </c>
      <c r="H48" s="2">
        <f t="shared" si="4"/>
        <v>2.0520192532432785E-2</v>
      </c>
    </row>
    <row r="49" spans="1:8" x14ac:dyDescent="0.3">
      <c r="A49" s="2">
        <v>9320</v>
      </c>
      <c r="B49">
        <v>5.6135427554181043E-2</v>
      </c>
      <c r="C49" s="15">
        <f t="shared" si="0"/>
        <v>6.2372697282423381E-2</v>
      </c>
      <c r="D49" s="15">
        <f t="shared" si="1"/>
        <v>100</v>
      </c>
      <c r="E49" s="2">
        <f t="shared" si="2"/>
        <v>99.688136513587878</v>
      </c>
      <c r="F49" s="2">
        <v>5</v>
      </c>
      <c r="G49" s="2">
        <f t="shared" si="3"/>
        <v>4.6881365135878834</v>
      </c>
      <c r="H49" s="2">
        <f t="shared" si="4"/>
        <v>6.1279232850695101E-2</v>
      </c>
    </row>
    <row r="50" spans="1:8" x14ac:dyDescent="0.3">
      <c r="A50" s="2">
        <v>9520</v>
      </c>
      <c r="B50">
        <v>3.2230298620671616E-2</v>
      </c>
      <c r="C50" s="15">
        <f t="shared" si="0"/>
        <v>3.5811442911857352E-2</v>
      </c>
      <c r="D50" s="15">
        <f t="shared" si="1"/>
        <v>100</v>
      </c>
      <c r="E50" s="2">
        <f t="shared" si="2"/>
        <v>99.820942785440707</v>
      </c>
      <c r="F50" s="2">
        <v>5</v>
      </c>
      <c r="G50" s="2">
        <f t="shared" si="3"/>
        <v>4.820942785440713</v>
      </c>
      <c r="H50" s="2">
        <f t="shared" si="4"/>
        <v>3.4676227723274854E-2</v>
      </c>
    </row>
    <row r="51" spans="1:8" x14ac:dyDescent="0.3">
      <c r="A51" s="2">
        <v>9720</v>
      </c>
      <c r="B51">
        <v>3.7542438208328553E-2</v>
      </c>
      <c r="C51" s="15">
        <f t="shared" si="0"/>
        <v>4.171382023147617E-2</v>
      </c>
      <c r="D51" s="15">
        <f t="shared" si="1"/>
        <v>100</v>
      </c>
      <c r="E51" s="2">
        <f t="shared" si="2"/>
        <v>99.79143089884262</v>
      </c>
      <c r="F51" s="2">
        <v>5</v>
      </c>
      <c r="G51" s="2">
        <f t="shared" si="3"/>
        <v>4.7914308988426191</v>
      </c>
      <c r="H51" s="2">
        <f t="shared" si="4"/>
        <v>4.0520950255003102E-2</v>
      </c>
    </row>
    <row r="52" spans="1:8" x14ac:dyDescent="0.3">
      <c r="A52" s="2">
        <v>9920</v>
      </c>
      <c r="B52">
        <v>4.2050649964886132E-2</v>
      </c>
      <c r="C52" s="15">
        <f t="shared" si="0"/>
        <v>4.6722944405429033E-2</v>
      </c>
      <c r="D52" s="15">
        <f t="shared" si="1"/>
        <v>100</v>
      </c>
      <c r="E52" s="2">
        <f t="shared" si="2"/>
        <v>99.766385277972859</v>
      </c>
      <c r="F52" s="2">
        <v>5</v>
      </c>
      <c r="G52" s="2">
        <f t="shared" si="3"/>
        <v>4.7663852779728551</v>
      </c>
      <c r="H52" s="2">
        <f t="shared" si="4"/>
        <v>4.5510817902392364E-2</v>
      </c>
    </row>
    <row r="53" spans="1:8" x14ac:dyDescent="0.3">
      <c r="A53" s="2">
        <v>10120</v>
      </c>
      <c r="B53">
        <v>4.8009957829249481E-2</v>
      </c>
      <c r="C53" s="15">
        <f t="shared" si="0"/>
        <v>5.3344397588054975E-2</v>
      </c>
      <c r="D53" s="15">
        <f t="shared" si="1"/>
        <v>100</v>
      </c>
      <c r="E53" s="2">
        <f t="shared" si="2"/>
        <v>99.733278012059728</v>
      </c>
      <c r="F53" s="2">
        <v>5</v>
      </c>
      <c r="G53" s="2">
        <f t="shared" si="3"/>
        <v>4.7332780120597251</v>
      </c>
      <c r="H53" s="2">
        <f t="shared" si="4"/>
        <v>5.2149140908363999E-2</v>
      </c>
    </row>
    <row r="54" spans="1:8" x14ac:dyDescent="0.3">
      <c r="A54" s="2">
        <v>10320</v>
      </c>
      <c r="B54">
        <v>4.7437206404555871E-2</v>
      </c>
      <c r="C54" s="15">
        <f t="shared" si="0"/>
        <v>5.270800711617319E-2</v>
      </c>
      <c r="D54" s="15">
        <f t="shared" si="1"/>
        <v>100</v>
      </c>
      <c r="E54" s="2">
        <f t="shared" si="2"/>
        <v>99.73645996441914</v>
      </c>
      <c r="F54" s="2">
        <v>5</v>
      </c>
      <c r="G54" s="2">
        <f t="shared" si="3"/>
        <v>4.7364599644191339</v>
      </c>
      <c r="H54" s="2">
        <f t="shared" si="4"/>
        <v>5.1509019566137806E-2</v>
      </c>
    </row>
    <row r="55" spans="1:8" x14ac:dyDescent="0.3">
      <c r="A55" s="2">
        <v>10520</v>
      </c>
      <c r="B55">
        <v>4.7083129578631373E-2</v>
      </c>
      <c r="C55" s="15">
        <f t="shared" si="0"/>
        <v>5.2314588420701524E-2</v>
      </c>
      <c r="D55" s="15">
        <f t="shared" si="1"/>
        <v>100</v>
      </c>
      <c r="E55" s="2">
        <f t="shared" si="2"/>
        <v>99.738427057896487</v>
      </c>
      <c r="F55" s="2">
        <v>5</v>
      </c>
      <c r="G55" s="2">
        <f t="shared" si="3"/>
        <v>4.7384270578964927</v>
      </c>
      <c r="H55" s="2">
        <f t="shared" si="4"/>
        <v>5.1113519706654766E-2</v>
      </c>
    </row>
    <row r="56" spans="1:8" x14ac:dyDescent="0.3">
      <c r="A56" s="2">
        <v>10720</v>
      </c>
      <c r="B56">
        <v>4.039977611019932E-2</v>
      </c>
      <c r="C56" s="15">
        <f t="shared" si="0"/>
        <v>4.4888640122443688E-2</v>
      </c>
      <c r="D56" s="15">
        <f t="shared" si="1"/>
        <v>100</v>
      </c>
      <c r="E56" s="2">
        <f t="shared" si="2"/>
        <v>99.775556799387786</v>
      </c>
      <c r="F56" s="2">
        <v>5</v>
      </c>
      <c r="G56" s="2">
        <f t="shared" si="3"/>
        <v>4.7755567993877817</v>
      </c>
      <c r="H56" s="2">
        <f t="shared" si="4"/>
        <v>4.3680383579118999E-2</v>
      </c>
    </row>
    <row r="57" spans="1:8" x14ac:dyDescent="0.3">
      <c r="A57" s="2">
        <v>10920</v>
      </c>
      <c r="B57">
        <v>4.268086688751218E-2</v>
      </c>
      <c r="C57" s="15">
        <f t="shared" si="0"/>
        <v>4.7423185430569087E-2</v>
      </c>
      <c r="D57" s="15">
        <f t="shared" si="1"/>
        <v>100</v>
      </c>
      <c r="E57" s="2">
        <f t="shared" si="2"/>
        <v>99.762884072847157</v>
      </c>
      <c r="F57" s="2">
        <v>5</v>
      </c>
      <c r="G57" s="2">
        <f t="shared" si="3"/>
        <v>4.7628840728471546</v>
      </c>
      <c r="H57" s="2">
        <f t="shared" si="4"/>
        <v>4.6210555094223914E-2</v>
      </c>
    </row>
    <row r="58" spans="1:8" x14ac:dyDescent="0.3">
      <c r="A58" s="2">
        <v>11120</v>
      </c>
      <c r="B58">
        <v>3.5228927748145719E-2</v>
      </c>
      <c r="C58" s="15">
        <f t="shared" si="0"/>
        <v>3.9143253053495246E-2</v>
      </c>
      <c r="D58" s="15">
        <f t="shared" si="1"/>
        <v>100</v>
      </c>
      <c r="E58" s="2">
        <f t="shared" si="2"/>
        <v>99.804283734732522</v>
      </c>
      <c r="F58" s="2">
        <v>5</v>
      </c>
      <c r="G58" s="2">
        <f t="shared" si="3"/>
        <v>4.8042837347325236</v>
      </c>
      <c r="H58" s="2">
        <f t="shared" si="4"/>
        <v>3.7970867378208817E-2</v>
      </c>
    </row>
    <row r="59" spans="1:8" x14ac:dyDescent="0.3">
      <c r="A59" s="2">
        <v>11320</v>
      </c>
      <c r="B59">
        <v>3.9372996081225506E-2</v>
      </c>
      <c r="C59" s="15">
        <f t="shared" si="0"/>
        <v>4.3747773423583894E-2</v>
      </c>
      <c r="D59" s="15">
        <f t="shared" si="1"/>
        <v>100</v>
      </c>
      <c r="E59" s="2">
        <f t="shared" si="2"/>
        <v>99.781261132882079</v>
      </c>
      <c r="F59" s="2">
        <v>5</v>
      </c>
      <c r="G59" s="2">
        <f t="shared" si="3"/>
        <v>4.7812611328820802</v>
      </c>
      <c r="H59" s="2">
        <f t="shared" si="4"/>
        <v>4.2543780898021251E-2</v>
      </c>
    </row>
    <row r="60" spans="1:8" x14ac:dyDescent="0.3">
      <c r="A60" s="2">
        <v>11520</v>
      </c>
      <c r="B60">
        <v>4.0287278997934467E-2</v>
      </c>
      <c r="C60" s="15">
        <f t="shared" si="0"/>
        <v>4.4763643331038293E-2</v>
      </c>
      <c r="D60" s="15">
        <f t="shared" si="1"/>
        <v>100</v>
      </c>
      <c r="E60" s="2">
        <f t="shared" si="2"/>
        <v>99.776181783344811</v>
      </c>
      <c r="F60" s="2">
        <v>5</v>
      </c>
      <c r="G60" s="2">
        <f t="shared" si="3"/>
        <v>4.7761817833448088</v>
      </c>
      <c r="H60" s="2">
        <f t="shared" si="4"/>
        <v>4.3555784588864409E-2</v>
      </c>
    </row>
    <row r="61" spans="1:8" x14ac:dyDescent="0.3">
      <c r="A61" s="2">
        <v>11720</v>
      </c>
      <c r="B61">
        <v>3.3058470413605483E-2</v>
      </c>
      <c r="C61" s="15">
        <f t="shared" si="0"/>
        <v>3.6731633792894978E-2</v>
      </c>
      <c r="D61" s="15">
        <f t="shared" si="1"/>
        <v>100</v>
      </c>
      <c r="E61" s="2">
        <f t="shared" si="2"/>
        <v>99.81634183103553</v>
      </c>
      <c r="F61" s="2">
        <v>5</v>
      </c>
      <c r="G61" s="2">
        <f t="shared" si="3"/>
        <v>4.8163418310355253</v>
      </c>
      <c r="H61" s="2">
        <f t="shared" si="4"/>
        <v>3.5584958467768817E-2</v>
      </c>
    </row>
    <row r="62" spans="1:8" x14ac:dyDescent="0.3">
      <c r="A62" s="2">
        <v>11920</v>
      </c>
      <c r="B62">
        <v>5.4059656909167149E-2</v>
      </c>
      <c r="C62" s="15">
        <f t="shared" si="0"/>
        <v>6.0066285454630164E-2</v>
      </c>
      <c r="D62" s="15">
        <f t="shared" si="1"/>
        <v>100</v>
      </c>
      <c r="E62" s="2">
        <f t="shared" si="2"/>
        <v>99.69966857272685</v>
      </c>
      <c r="F62" s="2">
        <v>5</v>
      </c>
      <c r="G62" s="2">
        <f t="shared" si="3"/>
        <v>4.699668572726849</v>
      </c>
      <c r="H62" s="2">
        <f t="shared" si="4"/>
        <v>5.8938089374292582E-2</v>
      </c>
    </row>
    <row r="63" spans="1:8" x14ac:dyDescent="0.3">
      <c r="A63" s="2">
        <v>12120</v>
      </c>
      <c r="B63">
        <v>6.0225852932306347E-2</v>
      </c>
      <c r="C63" s="15">
        <f t="shared" si="0"/>
        <v>6.6917614369229272E-2</v>
      </c>
      <c r="D63" s="15">
        <f t="shared" si="1"/>
        <v>100</v>
      </c>
      <c r="E63" s="2">
        <f t="shared" si="2"/>
        <v>99.665411928153858</v>
      </c>
      <c r="F63" s="2">
        <v>5</v>
      </c>
      <c r="G63" s="2">
        <f t="shared" si="3"/>
        <v>4.665411928153854</v>
      </c>
      <c r="H63" s="2">
        <f t="shared" si="4"/>
        <v>6.5910289483724752E-2</v>
      </c>
    </row>
    <row r="64" spans="1:8" x14ac:dyDescent="0.3">
      <c r="A64" s="2">
        <v>12320</v>
      </c>
      <c r="B64">
        <v>4.116405130148449E-2</v>
      </c>
      <c r="C64" s="15">
        <f t="shared" si="0"/>
        <v>4.5737834779427208E-2</v>
      </c>
      <c r="D64" s="15">
        <f t="shared" si="1"/>
        <v>100</v>
      </c>
      <c r="E64" s="2">
        <f t="shared" si="2"/>
        <v>99.771310826102862</v>
      </c>
      <c r="F64" s="2">
        <v>5</v>
      </c>
      <c r="G64" s="2">
        <f t="shared" si="3"/>
        <v>4.7713108261028641</v>
      </c>
      <c r="H64" s="2">
        <f t="shared" si="4"/>
        <v>4.4527328305862424E-2</v>
      </c>
    </row>
    <row r="65" spans="1:8" x14ac:dyDescent="0.3">
      <c r="A65" s="2">
        <v>12520</v>
      </c>
      <c r="B65">
        <v>5.2529312770076914E-2</v>
      </c>
      <c r="C65" s="15">
        <f t="shared" si="0"/>
        <v>5.8365903077863233E-2</v>
      </c>
      <c r="D65" s="15">
        <f t="shared" si="1"/>
        <v>100</v>
      </c>
      <c r="E65" s="2">
        <f t="shared" si="2"/>
        <v>99.70817048461069</v>
      </c>
      <c r="F65" s="2">
        <v>5</v>
      </c>
      <c r="G65" s="2">
        <f t="shared" si="3"/>
        <v>4.708170484610684</v>
      </c>
      <c r="H65" s="2">
        <f t="shared" si="4"/>
        <v>5.7215950327312803E-2</v>
      </c>
    </row>
    <row r="66" spans="1:8" x14ac:dyDescent="0.3">
      <c r="A66" s="2">
        <v>12720</v>
      </c>
      <c r="B66">
        <v>5.241530495718813E-2</v>
      </c>
      <c r="C66" s="15">
        <f t="shared" si="0"/>
        <v>5.823922773020903E-2</v>
      </c>
      <c r="D66" s="15">
        <f t="shared" si="1"/>
        <v>100</v>
      </c>
      <c r="E66" s="2">
        <f t="shared" si="2"/>
        <v>99.708803861348954</v>
      </c>
      <c r="F66" s="2">
        <v>5</v>
      </c>
      <c r="G66" s="2">
        <f t="shared" si="3"/>
        <v>4.7088038613489545</v>
      </c>
      <c r="H66" s="2">
        <f t="shared" si="4"/>
        <v>5.7087784514366385E-2</v>
      </c>
    </row>
    <row r="67" spans="1:8" x14ac:dyDescent="0.3">
      <c r="A67" s="2">
        <v>12920</v>
      </c>
      <c r="B67">
        <v>5.5272466245732024E-2</v>
      </c>
      <c r="C67" s="15">
        <f t="shared" ref="C67:C130" si="5">B67/$J$27</f>
        <v>6.1413851384146692E-2</v>
      </c>
      <c r="D67" s="15">
        <f t="shared" ref="D67:D130" si="6">$J$28</f>
        <v>100</v>
      </c>
      <c r="E67" s="2">
        <f t="shared" si="2"/>
        <v>99.692930743079273</v>
      </c>
      <c r="F67" s="2">
        <v>5</v>
      </c>
      <c r="G67" s="2">
        <f t="shared" si="3"/>
        <v>4.6929307430792662</v>
      </c>
      <c r="H67" s="2">
        <f t="shared" si="4"/>
        <v>6.0305216405749443E-2</v>
      </c>
    </row>
    <row r="68" spans="1:8" x14ac:dyDescent="0.3">
      <c r="A68" s="2">
        <v>13120</v>
      </c>
      <c r="B68">
        <v>4.2586163853809957E-2</v>
      </c>
      <c r="C68" s="15">
        <f t="shared" si="5"/>
        <v>4.731795983756662E-2</v>
      </c>
      <c r="D68" s="15">
        <f t="shared" si="6"/>
        <v>100</v>
      </c>
      <c r="E68" s="2">
        <f t="shared" ref="E68:E131" si="7">D68-(F68*C68)</f>
        <v>99.76341020081216</v>
      </c>
      <c r="F68" s="2">
        <v>5</v>
      </c>
      <c r="G68" s="2">
        <f t="shared" ref="G68:G131" si="8">F68-(F68*C68)</f>
        <v>4.7634102008121673</v>
      </c>
      <c r="H68" s="2">
        <f t="shared" ref="H68:H131" si="9">LN((F68*E68)/(D68*G68))</f>
        <v>4.6105370810552521E-2</v>
      </c>
    </row>
    <row r="69" spans="1:8" x14ac:dyDescent="0.3">
      <c r="A69" s="2">
        <v>13320</v>
      </c>
      <c r="B69">
        <v>4.1638890437624081E-2</v>
      </c>
      <c r="C69" s="15">
        <f t="shared" si="5"/>
        <v>4.6265433819582313E-2</v>
      </c>
      <c r="D69" s="15">
        <f t="shared" si="6"/>
        <v>100</v>
      </c>
      <c r="E69" s="2">
        <f t="shared" si="7"/>
        <v>99.768672830902091</v>
      </c>
      <c r="F69" s="2">
        <v>5</v>
      </c>
      <c r="G69" s="2">
        <f t="shared" si="8"/>
        <v>4.768672830902088</v>
      </c>
      <c r="H69" s="2">
        <f t="shared" si="9"/>
        <v>4.5053927325594337E-2</v>
      </c>
    </row>
    <row r="70" spans="1:8" x14ac:dyDescent="0.3">
      <c r="A70" s="2">
        <v>13520</v>
      </c>
      <c r="B70">
        <v>4.4599752935403011E-2</v>
      </c>
      <c r="C70" s="15">
        <f t="shared" si="5"/>
        <v>4.9555281039336679E-2</v>
      </c>
      <c r="D70" s="15">
        <f t="shared" si="6"/>
        <v>100</v>
      </c>
      <c r="E70" s="2">
        <f t="shared" si="7"/>
        <v>99.752223594803311</v>
      </c>
      <c r="F70" s="2">
        <v>5</v>
      </c>
      <c r="G70" s="2">
        <f t="shared" si="8"/>
        <v>4.7522235948033167</v>
      </c>
      <c r="H70" s="2">
        <f t="shared" si="9"/>
        <v>4.8344439912880025E-2</v>
      </c>
    </row>
    <row r="71" spans="1:8" x14ac:dyDescent="0.3">
      <c r="A71" s="2">
        <v>13720</v>
      </c>
      <c r="B71">
        <v>6.8927911790093097E-2</v>
      </c>
      <c r="C71" s="15">
        <f t="shared" si="5"/>
        <v>7.6586568655658993E-2</v>
      </c>
      <c r="D71" s="15">
        <f t="shared" si="6"/>
        <v>100</v>
      </c>
      <c r="E71" s="2">
        <f t="shared" si="7"/>
        <v>99.617067156721703</v>
      </c>
      <c r="F71" s="2">
        <v>5</v>
      </c>
      <c r="G71" s="2">
        <f t="shared" si="8"/>
        <v>4.6170671567217054</v>
      </c>
      <c r="H71" s="2">
        <f t="shared" si="9"/>
        <v>7.5841544400659905E-2</v>
      </c>
    </row>
    <row r="72" spans="1:8" x14ac:dyDescent="0.3">
      <c r="A72" s="2">
        <v>13920</v>
      </c>
      <c r="B72">
        <v>5.4920887909364578E-2</v>
      </c>
      <c r="C72" s="15">
        <f t="shared" si="5"/>
        <v>6.1023208788182862E-2</v>
      </c>
      <c r="D72" s="15">
        <f t="shared" si="6"/>
        <v>100</v>
      </c>
      <c r="E72" s="2">
        <f t="shared" si="7"/>
        <v>99.694883956059087</v>
      </c>
      <c r="F72" s="2">
        <v>5</v>
      </c>
      <c r="G72" s="2">
        <f t="shared" si="8"/>
        <v>4.694883956059086</v>
      </c>
      <c r="H72" s="2">
        <f t="shared" si="9"/>
        <v>5.9908691854185611E-2</v>
      </c>
    </row>
    <row r="73" spans="1:8" x14ac:dyDescent="0.3">
      <c r="A73" s="2">
        <v>14120</v>
      </c>
      <c r="B73">
        <v>5.6603862469879661E-2</v>
      </c>
      <c r="C73" s="15">
        <f t="shared" si="5"/>
        <v>6.2893180522088504E-2</v>
      </c>
      <c r="D73" s="15">
        <f t="shared" si="6"/>
        <v>100</v>
      </c>
      <c r="E73" s="2">
        <f t="shared" si="7"/>
        <v>99.685534097389564</v>
      </c>
      <c r="F73" s="2">
        <v>5</v>
      </c>
      <c r="G73" s="2">
        <f t="shared" si="8"/>
        <v>4.6855340973895574</v>
      </c>
      <c r="H73" s="2">
        <f t="shared" si="9"/>
        <v>6.1808387807592943E-2</v>
      </c>
    </row>
    <row r="74" spans="1:8" x14ac:dyDescent="0.3">
      <c r="A74" s="2">
        <v>14320</v>
      </c>
      <c r="B74">
        <v>6.1029028914269881E-2</v>
      </c>
      <c r="C74" s="15">
        <f t="shared" si="5"/>
        <v>6.7810032126966527E-2</v>
      </c>
      <c r="D74" s="15">
        <f t="shared" si="6"/>
        <v>100</v>
      </c>
      <c r="E74" s="2">
        <f t="shared" si="7"/>
        <v>99.660949839365173</v>
      </c>
      <c r="F74" s="2">
        <v>5</v>
      </c>
      <c r="G74" s="2">
        <f t="shared" si="8"/>
        <v>4.6609498393651672</v>
      </c>
      <c r="H74" s="2">
        <f t="shared" si="9"/>
        <v>6.6822394494854512E-2</v>
      </c>
    </row>
    <row r="75" spans="1:8" x14ac:dyDescent="0.3">
      <c r="A75" s="2">
        <v>14520</v>
      </c>
      <c r="B75">
        <v>7.1178513447728894E-2</v>
      </c>
      <c r="C75" s="15">
        <f t="shared" si="5"/>
        <v>7.9087237164143218E-2</v>
      </c>
      <c r="D75" s="15">
        <f t="shared" si="6"/>
        <v>100</v>
      </c>
      <c r="E75" s="2">
        <f t="shared" si="7"/>
        <v>99.604563814179286</v>
      </c>
      <c r="F75" s="2">
        <v>5</v>
      </c>
      <c r="G75" s="2">
        <f t="shared" si="8"/>
        <v>4.6045638141792837</v>
      </c>
      <c r="H75" s="2">
        <f t="shared" si="9"/>
        <v>7.8427766241181598E-2</v>
      </c>
    </row>
    <row r="76" spans="1:8" x14ac:dyDescent="0.3">
      <c r="A76" s="2">
        <v>14720</v>
      </c>
      <c r="B76">
        <v>3.3651348530090067E-2</v>
      </c>
      <c r="C76" s="15">
        <f t="shared" si="5"/>
        <v>3.7390387255655626E-2</v>
      </c>
      <c r="D76" s="15">
        <f t="shared" si="6"/>
        <v>100</v>
      </c>
      <c r="E76" s="2">
        <f t="shared" si="7"/>
        <v>99.813048063721723</v>
      </c>
      <c r="F76" s="2">
        <v>5</v>
      </c>
      <c r="G76" s="2">
        <f t="shared" si="8"/>
        <v>4.8130480637217214</v>
      </c>
      <c r="H76" s="2">
        <f t="shared" si="9"/>
        <v>3.623606683845005E-2</v>
      </c>
    </row>
    <row r="77" spans="1:8" x14ac:dyDescent="0.3">
      <c r="A77" s="2">
        <v>14920</v>
      </c>
      <c r="B77">
        <v>6.2734734291021138E-2</v>
      </c>
      <c r="C77" s="15">
        <f t="shared" si="5"/>
        <v>6.9705260323356819E-2</v>
      </c>
      <c r="D77" s="15">
        <f t="shared" si="6"/>
        <v>100</v>
      </c>
      <c r="E77" s="2">
        <f t="shared" si="7"/>
        <v>99.651473698383214</v>
      </c>
      <c r="F77" s="2">
        <v>5</v>
      </c>
      <c r="G77" s="2">
        <f t="shared" si="8"/>
        <v>4.6514736983832154</v>
      </c>
      <c r="H77" s="2">
        <f t="shared" si="9"/>
        <v>6.8762467967070029E-2</v>
      </c>
    </row>
    <row r="78" spans="1:8" x14ac:dyDescent="0.3">
      <c r="A78" s="2">
        <v>15120</v>
      </c>
      <c r="B78">
        <v>5.8245787932435365E-2</v>
      </c>
      <c r="C78" s="15">
        <f t="shared" si="5"/>
        <v>6.4717542147150406E-2</v>
      </c>
      <c r="D78" s="15">
        <f t="shared" si="6"/>
        <v>100</v>
      </c>
      <c r="E78" s="2">
        <f t="shared" si="7"/>
        <v>99.676412289264249</v>
      </c>
      <c r="F78" s="2">
        <v>5</v>
      </c>
      <c r="G78" s="2">
        <f t="shared" si="8"/>
        <v>4.6764122892642481</v>
      </c>
      <c r="H78" s="2">
        <f t="shared" si="9"/>
        <v>6.3665577475027782E-2</v>
      </c>
    </row>
    <row r="79" spans="1:8" x14ac:dyDescent="0.3">
      <c r="A79" s="2">
        <v>15320</v>
      </c>
      <c r="B79">
        <v>6.2149168682973481E-2</v>
      </c>
      <c r="C79" s="15">
        <f t="shared" si="5"/>
        <v>6.9054631869970531E-2</v>
      </c>
      <c r="D79" s="15">
        <f t="shared" si="6"/>
        <v>100</v>
      </c>
      <c r="E79" s="2">
        <f t="shared" si="7"/>
        <v>99.654726840650142</v>
      </c>
      <c r="F79" s="2">
        <v>5</v>
      </c>
      <c r="G79" s="2">
        <f t="shared" si="8"/>
        <v>4.654726840650147</v>
      </c>
      <c r="H79" s="2">
        <f t="shared" si="9"/>
        <v>6.809597824810823E-2</v>
      </c>
    </row>
    <row r="80" spans="1:8" x14ac:dyDescent="0.3">
      <c r="A80" s="2">
        <v>15520</v>
      </c>
      <c r="B80">
        <v>4.3838382898330877E-2</v>
      </c>
      <c r="C80" s="15">
        <f t="shared" si="5"/>
        <v>4.8709314331478751E-2</v>
      </c>
      <c r="D80" s="15">
        <f t="shared" si="6"/>
        <v>100</v>
      </c>
      <c r="E80" s="2">
        <f t="shared" si="7"/>
        <v>99.75645342834261</v>
      </c>
      <c r="F80" s="2">
        <v>5</v>
      </c>
      <c r="G80" s="2">
        <f t="shared" si="8"/>
        <v>4.7564534283426063</v>
      </c>
      <c r="H80" s="2">
        <f t="shared" si="9"/>
        <v>4.7497163691348807E-2</v>
      </c>
    </row>
    <row r="81" spans="1:8" x14ac:dyDescent="0.3">
      <c r="A81" s="2">
        <v>15720</v>
      </c>
      <c r="B81">
        <v>4.5629962662447301E-2</v>
      </c>
      <c r="C81" s="15">
        <f t="shared" si="5"/>
        <v>5.0699958513830336E-2</v>
      </c>
      <c r="D81" s="15">
        <f t="shared" si="6"/>
        <v>100</v>
      </c>
      <c r="E81" s="2">
        <f t="shared" si="7"/>
        <v>99.746500207430842</v>
      </c>
      <c r="F81" s="2">
        <v>5</v>
      </c>
      <c r="G81" s="2">
        <f t="shared" si="8"/>
        <v>4.7465002074308487</v>
      </c>
      <c r="H81" s="2">
        <f t="shared" si="9"/>
        <v>4.9492147919106486E-2</v>
      </c>
    </row>
    <row r="82" spans="1:8" x14ac:dyDescent="0.3">
      <c r="A82" s="2">
        <v>15920</v>
      </c>
      <c r="B82">
        <v>5.0523353411671766E-2</v>
      </c>
      <c r="C82" s="15">
        <f t="shared" si="5"/>
        <v>5.6137059346301962E-2</v>
      </c>
      <c r="D82" s="15">
        <f t="shared" si="6"/>
        <v>100</v>
      </c>
      <c r="E82" s="2">
        <f t="shared" si="7"/>
        <v>99.719314703268495</v>
      </c>
      <c r="F82" s="2">
        <v>5</v>
      </c>
      <c r="G82" s="2">
        <f t="shared" si="8"/>
        <v>4.7193147032684903</v>
      </c>
      <c r="H82" s="2">
        <f t="shared" si="9"/>
        <v>5.4963513797362286E-2</v>
      </c>
    </row>
    <row r="83" spans="1:8" x14ac:dyDescent="0.3">
      <c r="A83" s="2">
        <v>16120</v>
      </c>
      <c r="B83">
        <v>6.0967753981739078E-2</v>
      </c>
      <c r="C83" s="15">
        <f t="shared" si="5"/>
        <v>6.7741948868598981E-2</v>
      </c>
      <c r="D83" s="15">
        <f t="shared" si="6"/>
        <v>100</v>
      </c>
      <c r="E83" s="2">
        <f t="shared" si="7"/>
        <v>99.661290255657008</v>
      </c>
      <c r="F83" s="2">
        <v>5</v>
      </c>
      <c r="G83" s="2">
        <f t="shared" si="8"/>
        <v>4.6612902556570051</v>
      </c>
      <c r="H83" s="2">
        <f t="shared" si="9"/>
        <v>6.6752777080366421E-2</v>
      </c>
    </row>
    <row r="84" spans="1:8" x14ac:dyDescent="0.3">
      <c r="A84" s="2">
        <v>16320</v>
      </c>
      <c r="B84">
        <v>4.6735036736695115E-2</v>
      </c>
      <c r="C84" s="15">
        <f t="shared" si="5"/>
        <v>5.1927818596327904E-2</v>
      </c>
      <c r="D84" s="15">
        <f t="shared" si="6"/>
        <v>100</v>
      </c>
      <c r="E84" s="2">
        <f t="shared" si="7"/>
        <v>99.740360907018356</v>
      </c>
      <c r="F84" s="2">
        <v>5</v>
      </c>
      <c r="G84" s="2">
        <f t="shared" si="8"/>
        <v>4.7403609070183608</v>
      </c>
      <c r="H84" s="2">
        <f t="shared" si="9"/>
        <v>5.0724871506065125E-2</v>
      </c>
    </row>
    <row r="85" spans="1:8" x14ac:dyDescent="0.3">
      <c r="A85" s="2">
        <v>16520</v>
      </c>
      <c r="B85">
        <v>4.6431300178929304E-2</v>
      </c>
      <c r="C85" s="15">
        <f t="shared" si="5"/>
        <v>5.1590333532143672E-2</v>
      </c>
      <c r="D85" s="15">
        <f t="shared" si="6"/>
        <v>100</v>
      </c>
      <c r="E85" s="2">
        <f t="shared" si="7"/>
        <v>99.74204833233928</v>
      </c>
      <c r="F85" s="2">
        <v>5</v>
      </c>
      <c r="G85" s="2">
        <f t="shared" si="8"/>
        <v>4.7420483323392819</v>
      </c>
      <c r="H85" s="2">
        <f t="shared" si="9"/>
        <v>5.0385883085237962E-2</v>
      </c>
    </row>
    <row r="86" spans="1:8" x14ac:dyDescent="0.3">
      <c r="A86" s="2">
        <v>16720</v>
      </c>
      <c r="B86">
        <v>5.5013880425214982E-2</v>
      </c>
      <c r="C86" s="15">
        <f t="shared" si="5"/>
        <v>6.1126533805794421E-2</v>
      </c>
      <c r="D86" s="15">
        <f t="shared" si="6"/>
        <v>100</v>
      </c>
      <c r="E86" s="2">
        <f t="shared" si="7"/>
        <v>99.694367330971033</v>
      </c>
      <c r="F86" s="2">
        <v>5</v>
      </c>
      <c r="G86" s="2">
        <f t="shared" si="8"/>
        <v>4.6943673309710281</v>
      </c>
      <c r="H86" s="2">
        <f t="shared" si="9"/>
        <v>6.0013555845675665E-2</v>
      </c>
    </row>
    <row r="87" spans="1:8" x14ac:dyDescent="0.3">
      <c r="A87" s="2">
        <v>16920</v>
      </c>
      <c r="B87">
        <v>4.6749131447333253E-2</v>
      </c>
      <c r="C87" s="15">
        <f t="shared" si="5"/>
        <v>5.1943479385925834E-2</v>
      </c>
      <c r="D87" s="15">
        <f t="shared" si="6"/>
        <v>100</v>
      </c>
      <c r="E87" s="2">
        <f t="shared" si="7"/>
        <v>99.740282603070369</v>
      </c>
      <c r="F87" s="2">
        <v>5</v>
      </c>
      <c r="G87" s="2">
        <f t="shared" si="8"/>
        <v>4.7402826030703711</v>
      </c>
      <c r="H87" s="2">
        <f t="shared" si="9"/>
        <v>5.0740605126856637E-2</v>
      </c>
    </row>
    <row r="88" spans="1:8" x14ac:dyDescent="0.3">
      <c r="A88" s="2">
        <v>17120</v>
      </c>
      <c r="B88">
        <v>4.5129857113547445E-2</v>
      </c>
      <c r="C88" s="15">
        <f t="shared" si="5"/>
        <v>5.0144285681719379E-2</v>
      </c>
      <c r="D88" s="15">
        <f t="shared" si="6"/>
        <v>100</v>
      </c>
      <c r="E88" s="2">
        <f t="shared" si="7"/>
        <v>99.749278571591404</v>
      </c>
      <c r="F88" s="2">
        <v>5</v>
      </c>
      <c r="G88" s="2">
        <f t="shared" si="8"/>
        <v>4.749278571591403</v>
      </c>
      <c r="H88" s="2">
        <f t="shared" si="9"/>
        <v>4.8934822978132023E-2</v>
      </c>
    </row>
    <row r="89" spans="1:8" x14ac:dyDescent="0.3">
      <c r="A89" s="2">
        <v>17320</v>
      </c>
      <c r="B89">
        <v>5.9976139158782603E-2</v>
      </c>
      <c r="C89" s="15">
        <f t="shared" si="5"/>
        <v>6.6640154620869557E-2</v>
      </c>
      <c r="D89" s="15">
        <f t="shared" si="6"/>
        <v>100</v>
      </c>
      <c r="E89" s="2">
        <f t="shared" si="7"/>
        <v>99.666799226895648</v>
      </c>
      <c r="F89" s="2">
        <v>5</v>
      </c>
      <c r="G89" s="2">
        <f t="shared" si="8"/>
        <v>4.6667992268956517</v>
      </c>
      <c r="H89" s="2">
        <f t="shared" si="9"/>
        <v>6.5626894896376714E-2</v>
      </c>
    </row>
    <row r="90" spans="1:8" x14ac:dyDescent="0.3">
      <c r="A90" s="2">
        <v>17520</v>
      </c>
      <c r="B90">
        <v>7.0773840358186013E-2</v>
      </c>
      <c r="C90" s="15">
        <f t="shared" si="5"/>
        <v>7.8637600397984453E-2</v>
      </c>
      <c r="D90" s="15">
        <f t="shared" si="6"/>
        <v>100</v>
      </c>
      <c r="E90" s="2">
        <f t="shared" si="7"/>
        <v>99.606811998010073</v>
      </c>
      <c r="F90" s="2">
        <v>5</v>
      </c>
      <c r="G90" s="2">
        <f t="shared" si="8"/>
        <v>4.6068119980100777</v>
      </c>
      <c r="H90" s="2">
        <f t="shared" si="9"/>
        <v>7.7962205029864701E-2</v>
      </c>
    </row>
    <row r="91" spans="1:8" x14ac:dyDescent="0.3">
      <c r="A91" s="2">
        <v>17720</v>
      </c>
      <c r="B91">
        <v>8.2446720751212663E-2</v>
      </c>
      <c r="C91" s="15">
        <f t="shared" si="5"/>
        <v>9.1607467501347406E-2</v>
      </c>
      <c r="D91" s="15">
        <f t="shared" si="6"/>
        <v>100</v>
      </c>
      <c r="E91" s="2">
        <f t="shared" si="7"/>
        <v>99.541962662493262</v>
      </c>
      <c r="F91" s="2">
        <v>5</v>
      </c>
      <c r="G91" s="2">
        <f t="shared" si="8"/>
        <v>4.5419626624932627</v>
      </c>
      <c r="H91" s="2">
        <f t="shared" si="9"/>
        <v>9.1487793856142266E-2</v>
      </c>
    </row>
    <row r="92" spans="1:8" x14ac:dyDescent="0.3">
      <c r="A92" s="2">
        <v>17920</v>
      </c>
      <c r="B92">
        <v>5.5457125614109919E-2</v>
      </c>
      <c r="C92" s="15">
        <f t="shared" si="5"/>
        <v>6.1619028460122127E-2</v>
      </c>
      <c r="D92" s="15">
        <f t="shared" si="6"/>
        <v>100</v>
      </c>
      <c r="E92" s="2">
        <f t="shared" si="7"/>
        <v>99.691904857699384</v>
      </c>
      <c r="F92" s="2">
        <v>5</v>
      </c>
      <c r="G92" s="2">
        <f t="shared" si="8"/>
        <v>4.6919048576993898</v>
      </c>
      <c r="H92" s="2">
        <f t="shared" si="9"/>
        <v>6.0513552081316598E-2</v>
      </c>
    </row>
    <row r="93" spans="1:8" x14ac:dyDescent="0.3">
      <c r="A93" s="2">
        <v>18120</v>
      </c>
      <c r="B93">
        <v>7.3067429730101052E-2</v>
      </c>
      <c r="C93" s="15">
        <f t="shared" si="5"/>
        <v>8.1186033033445612E-2</v>
      </c>
      <c r="D93" s="15">
        <f t="shared" si="6"/>
        <v>100</v>
      </c>
      <c r="E93" s="2">
        <f t="shared" si="7"/>
        <v>99.594069834832766</v>
      </c>
      <c r="F93" s="2">
        <v>5</v>
      </c>
      <c r="G93" s="2">
        <f t="shared" si="8"/>
        <v>4.594069834832772</v>
      </c>
      <c r="H93" s="2">
        <f t="shared" si="9"/>
        <v>8.0604043988527899E-2</v>
      </c>
    </row>
    <row r="94" spans="1:8" x14ac:dyDescent="0.3">
      <c r="A94" s="2">
        <v>18320</v>
      </c>
      <c r="B94">
        <v>6.1576002539516381E-2</v>
      </c>
      <c r="C94" s="15">
        <f t="shared" si="5"/>
        <v>6.8417780599462644E-2</v>
      </c>
      <c r="D94" s="15">
        <f t="shared" si="6"/>
        <v>100</v>
      </c>
      <c r="E94" s="2">
        <f t="shared" si="7"/>
        <v>99.657911097002682</v>
      </c>
      <c r="F94" s="2">
        <v>5</v>
      </c>
      <c r="G94" s="2">
        <f t="shared" si="8"/>
        <v>4.6579110970026871</v>
      </c>
      <c r="H94" s="2">
        <f t="shared" si="9"/>
        <v>6.7444073592486858E-2</v>
      </c>
    </row>
    <row r="95" spans="1:8" x14ac:dyDescent="0.3">
      <c r="A95" s="2">
        <v>18520</v>
      </c>
      <c r="B95">
        <v>7.1531962484887357E-2</v>
      </c>
      <c r="C95" s="15">
        <f t="shared" si="5"/>
        <v>7.9479958316541505E-2</v>
      </c>
      <c r="D95" s="15">
        <f t="shared" si="6"/>
        <v>100</v>
      </c>
      <c r="E95" s="2">
        <f t="shared" si="7"/>
        <v>99.602600208417286</v>
      </c>
      <c r="F95" s="2">
        <v>5</v>
      </c>
      <c r="G95" s="2">
        <f t="shared" si="8"/>
        <v>4.6026002084172921</v>
      </c>
      <c r="H95" s="2">
        <f t="shared" si="9"/>
        <v>7.8834590712326152E-2</v>
      </c>
    </row>
    <row r="96" spans="1:8" x14ac:dyDescent="0.3">
      <c r="A96" s="2">
        <v>18720</v>
      </c>
      <c r="B96">
        <v>6.2493471284583969E-2</v>
      </c>
      <c r="C96" s="15">
        <f t="shared" si="5"/>
        <v>6.9437190316204406E-2</v>
      </c>
      <c r="D96" s="15">
        <f t="shared" si="6"/>
        <v>100</v>
      </c>
      <c r="E96" s="2">
        <f t="shared" si="7"/>
        <v>99.652814048418975</v>
      </c>
      <c r="F96" s="2">
        <v>5</v>
      </c>
      <c r="G96" s="2">
        <f t="shared" si="8"/>
        <v>4.6528140484189784</v>
      </c>
      <c r="H96" s="2">
        <f t="shared" si="9"/>
        <v>6.8487803768186431E-2</v>
      </c>
    </row>
    <row r="97" spans="1:8" x14ac:dyDescent="0.3">
      <c r="A97" s="2">
        <v>18920</v>
      </c>
      <c r="B97">
        <v>5.9546511109703777E-2</v>
      </c>
      <c r="C97" s="15">
        <f t="shared" si="5"/>
        <v>6.6162790121893078E-2</v>
      </c>
      <c r="D97" s="15">
        <f t="shared" si="6"/>
        <v>100</v>
      </c>
      <c r="E97" s="2">
        <f t="shared" si="7"/>
        <v>99.669186049390532</v>
      </c>
      <c r="F97" s="2">
        <v>5</v>
      </c>
      <c r="G97" s="2">
        <f t="shared" si="8"/>
        <v>4.6691860493905342</v>
      </c>
      <c r="H97" s="2">
        <f t="shared" si="9"/>
        <v>6.5139525939091586E-2</v>
      </c>
    </row>
    <row r="98" spans="1:8" x14ac:dyDescent="0.3">
      <c r="A98" s="2">
        <v>19120</v>
      </c>
      <c r="B98">
        <v>5.78842509118353E-2</v>
      </c>
      <c r="C98" s="15">
        <f t="shared" si="5"/>
        <v>6.4315834346483663E-2</v>
      </c>
      <c r="D98" s="15">
        <f t="shared" si="6"/>
        <v>100</v>
      </c>
      <c r="E98" s="2">
        <f t="shared" si="7"/>
        <v>99.678420828267576</v>
      </c>
      <c r="F98" s="2">
        <v>5</v>
      </c>
      <c r="G98" s="2">
        <f t="shared" si="8"/>
        <v>4.6784208282675817</v>
      </c>
      <c r="H98" s="2">
        <f t="shared" si="9"/>
        <v>6.3256315816676678E-2</v>
      </c>
    </row>
    <row r="99" spans="1:8" x14ac:dyDescent="0.3">
      <c r="A99" s="2">
        <v>19320</v>
      </c>
      <c r="B99">
        <v>6.3695701102858424E-2</v>
      </c>
      <c r="C99" s="15">
        <f t="shared" si="5"/>
        <v>7.0773001225398244E-2</v>
      </c>
      <c r="D99" s="15">
        <f t="shared" si="6"/>
        <v>100</v>
      </c>
      <c r="E99" s="2">
        <f t="shared" si="7"/>
        <v>99.646134993873005</v>
      </c>
      <c r="F99" s="2">
        <v>5</v>
      </c>
      <c r="G99" s="2">
        <f t="shared" si="8"/>
        <v>4.6461349938730088</v>
      </c>
      <c r="H99" s="2">
        <f t="shared" si="9"/>
        <v>6.9857296680126857E-2</v>
      </c>
    </row>
    <row r="100" spans="1:8" x14ac:dyDescent="0.3">
      <c r="A100" s="2">
        <v>19520</v>
      </c>
      <c r="B100">
        <v>6.8867553223209491E-2</v>
      </c>
      <c r="C100" s="15">
        <f t="shared" si="5"/>
        <v>7.6519503581343878E-2</v>
      </c>
      <c r="D100" s="15">
        <f t="shared" si="6"/>
        <v>100</v>
      </c>
      <c r="E100" s="2">
        <f t="shared" si="7"/>
        <v>99.617402482093283</v>
      </c>
      <c r="F100" s="2">
        <v>5</v>
      </c>
      <c r="G100" s="2">
        <f t="shared" si="8"/>
        <v>4.6174024820932811</v>
      </c>
      <c r="H100" s="2">
        <f t="shared" si="9"/>
        <v>7.5772285821857993E-2</v>
      </c>
    </row>
    <row r="101" spans="1:8" x14ac:dyDescent="0.3">
      <c r="A101" s="2">
        <v>19720</v>
      </c>
      <c r="B101">
        <v>8.4201369959269509E-2</v>
      </c>
      <c r="C101" s="15">
        <f t="shared" si="5"/>
        <v>9.3557077732521671E-2</v>
      </c>
      <c r="D101" s="15">
        <f t="shared" si="6"/>
        <v>100</v>
      </c>
      <c r="E101" s="2">
        <f t="shared" si="7"/>
        <v>99.532214611337395</v>
      </c>
      <c r="F101" s="2">
        <v>5</v>
      </c>
      <c r="G101" s="2">
        <f t="shared" si="8"/>
        <v>4.532214611337392</v>
      </c>
      <c r="H101" s="2">
        <f t="shared" si="9"/>
        <v>9.3538386439467963E-2</v>
      </c>
    </row>
    <row r="102" spans="1:8" x14ac:dyDescent="0.3">
      <c r="A102" s="2">
        <v>19920</v>
      </c>
      <c r="B102">
        <v>6.1080139209175405E-2</v>
      </c>
      <c r="C102" s="15">
        <f t="shared" si="5"/>
        <v>6.7866821343528227E-2</v>
      </c>
      <c r="D102" s="15">
        <f t="shared" si="6"/>
        <v>100</v>
      </c>
      <c r="E102" s="2">
        <f t="shared" si="7"/>
        <v>99.660665893282356</v>
      </c>
      <c r="F102" s="2">
        <v>5</v>
      </c>
      <c r="G102" s="2">
        <f t="shared" si="8"/>
        <v>4.660665893282359</v>
      </c>
      <c r="H102" s="2">
        <f t="shared" si="9"/>
        <v>6.6880467444268898E-2</v>
      </c>
    </row>
    <row r="103" spans="1:8" x14ac:dyDescent="0.3">
      <c r="A103" s="2">
        <v>20120</v>
      </c>
      <c r="B103">
        <v>5.8207554155310919E-2</v>
      </c>
      <c r="C103" s="15">
        <f t="shared" si="5"/>
        <v>6.4675060172567689E-2</v>
      </c>
      <c r="D103" s="15">
        <f t="shared" si="6"/>
        <v>100</v>
      </c>
      <c r="E103" s="2">
        <f t="shared" si="7"/>
        <v>99.676624699137164</v>
      </c>
      <c r="F103" s="2">
        <v>5</v>
      </c>
      <c r="G103" s="2">
        <f t="shared" si="8"/>
        <v>4.6766246991371618</v>
      </c>
      <c r="H103" s="2">
        <f t="shared" si="9"/>
        <v>6.3622287953290335E-2</v>
      </c>
    </row>
    <row r="104" spans="1:8" x14ac:dyDescent="0.3">
      <c r="A104" s="2">
        <v>20320</v>
      </c>
      <c r="B104">
        <v>7.3438709754267265E-2</v>
      </c>
      <c r="C104" s="15">
        <f t="shared" si="5"/>
        <v>8.1598566393630292E-2</v>
      </c>
      <c r="D104" s="15">
        <f t="shared" si="6"/>
        <v>100</v>
      </c>
      <c r="E104" s="2">
        <f t="shared" si="7"/>
        <v>99.592007168031842</v>
      </c>
      <c r="F104" s="2">
        <v>5</v>
      </c>
      <c r="G104" s="2">
        <f t="shared" si="8"/>
        <v>4.5920071680318486</v>
      </c>
      <c r="H104" s="2">
        <f t="shared" si="9"/>
        <v>8.1032418500871145E-2</v>
      </c>
    </row>
    <row r="105" spans="1:8" x14ac:dyDescent="0.3">
      <c r="A105" s="2">
        <v>20520</v>
      </c>
      <c r="B105">
        <v>7.1011413654465422E-2</v>
      </c>
      <c r="C105" s="15">
        <f t="shared" si="5"/>
        <v>7.8901570727183803E-2</v>
      </c>
      <c r="D105" s="15">
        <f t="shared" si="6"/>
        <v>100</v>
      </c>
      <c r="E105" s="2">
        <f t="shared" si="7"/>
        <v>99.605492146364085</v>
      </c>
      <c r="F105" s="2">
        <v>5</v>
      </c>
      <c r="G105" s="2">
        <f t="shared" si="8"/>
        <v>4.6054921463640808</v>
      </c>
      <c r="H105" s="2">
        <f t="shared" si="9"/>
        <v>7.8235495376607136E-2</v>
      </c>
    </row>
    <row r="106" spans="1:8" x14ac:dyDescent="0.3">
      <c r="A106" s="2">
        <v>20720</v>
      </c>
      <c r="B106">
        <v>7.6475445669597311E-2</v>
      </c>
      <c r="C106" s="15">
        <f t="shared" si="5"/>
        <v>8.4972717410663673E-2</v>
      </c>
      <c r="D106" s="15">
        <f t="shared" si="6"/>
        <v>100</v>
      </c>
      <c r="E106" s="2">
        <f t="shared" si="7"/>
        <v>99.575136412946677</v>
      </c>
      <c r="F106" s="2">
        <v>5</v>
      </c>
      <c r="G106" s="2">
        <f t="shared" si="8"/>
        <v>4.5751364129466818</v>
      </c>
      <c r="H106" s="2">
        <f t="shared" si="9"/>
        <v>8.4543710144048614E-2</v>
      </c>
    </row>
    <row r="107" spans="1:8" x14ac:dyDescent="0.3">
      <c r="A107" s="2">
        <v>20920</v>
      </c>
      <c r="B107">
        <v>8.395127246411771E-2</v>
      </c>
      <c r="C107" s="15">
        <f t="shared" si="5"/>
        <v>9.3279191626797459E-2</v>
      </c>
      <c r="D107" s="15">
        <f t="shared" si="6"/>
        <v>100</v>
      </c>
      <c r="E107" s="2">
        <f t="shared" si="7"/>
        <v>99.533604041866013</v>
      </c>
      <c r="F107" s="2">
        <v>5</v>
      </c>
      <c r="G107" s="2">
        <f t="shared" si="8"/>
        <v>4.5336040418660124</v>
      </c>
      <c r="H107" s="2">
        <f t="shared" si="9"/>
        <v>9.324582524839041E-2</v>
      </c>
    </row>
    <row r="108" spans="1:8" x14ac:dyDescent="0.3">
      <c r="A108" s="2">
        <v>21120</v>
      </c>
      <c r="B108">
        <v>7.2361017598370769E-2</v>
      </c>
      <c r="C108" s="15">
        <f t="shared" si="5"/>
        <v>8.0401130664856407E-2</v>
      </c>
      <c r="D108" s="15">
        <f t="shared" si="6"/>
        <v>100</v>
      </c>
      <c r="E108" s="2">
        <f t="shared" si="7"/>
        <v>99.597994346675719</v>
      </c>
      <c r="F108" s="2">
        <v>5</v>
      </c>
      <c r="G108" s="2">
        <f t="shared" si="8"/>
        <v>4.5979943466757183</v>
      </c>
      <c r="H108" s="2">
        <f t="shared" si="9"/>
        <v>7.9789556930117397E-2</v>
      </c>
    </row>
    <row r="109" spans="1:8" x14ac:dyDescent="0.3">
      <c r="A109" s="2">
        <v>21320</v>
      </c>
      <c r="B109">
        <v>8.03253799880837E-2</v>
      </c>
      <c r="C109" s="15">
        <f t="shared" si="5"/>
        <v>8.9250422208981883E-2</v>
      </c>
      <c r="D109" s="15">
        <f t="shared" si="6"/>
        <v>100</v>
      </c>
      <c r="E109" s="2">
        <f t="shared" si="7"/>
        <v>99.553747888955087</v>
      </c>
      <c r="F109" s="2">
        <v>5</v>
      </c>
      <c r="G109" s="2">
        <f t="shared" si="8"/>
        <v>4.5537478889550904</v>
      </c>
      <c r="H109" s="2">
        <f t="shared" si="9"/>
        <v>8.9014798797777267E-2</v>
      </c>
    </row>
    <row r="110" spans="1:8" x14ac:dyDescent="0.3">
      <c r="A110" s="2">
        <v>21520</v>
      </c>
      <c r="B110">
        <v>7.8326088809341179E-2</v>
      </c>
      <c r="C110" s="15">
        <f t="shared" si="5"/>
        <v>8.7028987565934648E-2</v>
      </c>
      <c r="D110" s="15">
        <f t="shared" si="6"/>
        <v>100</v>
      </c>
      <c r="E110" s="2">
        <f t="shared" si="7"/>
        <v>99.564855062170324</v>
      </c>
      <c r="F110" s="2">
        <v>5</v>
      </c>
      <c r="G110" s="2">
        <f t="shared" si="8"/>
        <v>4.5648550621703272</v>
      </c>
      <c r="H110" s="2">
        <f t="shared" si="9"/>
        <v>8.6690204200448484E-2</v>
      </c>
    </row>
    <row r="111" spans="1:8" x14ac:dyDescent="0.3">
      <c r="A111" s="2">
        <v>21720</v>
      </c>
      <c r="B111">
        <v>6.0887898290903325E-2</v>
      </c>
      <c r="C111" s="15">
        <f t="shared" si="5"/>
        <v>6.7653220323225918E-2</v>
      </c>
      <c r="D111" s="15">
        <f t="shared" si="6"/>
        <v>100</v>
      </c>
      <c r="E111" s="2">
        <f t="shared" si="7"/>
        <v>99.661733898383872</v>
      </c>
      <c r="F111" s="2">
        <v>5</v>
      </c>
      <c r="G111" s="2">
        <f t="shared" si="8"/>
        <v>4.6617338983838703</v>
      </c>
      <c r="H111" s="2">
        <f t="shared" si="9"/>
        <v>6.6662057154660961E-2</v>
      </c>
    </row>
    <row r="112" spans="1:8" x14ac:dyDescent="0.3">
      <c r="A112" s="2">
        <v>21920</v>
      </c>
      <c r="B112">
        <v>6.6834034634423917E-2</v>
      </c>
      <c r="C112" s="15">
        <f t="shared" si="5"/>
        <v>7.4260038482693233E-2</v>
      </c>
      <c r="D112" s="15">
        <f t="shared" si="6"/>
        <v>100</v>
      </c>
      <c r="E112" s="2">
        <f t="shared" si="7"/>
        <v>99.628699807586528</v>
      </c>
      <c r="F112" s="2">
        <v>5</v>
      </c>
      <c r="G112" s="2">
        <f t="shared" si="8"/>
        <v>4.6286998075865338</v>
      </c>
      <c r="H112" s="2">
        <f t="shared" si="9"/>
        <v>7.3441990642411734E-2</v>
      </c>
    </row>
    <row r="113" spans="1:8" x14ac:dyDescent="0.3">
      <c r="A113" s="2">
        <v>22120</v>
      </c>
      <c r="B113">
        <v>7.2569733877171416E-2</v>
      </c>
      <c r="C113" s="15">
        <f t="shared" si="5"/>
        <v>8.0633037641301572E-2</v>
      </c>
      <c r="D113" s="15">
        <f t="shared" si="6"/>
        <v>100</v>
      </c>
      <c r="E113" s="2">
        <f t="shared" si="7"/>
        <v>99.596834811793485</v>
      </c>
      <c r="F113" s="2">
        <v>5</v>
      </c>
      <c r="G113" s="2">
        <f t="shared" si="8"/>
        <v>4.5968348117934923</v>
      </c>
      <c r="H113" s="2">
        <f t="shared" si="9"/>
        <v>8.0030129269926198E-2</v>
      </c>
    </row>
    <row r="114" spans="1:8" x14ac:dyDescent="0.3">
      <c r="A114" s="2">
        <v>22320</v>
      </c>
      <c r="B114">
        <v>6.9738150811937405E-2</v>
      </c>
      <c r="C114" s="15">
        <f t="shared" si="5"/>
        <v>7.748683423548601E-2</v>
      </c>
      <c r="D114" s="15">
        <f t="shared" si="6"/>
        <v>100</v>
      </c>
      <c r="E114" s="2">
        <f t="shared" si="7"/>
        <v>99.612565828822568</v>
      </c>
      <c r="F114" s="2">
        <v>5</v>
      </c>
      <c r="G114" s="2">
        <f t="shared" si="8"/>
        <v>4.6125658288225697</v>
      </c>
      <c r="H114" s="2">
        <f t="shared" si="9"/>
        <v>7.6771764922417288E-2</v>
      </c>
    </row>
    <row r="115" spans="1:8" x14ac:dyDescent="0.3">
      <c r="A115" s="2">
        <v>22520</v>
      </c>
      <c r="B115">
        <v>5.896213652887846E-2</v>
      </c>
      <c r="C115" s="15">
        <f t="shared" si="5"/>
        <v>6.5513485032087176E-2</v>
      </c>
      <c r="D115" s="15">
        <f t="shared" si="6"/>
        <v>100</v>
      </c>
      <c r="E115" s="2">
        <f t="shared" si="7"/>
        <v>99.672432574839561</v>
      </c>
      <c r="F115" s="2">
        <v>5</v>
      </c>
      <c r="G115" s="2">
        <f t="shared" si="8"/>
        <v>4.6724325748395641</v>
      </c>
      <c r="H115" s="2">
        <f t="shared" si="9"/>
        <v>6.4477031384131925E-2</v>
      </c>
    </row>
    <row r="116" spans="1:8" x14ac:dyDescent="0.3">
      <c r="A116" s="2">
        <v>22720</v>
      </c>
      <c r="B116">
        <v>8.6475235231823544E-2</v>
      </c>
      <c r="C116" s="15">
        <f t="shared" si="5"/>
        <v>9.6083594702026154E-2</v>
      </c>
      <c r="D116" s="15">
        <f t="shared" si="6"/>
        <v>100</v>
      </c>
      <c r="E116" s="2">
        <f t="shared" si="7"/>
        <v>99.519582026489871</v>
      </c>
      <c r="F116" s="2">
        <v>5</v>
      </c>
      <c r="G116" s="2">
        <f t="shared" si="8"/>
        <v>4.5195820264898696</v>
      </c>
      <c r="H116" s="2">
        <f t="shared" si="9"/>
        <v>9.6202637980639508E-2</v>
      </c>
    </row>
    <row r="117" spans="1:8" x14ac:dyDescent="0.3">
      <c r="A117" s="2">
        <v>22920</v>
      </c>
      <c r="B117">
        <v>7.6808594637922167E-2</v>
      </c>
      <c r="C117" s="15">
        <f t="shared" si="5"/>
        <v>8.5342882931024627E-2</v>
      </c>
      <c r="D117" s="15">
        <f t="shared" si="6"/>
        <v>100</v>
      </c>
      <c r="E117" s="2">
        <f t="shared" si="7"/>
        <v>99.573285585344877</v>
      </c>
      <c r="F117" s="2">
        <v>5</v>
      </c>
      <c r="G117" s="2">
        <f t="shared" si="8"/>
        <v>4.5732855853448768</v>
      </c>
      <c r="H117" s="2">
        <f t="shared" si="9"/>
        <v>8.4929744992465597E-2</v>
      </c>
    </row>
    <row r="118" spans="1:8" x14ac:dyDescent="0.3">
      <c r="A118" s="2">
        <v>23120</v>
      </c>
      <c r="B118">
        <v>7.8761406766371153E-2</v>
      </c>
      <c r="C118" s="15">
        <f t="shared" si="5"/>
        <v>8.7512674184856837E-2</v>
      </c>
      <c r="D118" s="15">
        <f t="shared" si="6"/>
        <v>100</v>
      </c>
      <c r="E118" s="2">
        <f t="shared" si="7"/>
        <v>99.562436629075719</v>
      </c>
      <c r="F118" s="2">
        <v>5</v>
      </c>
      <c r="G118" s="2">
        <f t="shared" si="8"/>
        <v>4.5624366290757159</v>
      </c>
      <c r="H118" s="2">
        <f t="shared" si="9"/>
        <v>8.7195848327671757E-2</v>
      </c>
    </row>
    <row r="119" spans="1:8" x14ac:dyDescent="0.3">
      <c r="A119" s="2">
        <v>23320</v>
      </c>
      <c r="B119">
        <v>5.9975898551739626E-2</v>
      </c>
      <c r="C119" s="15">
        <f t="shared" si="5"/>
        <v>6.6639887279710694E-2</v>
      </c>
      <c r="D119" s="15">
        <f t="shared" si="6"/>
        <v>100</v>
      </c>
      <c r="E119" s="2">
        <f t="shared" si="7"/>
        <v>99.666800563601441</v>
      </c>
      <c r="F119" s="2">
        <v>5</v>
      </c>
      <c r="G119" s="2">
        <f t="shared" si="8"/>
        <v>4.6668005636014467</v>
      </c>
      <c r="H119" s="2">
        <f t="shared" si="9"/>
        <v>6.5626621879343913E-2</v>
      </c>
    </row>
    <row r="120" spans="1:8" x14ac:dyDescent="0.3">
      <c r="A120" s="2">
        <v>23520</v>
      </c>
      <c r="B120">
        <v>8.4995163465226398E-2</v>
      </c>
      <c r="C120" s="15">
        <f t="shared" si="5"/>
        <v>9.4439070516918217E-2</v>
      </c>
      <c r="D120" s="15">
        <f t="shared" si="6"/>
        <v>100</v>
      </c>
      <c r="E120" s="2">
        <f t="shared" si="7"/>
        <v>99.527804647415408</v>
      </c>
      <c r="F120" s="2">
        <v>5</v>
      </c>
      <c r="G120" s="2">
        <f t="shared" si="8"/>
        <v>4.527804647415409</v>
      </c>
      <c r="H120" s="2">
        <f t="shared" si="9"/>
        <v>9.4467578534517663E-2</v>
      </c>
    </row>
    <row r="121" spans="1:8" x14ac:dyDescent="0.3">
      <c r="A121" s="2">
        <v>23720</v>
      </c>
      <c r="B121">
        <v>7.871704787170479E-2</v>
      </c>
      <c r="C121" s="15">
        <f t="shared" si="5"/>
        <v>8.7463386524116435E-2</v>
      </c>
      <c r="D121" s="15">
        <f t="shared" si="6"/>
        <v>100</v>
      </c>
      <c r="E121" s="2">
        <f t="shared" si="7"/>
        <v>99.562683067379425</v>
      </c>
      <c r="F121" s="2">
        <v>5</v>
      </c>
      <c r="G121" s="2">
        <f t="shared" si="8"/>
        <v>4.5626830673794174</v>
      </c>
      <c r="H121" s="2">
        <f t="shared" si="9"/>
        <v>8.7144310371990233E-2</v>
      </c>
    </row>
    <row r="122" spans="1:8" x14ac:dyDescent="0.3">
      <c r="A122" s="2">
        <v>23920</v>
      </c>
      <c r="B122">
        <v>6.5579623031919165E-2</v>
      </c>
      <c r="C122" s="15">
        <f t="shared" si="5"/>
        <v>7.2866247813243509E-2</v>
      </c>
      <c r="D122" s="15">
        <f t="shared" si="6"/>
        <v>100</v>
      </c>
      <c r="E122" s="2">
        <f t="shared" si="7"/>
        <v>99.635668760933783</v>
      </c>
      <c r="F122" s="2">
        <v>5</v>
      </c>
      <c r="G122" s="2">
        <f t="shared" si="8"/>
        <v>4.6356687609337826</v>
      </c>
      <c r="H122" s="2">
        <f t="shared" si="9"/>
        <v>7.2007473415716672E-2</v>
      </c>
    </row>
    <row r="123" spans="1:8" x14ac:dyDescent="0.3">
      <c r="A123" s="2">
        <v>24120</v>
      </c>
      <c r="B123">
        <v>6.848351855784432E-2</v>
      </c>
      <c r="C123" s="15">
        <f t="shared" si="5"/>
        <v>7.6092798397604799E-2</v>
      </c>
      <c r="D123" s="15">
        <f t="shared" si="6"/>
        <v>100</v>
      </c>
      <c r="E123" s="2">
        <f t="shared" si="7"/>
        <v>99.619536008011977</v>
      </c>
      <c r="F123" s="2">
        <v>5</v>
      </c>
      <c r="G123" s="2">
        <f t="shared" si="8"/>
        <v>4.6195360080119761</v>
      </c>
      <c r="H123" s="2">
        <f t="shared" si="9"/>
        <v>7.5331747577606717E-2</v>
      </c>
    </row>
    <row r="124" spans="1:8" x14ac:dyDescent="0.3">
      <c r="A124" s="2">
        <v>24320</v>
      </c>
      <c r="B124">
        <v>8.6750893921334921E-2</v>
      </c>
      <c r="C124" s="15">
        <f t="shared" si="5"/>
        <v>9.6389882134816571E-2</v>
      </c>
      <c r="D124" s="15">
        <f t="shared" si="6"/>
        <v>100</v>
      </c>
      <c r="E124" s="2">
        <f t="shared" si="7"/>
        <v>99.518050589325924</v>
      </c>
      <c r="F124" s="2">
        <v>5</v>
      </c>
      <c r="G124" s="2">
        <f t="shared" si="8"/>
        <v>4.5180505893259175</v>
      </c>
      <c r="H124" s="2">
        <f t="shared" si="9"/>
        <v>9.6526151848849509E-2</v>
      </c>
    </row>
    <row r="125" spans="1:8" x14ac:dyDescent="0.3">
      <c r="A125" s="2">
        <v>24520</v>
      </c>
      <c r="B125">
        <v>8.2455080330434444E-2</v>
      </c>
      <c r="C125" s="15">
        <f t="shared" si="5"/>
        <v>9.1616755922704934E-2</v>
      </c>
      <c r="D125" s="15">
        <f t="shared" si="6"/>
        <v>100</v>
      </c>
      <c r="E125" s="2">
        <f t="shared" si="7"/>
        <v>99.541916220386469</v>
      </c>
      <c r="F125" s="2">
        <v>5</v>
      </c>
      <c r="G125" s="2">
        <f t="shared" si="8"/>
        <v>4.5419162203864758</v>
      </c>
      <c r="H125" s="2">
        <f t="shared" si="9"/>
        <v>9.1497552468807461E-2</v>
      </c>
    </row>
    <row r="126" spans="1:8" x14ac:dyDescent="0.3">
      <c r="A126" s="2">
        <v>24720</v>
      </c>
      <c r="B126">
        <v>7.6612210622745577E-2</v>
      </c>
      <c r="C126" s="15">
        <f t="shared" si="5"/>
        <v>8.5124678469717302E-2</v>
      </c>
      <c r="D126" s="15">
        <f t="shared" si="6"/>
        <v>100</v>
      </c>
      <c r="E126" s="2">
        <f t="shared" si="7"/>
        <v>99.574376607651416</v>
      </c>
      <c r="F126" s="2">
        <v>5</v>
      </c>
      <c r="G126" s="2">
        <f t="shared" si="8"/>
        <v>4.5743766076514136</v>
      </c>
      <c r="H126" s="2">
        <f t="shared" si="9"/>
        <v>8.4702166142857513E-2</v>
      </c>
    </row>
    <row r="127" spans="1:8" x14ac:dyDescent="0.3">
      <c r="A127" s="2">
        <v>24920</v>
      </c>
      <c r="B127">
        <v>8.5850092289874655E-2</v>
      </c>
      <c r="C127" s="15">
        <f t="shared" si="5"/>
        <v>9.5388991433194056E-2</v>
      </c>
      <c r="D127" s="15">
        <f t="shared" si="6"/>
        <v>100</v>
      </c>
      <c r="E127" s="2">
        <f t="shared" si="7"/>
        <v>99.523055042834031</v>
      </c>
      <c r="F127" s="2">
        <v>5</v>
      </c>
      <c r="G127" s="2">
        <f t="shared" si="8"/>
        <v>4.5230550428340299</v>
      </c>
      <c r="H127" s="2">
        <f t="shared" si="9"/>
        <v>9.5469392780707291E-2</v>
      </c>
    </row>
    <row r="128" spans="1:8" x14ac:dyDescent="0.3">
      <c r="A128" s="2">
        <v>25120</v>
      </c>
      <c r="B128">
        <v>7.2644597770427422E-2</v>
      </c>
      <c r="C128" s="15">
        <f t="shared" si="5"/>
        <v>8.0716219744919354E-2</v>
      </c>
      <c r="D128" s="15">
        <f t="shared" si="6"/>
        <v>100</v>
      </c>
      <c r="E128" s="2">
        <f t="shared" si="7"/>
        <v>99.596418901275399</v>
      </c>
      <c r="F128" s="2">
        <v>5</v>
      </c>
      <c r="G128" s="2">
        <f t="shared" si="8"/>
        <v>4.5964189012754035</v>
      </c>
      <c r="H128" s="2">
        <f t="shared" si="9"/>
        <v>8.0116434999663116E-2</v>
      </c>
    </row>
    <row r="129" spans="1:8" x14ac:dyDescent="0.3">
      <c r="A129" s="2">
        <v>25320</v>
      </c>
      <c r="B129">
        <v>7.4594081894991698E-2</v>
      </c>
      <c r="C129" s="15">
        <f t="shared" si="5"/>
        <v>8.2882313216657441E-2</v>
      </c>
      <c r="D129" s="15">
        <f t="shared" si="6"/>
        <v>100</v>
      </c>
      <c r="E129" s="2">
        <f t="shared" si="7"/>
        <v>99.585588433916712</v>
      </c>
      <c r="F129" s="2">
        <v>5</v>
      </c>
      <c r="G129" s="2">
        <f t="shared" si="8"/>
        <v>4.5855884339167128</v>
      </c>
      <c r="H129" s="2">
        <f t="shared" si="9"/>
        <v>8.2366749741897144E-2</v>
      </c>
    </row>
    <row r="130" spans="1:8" x14ac:dyDescent="0.3">
      <c r="A130" s="2">
        <v>25520</v>
      </c>
      <c r="B130">
        <v>8.0286545561233227E-2</v>
      </c>
      <c r="C130" s="15">
        <f t="shared" si="5"/>
        <v>8.92072728458147E-2</v>
      </c>
      <c r="D130" s="15">
        <f t="shared" si="6"/>
        <v>100</v>
      </c>
      <c r="E130" s="2">
        <f t="shared" si="7"/>
        <v>99.553963635770927</v>
      </c>
      <c r="F130" s="2">
        <v>5</v>
      </c>
      <c r="G130" s="2">
        <f t="shared" si="8"/>
        <v>4.5539636357709261</v>
      </c>
      <c r="H130" s="2">
        <f t="shared" si="9"/>
        <v>8.8969589199887636E-2</v>
      </c>
    </row>
    <row r="131" spans="1:8" x14ac:dyDescent="0.3">
      <c r="A131" s="2">
        <v>25720</v>
      </c>
      <c r="B131">
        <v>6.804455260833038E-2</v>
      </c>
      <c r="C131" s="15">
        <f t="shared" ref="C131:C194" si="10">B131/$J$27</f>
        <v>7.5605058453700427E-2</v>
      </c>
      <c r="D131" s="15">
        <f t="shared" ref="D131:D194" si="11">$J$28</f>
        <v>100</v>
      </c>
      <c r="E131" s="2">
        <f t="shared" si="7"/>
        <v>99.621974707731496</v>
      </c>
      <c r="F131" s="2">
        <v>5</v>
      </c>
      <c r="G131" s="2">
        <f t="shared" si="8"/>
        <v>4.6219747077314981</v>
      </c>
      <c r="H131" s="2">
        <f t="shared" si="9"/>
        <v>7.4828456608009061E-2</v>
      </c>
    </row>
    <row r="132" spans="1:8" x14ac:dyDescent="0.3">
      <c r="A132" s="2">
        <v>25920</v>
      </c>
      <c r="B132">
        <v>8.5705994181170711E-2</v>
      </c>
      <c r="C132" s="15">
        <f t="shared" si="10"/>
        <v>9.5228882423523009E-2</v>
      </c>
      <c r="D132" s="15">
        <f t="shared" si="11"/>
        <v>100</v>
      </c>
      <c r="E132" s="2">
        <f t="shared" ref="E132:E195" si="12">D132-(F132*C132)</f>
        <v>99.52385558788238</v>
      </c>
      <c r="F132" s="2">
        <v>5</v>
      </c>
      <c r="G132" s="2">
        <f t="shared" ref="G132:G195" si="13">F132-(F132*C132)</f>
        <v>4.5238555878823847</v>
      </c>
      <c r="H132" s="2">
        <f t="shared" ref="H132:H195" si="14">LN((F132*E132)/(D132*G132))</f>
        <v>9.5300460116283986E-2</v>
      </c>
    </row>
    <row r="133" spans="1:8" x14ac:dyDescent="0.3">
      <c r="A133" s="2">
        <v>26120</v>
      </c>
      <c r="B133">
        <v>8.4770163694443498E-2</v>
      </c>
      <c r="C133" s="15">
        <f t="shared" si="10"/>
        <v>9.4189070771603878E-2</v>
      </c>
      <c r="D133" s="15">
        <f t="shared" si="11"/>
        <v>100</v>
      </c>
      <c r="E133" s="2">
        <f t="shared" si="12"/>
        <v>99.529054646141986</v>
      </c>
      <c r="F133" s="2">
        <v>5</v>
      </c>
      <c r="G133" s="2">
        <f t="shared" si="13"/>
        <v>4.5290546461419803</v>
      </c>
      <c r="H133" s="2">
        <f t="shared" si="14"/>
        <v>9.4204104148022952E-2</v>
      </c>
    </row>
    <row r="134" spans="1:8" x14ac:dyDescent="0.3">
      <c r="A134" s="2">
        <v>26320</v>
      </c>
      <c r="B134">
        <v>7.2077018097684353E-2</v>
      </c>
      <c r="C134" s="15">
        <f t="shared" si="10"/>
        <v>8.0085575664093731E-2</v>
      </c>
      <c r="D134" s="15">
        <f t="shared" si="11"/>
        <v>100</v>
      </c>
      <c r="E134" s="2">
        <f t="shared" si="12"/>
        <v>99.599572121679529</v>
      </c>
      <c r="F134" s="2">
        <v>5</v>
      </c>
      <c r="G134" s="2">
        <f t="shared" si="13"/>
        <v>4.5995721216795316</v>
      </c>
      <c r="H134" s="2">
        <f t="shared" si="14"/>
        <v>7.9462312917752159E-2</v>
      </c>
    </row>
    <row r="135" spans="1:8" x14ac:dyDescent="0.3">
      <c r="A135" s="2">
        <v>26520</v>
      </c>
      <c r="B135">
        <v>8.9386432180486475E-2</v>
      </c>
      <c r="C135" s="15">
        <f t="shared" si="10"/>
        <v>9.9318257978318308E-2</v>
      </c>
      <c r="D135" s="15">
        <f t="shared" si="11"/>
        <v>100</v>
      </c>
      <c r="E135" s="2">
        <f t="shared" si="12"/>
        <v>99.503408710108403</v>
      </c>
      <c r="F135" s="2">
        <v>5</v>
      </c>
      <c r="G135" s="2">
        <f t="shared" si="13"/>
        <v>4.5034087101084088</v>
      </c>
      <c r="H135" s="2">
        <f t="shared" si="14"/>
        <v>9.9625027256935186E-2</v>
      </c>
    </row>
    <row r="136" spans="1:8" x14ac:dyDescent="0.3">
      <c r="A136" s="2">
        <v>26720</v>
      </c>
      <c r="B136">
        <v>9.4268418834527426E-2</v>
      </c>
      <c r="C136" s="15">
        <f t="shared" si="10"/>
        <v>0.10474268759391936</v>
      </c>
      <c r="D136" s="15">
        <f t="shared" si="11"/>
        <v>100</v>
      </c>
      <c r="E136" s="2">
        <f t="shared" si="12"/>
        <v>99.47628656203041</v>
      </c>
      <c r="F136" s="2">
        <v>5</v>
      </c>
      <c r="G136" s="2">
        <f t="shared" si="13"/>
        <v>4.4762865620304035</v>
      </c>
      <c r="H136" s="2">
        <f t="shared" si="14"/>
        <v>0.10539320589494937</v>
      </c>
    </row>
    <row r="137" spans="1:8" x14ac:dyDescent="0.3">
      <c r="A137" s="2">
        <v>26920</v>
      </c>
      <c r="B137">
        <v>9.2114645245500879E-2</v>
      </c>
      <c r="C137" s="15">
        <f t="shared" si="10"/>
        <v>0.1023496058283343</v>
      </c>
      <c r="D137" s="15">
        <f t="shared" si="11"/>
        <v>100</v>
      </c>
      <c r="E137" s="2">
        <f t="shared" si="12"/>
        <v>99.488251970858329</v>
      </c>
      <c r="F137" s="2">
        <v>5</v>
      </c>
      <c r="G137" s="2">
        <f t="shared" si="13"/>
        <v>4.4882519708583288</v>
      </c>
      <c r="H137" s="2">
        <f t="shared" si="14"/>
        <v>0.10284398311122819</v>
      </c>
    </row>
    <row r="138" spans="1:8" x14ac:dyDescent="0.3">
      <c r="A138" s="2">
        <v>27120</v>
      </c>
      <c r="B138">
        <v>9.8889479009206679E-2</v>
      </c>
      <c r="C138" s="15">
        <f t="shared" si="10"/>
        <v>0.10987719889911852</v>
      </c>
      <c r="D138" s="15">
        <f t="shared" si="11"/>
        <v>100</v>
      </c>
      <c r="E138" s="2">
        <f t="shared" si="12"/>
        <v>99.450614005504406</v>
      </c>
      <c r="F138" s="2">
        <v>5</v>
      </c>
      <c r="G138" s="2">
        <f t="shared" si="13"/>
        <v>4.4506140055044074</v>
      </c>
      <c r="H138" s="2">
        <f t="shared" si="14"/>
        <v>0.11088684031405181</v>
      </c>
    </row>
    <row r="139" spans="1:8" x14ac:dyDescent="0.3">
      <c r="A139" s="2">
        <v>27320</v>
      </c>
      <c r="B139">
        <v>5.6479451616633577E-2</v>
      </c>
      <c r="C139" s="15">
        <f t="shared" si="10"/>
        <v>6.2754946240703977E-2</v>
      </c>
      <c r="D139" s="15">
        <f t="shared" si="11"/>
        <v>100</v>
      </c>
      <c r="E139" s="2">
        <f t="shared" si="12"/>
        <v>99.686225268796477</v>
      </c>
      <c r="F139" s="2">
        <v>5</v>
      </c>
      <c r="G139" s="2">
        <f t="shared" si="13"/>
        <v>4.6862252687964805</v>
      </c>
      <c r="H139" s="2">
        <f t="shared" si="14"/>
        <v>6.1667820414484729E-2</v>
      </c>
    </row>
    <row r="140" spans="1:8" x14ac:dyDescent="0.3">
      <c r="A140" s="2">
        <v>27520</v>
      </c>
      <c r="B140">
        <v>9.1530270944247635E-2</v>
      </c>
      <c r="C140" s="15">
        <f t="shared" si="10"/>
        <v>0.10170030104916404</v>
      </c>
      <c r="D140" s="15">
        <f t="shared" si="11"/>
        <v>100</v>
      </c>
      <c r="E140" s="2">
        <f t="shared" si="12"/>
        <v>99.491498494754183</v>
      </c>
      <c r="F140" s="2">
        <v>5</v>
      </c>
      <c r="G140" s="2">
        <f t="shared" si="13"/>
        <v>4.4914984947541798</v>
      </c>
      <c r="H140" s="2">
        <f t="shared" si="14"/>
        <v>0.10215353814141125</v>
      </c>
    </row>
    <row r="141" spans="1:8" x14ac:dyDescent="0.3">
      <c r="A141" s="2">
        <v>27720</v>
      </c>
      <c r="B141">
        <v>8.1837867970240771E-2</v>
      </c>
      <c r="C141" s="15">
        <f t="shared" si="10"/>
        <v>9.0930964411378629E-2</v>
      </c>
      <c r="D141" s="15">
        <f t="shared" si="11"/>
        <v>100</v>
      </c>
      <c r="E141" s="2">
        <f t="shared" si="12"/>
        <v>99.545345177943105</v>
      </c>
      <c r="F141" s="2">
        <v>5</v>
      </c>
      <c r="G141" s="2">
        <f t="shared" si="13"/>
        <v>4.5453451779431067</v>
      </c>
      <c r="H141" s="2">
        <f t="shared" si="14"/>
        <v>9.0777325740779347E-2</v>
      </c>
    </row>
    <row r="142" spans="1:8" x14ac:dyDescent="0.3">
      <c r="A142" s="2">
        <v>27920</v>
      </c>
      <c r="B142">
        <v>8.7537478187935627E-2</v>
      </c>
      <c r="C142" s="15">
        <f t="shared" si="10"/>
        <v>9.7263864653261811E-2</v>
      </c>
      <c r="D142" s="15">
        <f t="shared" si="11"/>
        <v>100</v>
      </c>
      <c r="E142" s="2">
        <f t="shared" si="12"/>
        <v>99.513680676733685</v>
      </c>
      <c r="F142" s="2">
        <v>5</v>
      </c>
      <c r="G142" s="2">
        <f t="shared" si="13"/>
        <v>4.5136806767336912</v>
      </c>
      <c r="H142" s="2">
        <f t="shared" si="14"/>
        <v>9.7449920148355726E-2</v>
      </c>
    </row>
    <row r="143" spans="1:8" x14ac:dyDescent="0.3">
      <c r="A143" s="2">
        <v>28120</v>
      </c>
      <c r="B143">
        <v>8.094334559495793E-2</v>
      </c>
      <c r="C143" s="15">
        <f t="shared" si="10"/>
        <v>8.9937050661064361E-2</v>
      </c>
      <c r="D143" s="15">
        <f t="shared" si="11"/>
        <v>100</v>
      </c>
      <c r="E143" s="2">
        <f t="shared" si="12"/>
        <v>99.550314746694681</v>
      </c>
      <c r="F143" s="2">
        <v>5</v>
      </c>
      <c r="G143" s="2">
        <f t="shared" si="13"/>
        <v>4.5503147466946778</v>
      </c>
      <c r="H143" s="2">
        <f t="shared" si="14"/>
        <v>8.973451297768481E-2</v>
      </c>
    </row>
    <row r="144" spans="1:8" x14ac:dyDescent="0.3">
      <c r="A144" s="2">
        <v>28320</v>
      </c>
      <c r="B144">
        <v>6.8268461776236064E-2</v>
      </c>
      <c r="C144" s="15">
        <f t="shared" si="10"/>
        <v>7.5853846418040063E-2</v>
      </c>
      <c r="D144" s="15">
        <f t="shared" si="11"/>
        <v>100</v>
      </c>
      <c r="E144" s="2">
        <f t="shared" si="12"/>
        <v>99.620730767909805</v>
      </c>
      <c r="F144" s="2">
        <v>5</v>
      </c>
      <c r="G144" s="2">
        <f t="shared" si="13"/>
        <v>4.6207307679097998</v>
      </c>
      <c r="H144" s="2">
        <f t="shared" si="14"/>
        <v>7.5085142160872836E-2</v>
      </c>
    </row>
    <row r="145" spans="1:8" x14ac:dyDescent="0.3">
      <c r="A145" s="2">
        <v>28520</v>
      </c>
      <c r="B145">
        <v>9.8887272250304234E-2</v>
      </c>
      <c r="C145" s="15">
        <f t="shared" si="10"/>
        <v>0.10987474694478248</v>
      </c>
      <c r="D145" s="15">
        <f t="shared" si="11"/>
        <v>100</v>
      </c>
      <c r="E145" s="2">
        <f t="shared" si="12"/>
        <v>99.450626265276085</v>
      </c>
      <c r="F145" s="2">
        <v>5</v>
      </c>
      <c r="G145" s="2">
        <f t="shared" si="13"/>
        <v>4.450626265276088</v>
      </c>
      <c r="H145" s="2">
        <f t="shared" si="14"/>
        <v>0.11088420896801811</v>
      </c>
    </row>
    <row r="146" spans="1:8" x14ac:dyDescent="0.3">
      <c r="A146" s="2">
        <v>28720</v>
      </c>
      <c r="B146">
        <v>0.10778616087384392</v>
      </c>
      <c r="C146" s="15">
        <f t="shared" si="10"/>
        <v>0.11976240097093768</v>
      </c>
      <c r="D146" s="15">
        <f t="shared" si="11"/>
        <v>100</v>
      </c>
      <c r="E146" s="2">
        <f t="shared" si="12"/>
        <v>99.401187995145307</v>
      </c>
      <c r="F146" s="2">
        <v>5</v>
      </c>
      <c r="G146" s="2">
        <f t="shared" si="13"/>
        <v>4.4011879951453112</v>
      </c>
      <c r="H146" s="2">
        <f t="shared" si="14"/>
        <v>0.12155728832080367</v>
      </c>
    </row>
    <row r="147" spans="1:8" x14ac:dyDescent="0.3">
      <c r="A147" s="2">
        <v>28920</v>
      </c>
      <c r="B147">
        <v>8.7900843678205304E-2</v>
      </c>
      <c r="C147" s="15">
        <f t="shared" si="10"/>
        <v>9.7667604086894774E-2</v>
      </c>
      <c r="D147" s="15">
        <f t="shared" si="11"/>
        <v>100</v>
      </c>
      <c r="E147" s="2">
        <f t="shared" si="12"/>
        <v>99.511661979565531</v>
      </c>
      <c r="F147" s="2">
        <v>5</v>
      </c>
      <c r="G147" s="2">
        <f t="shared" si="13"/>
        <v>4.5116619795655257</v>
      </c>
      <c r="H147" s="2">
        <f t="shared" si="14"/>
        <v>9.7876974054280849E-2</v>
      </c>
    </row>
    <row r="148" spans="1:8" x14ac:dyDescent="0.3">
      <c r="A148" s="2">
        <v>29120</v>
      </c>
      <c r="B148">
        <v>7.0082464166493552E-2</v>
      </c>
      <c r="C148" s="15">
        <f t="shared" si="10"/>
        <v>7.7869404629437283E-2</v>
      </c>
      <c r="D148" s="15">
        <f t="shared" si="11"/>
        <v>100</v>
      </c>
      <c r="E148" s="2">
        <f t="shared" si="12"/>
        <v>99.610652976852819</v>
      </c>
      <c r="F148" s="2">
        <v>5</v>
      </c>
      <c r="G148" s="2">
        <f t="shared" si="13"/>
        <v>4.6106529768528137</v>
      </c>
      <c r="H148" s="2">
        <f t="shared" si="14"/>
        <v>7.7167352368935169E-2</v>
      </c>
    </row>
    <row r="149" spans="1:8" x14ac:dyDescent="0.3">
      <c r="A149" s="2">
        <v>29320</v>
      </c>
      <c r="B149">
        <v>9.7495218231274203E-2</v>
      </c>
      <c r="C149" s="15">
        <f t="shared" si="10"/>
        <v>0.10832802025697133</v>
      </c>
      <c r="D149" s="15">
        <f t="shared" si="11"/>
        <v>100</v>
      </c>
      <c r="E149" s="2">
        <f t="shared" si="12"/>
        <v>99.458359898715145</v>
      </c>
      <c r="F149" s="2">
        <v>5</v>
      </c>
      <c r="G149" s="2">
        <f t="shared" si="13"/>
        <v>4.4583598987151429</v>
      </c>
      <c r="H149" s="2">
        <f t="shared" si="14"/>
        <v>0.10922582685095013</v>
      </c>
    </row>
    <row r="150" spans="1:8" x14ac:dyDescent="0.3">
      <c r="A150" s="2">
        <v>29520</v>
      </c>
      <c r="B150">
        <v>8.8754658278073981E-2</v>
      </c>
      <c r="C150" s="15">
        <f t="shared" si="10"/>
        <v>9.8616286975637749E-2</v>
      </c>
      <c r="D150" s="15">
        <f t="shared" si="11"/>
        <v>100</v>
      </c>
      <c r="E150" s="2">
        <f t="shared" si="12"/>
        <v>99.506918565121808</v>
      </c>
      <c r="F150" s="2">
        <v>5</v>
      </c>
      <c r="G150" s="2">
        <f t="shared" si="13"/>
        <v>4.5069185651218113</v>
      </c>
      <c r="H150" s="2">
        <f t="shared" si="14"/>
        <v>9.8881226498751515E-2</v>
      </c>
    </row>
    <row r="151" spans="1:8" x14ac:dyDescent="0.3">
      <c r="A151" s="2">
        <v>29720</v>
      </c>
      <c r="B151">
        <v>8.9417586691513506E-2</v>
      </c>
      <c r="C151" s="15">
        <f t="shared" si="10"/>
        <v>9.9352874101681671E-2</v>
      </c>
      <c r="D151" s="15">
        <f t="shared" si="11"/>
        <v>100</v>
      </c>
      <c r="E151" s="2">
        <f t="shared" si="12"/>
        <v>99.503235629491599</v>
      </c>
      <c r="F151" s="2">
        <v>5</v>
      </c>
      <c r="G151" s="2">
        <f t="shared" si="13"/>
        <v>4.5032356294915914</v>
      </c>
      <c r="H151" s="2">
        <f t="shared" si="14"/>
        <v>9.9661721796351882E-2</v>
      </c>
    </row>
    <row r="152" spans="1:8" x14ac:dyDescent="0.3">
      <c r="A152" s="2">
        <v>29920</v>
      </c>
      <c r="B152">
        <v>9.5463389068770693E-2</v>
      </c>
      <c r="C152" s="15">
        <f t="shared" si="10"/>
        <v>0.1060704322986341</v>
      </c>
      <c r="D152" s="15">
        <f t="shared" si="11"/>
        <v>100</v>
      </c>
      <c r="E152" s="2">
        <f t="shared" si="12"/>
        <v>99.46964783850683</v>
      </c>
      <c r="F152" s="2">
        <v>5</v>
      </c>
      <c r="G152" s="2">
        <f t="shared" si="13"/>
        <v>4.4696478385068295</v>
      </c>
      <c r="H152" s="2">
        <f t="shared" si="14"/>
        <v>0.10681065503502206</v>
      </c>
    </row>
    <row r="153" spans="1:8" x14ac:dyDescent="0.3">
      <c r="A153" s="2">
        <v>30120</v>
      </c>
      <c r="B153">
        <v>7.8599023689018013E-2</v>
      </c>
      <c r="C153" s="15">
        <f t="shared" si="10"/>
        <v>8.733224854335335E-2</v>
      </c>
      <c r="D153" s="15">
        <f t="shared" si="11"/>
        <v>100</v>
      </c>
      <c r="E153" s="2">
        <f t="shared" si="12"/>
        <v>99.563338757283233</v>
      </c>
      <c r="F153" s="2">
        <v>5</v>
      </c>
      <c r="G153" s="2">
        <f t="shared" si="13"/>
        <v>4.5633387572832333</v>
      </c>
      <c r="H153" s="2">
        <f t="shared" si="14"/>
        <v>8.700719928511963E-2</v>
      </c>
    </row>
    <row r="154" spans="1:8" x14ac:dyDescent="0.3">
      <c r="A154" s="2">
        <v>30320</v>
      </c>
      <c r="B154">
        <v>8.7614930778666972E-2</v>
      </c>
      <c r="C154" s="15">
        <f t="shared" si="10"/>
        <v>9.7349923087407739E-2</v>
      </c>
      <c r="D154" s="15">
        <f t="shared" si="11"/>
        <v>100</v>
      </c>
      <c r="E154" s="2">
        <f t="shared" si="12"/>
        <v>99.513250384562966</v>
      </c>
      <c r="F154" s="2">
        <v>5</v>
      </c>
      <c r="G154" s="2">
        <f t="shared" si="13"/>
        <v>4.5132503845629612</v>
      </c>
      <c r="H154" s="2">
        <f t="shared" si="14"/>
        <v>9.7540931396185998E-2</v>
      </c>
    </row>
    <row r="155" spans="1:8" x14ac:dyDescent="0.3">
      <c r="A155" s="2">
        <v>30520</v>
      </c>
      <c r="B155">
        <v>8.9855590092090279E-2</v>
      </c>
      <c r="C155" s="15">
        <f t="shared" si="10"/>
        <v>9.9839544546766967E-2</v>
      </c>
      <c r="D155" s="15">
        <f t="shared" si="11"/>
        <v>100</v>
      </c>
      <c r="E155" s="2">
        <f t="shared" si="12"/>
        <v>99.50080227726616</v>
      </c>
      <c r="F155" s="2">
        <v>5</v>
      </c>
      <c r="G155" s="2">
        <f t="shared" si="13"/>
        <v>4.5008022772661649</v>
      </c>
      <c r="H155" s="2">
        <f t="shared" si="14"/>
        <v>0.10017776894362677</v>
      </c>
    </row>
    <row r="156" spans="1:8" x14ac:dyDescent="0.3">
      <c r="A156" s="2">
        <v>30720</v>
      </c>
      <c r="B156">
        <v>8.9999780112924227E-2</v>
      </c>
      <c r="C156" s="15">
        <f t="shared" si="10"/>
        <v>9.9999755681026911E-2</v>
      </c>
      <c r="D156" s="15">
        <f t="shared" si="11"/>
        <v>100</v>
      </c>
      <c r="E156" s="2">
        <f t="shared" si="12"/>
        <v>99.500001221594871</v>
      </c>
      <c r="F156" s="2">
        <v>5</v>
      </c>
      <c r="G156" s="2">
        <f t="shared" si="13"/>
        <v>4.5000012215948653</v>
      </c>
      <c r="H156" s="2">
        <f t="shared" si="14"/>
        <v>0.10034771464612847</v>
      </c>
    </row>
    <row r="157" spans="1:8" x14ac:dyDescent="0.3">
      <c r="A157" s="2">
        <v>30920</v>
      </c>
      <c r="B157">
        <v>7.0098597349741998E-2</v>
      </c>
      <c r="C157" s="15">
        <f t="shared" si="10"/>
        <v>7.7887330388602224E-2</v>
      </c>
      <c r="D157" s="15">
        <f t="shared" si="11"/>
        <v>100</v>
      </c>
      <c r="E157" s="2">
        <f t="shared" si="12"/>
        <v>99.610563348056985</v>
      </c>
      <c r="F157" s="2">
        <v>5</v>
      </c>
      <c r="G157" s="2">
        <f t="shared" si="13"/>
        <v>4.6105633480569885</v>
      </c>
      <c r="H157" s="2">
        <f t="shared" si="14"/>
        <v>7.7185892267790365E-2</v>
      </c>
    </row>
    <row r="158" spans="1:8" x14ac:dyDescent="0.3">
      <c r="A158" s="2">
        <v>31120</v>
      </c>
      <c r="B158">
        <v>8.5612072173735579E-2</v>
      </c>
      <c r="C158" s="15">
        <f t="shared" si="10"/>
        <v>9.512452463748397E-2</v>
      </c>
      <c r="D158" s="15">
        <f t="shared" si="11"/>
        <v>100</v>
      </c>
      <c r="E158" s="2">
        <f t="shared" si="12"/>
        <v>99.524377376812581</v>
      </c>
      <c r="F158" s="2">
        <v>5</v>
      </c>
      <c r="G158" s="2">
        <f t="shared" si="13"/>
        <v>4.5243773768125806</v>
      </c>
      <c r="H158" s="2">
        <f t="shared" si="14"/>
        <v>9.5190367965056394E-2</v>
      </c>
    </row>
    <row r="159" spans="1:8" x14ac:dyDescent="0.3">
      <c r="A159" s="2">
        <v>31320</v>
      </c>
      <c r="B159">
        <v>9.0326057275695162E-2</v>
      </c>
      <c r="C159" s="15">
        <f t="shared" si="10"/>
        <v>0.1003622858618835</v>
      </c>
      <c r="D159" s="15">
        <f t="shared" si="11"/>
        <v>100</v>
      </c>
      <c r="E159" s="2">
        <f t="shared" si="12"/>
        <v>99.498188570690587</v>
      </c>
      <c r="F159" s="2">
        <v>5</v>
      </c>
      <c r="G159" s="2">
        <f t="shared" si="13"/>
        <v>4.4981885706905826</v>
      </c>
      <c r="H159" s="2">
        <f t="shared" si="14"/>
        <v>0.10073238923632055</v>
      </c>
    </row>
    <row r="160" spans="1:8" x14ac:dyDescent="0.3">
      <c r="A160" s="2">
        <v>31520</v>
      </c>
      <c r="B160">
        <v>8.7590341953197259E-2</v>
      </c>
      <c r="C160" s="15">
        <f t="shared" si="10"/>
        <v>9.732260217021918E-2</v>
      </c>
      <c r="D160" s="15">
        <f t="shared" si="11"/>
        <v>100</v>
      </c>
      <c r="E160" s="2">
        <f t="shared" si="12"/>
        <v>99.513386989148898</v>
      </c>
      <c r="F160" s="2">
        <v>5</v>
      </c>
      <c r="G160" s="2">
        <f t="shared" si="13"/>
        <v>4.5133869891489038</v>
      </c>
      <c r="H160" s="2">
        <f t="shared" si="14"/>
        <v>9.7512037129660903E-2</v>
      </c>
    </row>
    <row r="161" spans="1:8" x14ac:dyDescent="0.3">
      <c r="A161" s="2">
        <v>31720</v>
      </c>
      <c r="B161">
        <v>6.9203221793599126E-2</v>
      </c>
      <c r="C161" s="15">
        <f t="shared" si="10"/>
        <v>7.6892468659554583E-2</v>
      </c>
      <c r="D161" s="15">
        <f t="shared" si="11"/>
        <v>100</v>
      </c>
      <c r="E161" s="2">
        <f t="shared" si="12"/>
        <v>99.61553765670223</v>
      </c>
      <c r="F161" s="2">
        <v>5</v>
      </c>
      <c r="G161" s="2">
        <f t="shared" si="13"/>
        <v>4.6155376567022275</v>
      </c>
      <c r="H161" s="2">
        <f t="shared" si="14"/>
        <v>7.6157516276070258E-2</v>
      </c>
    </row>
    <row r="162" spans="1:8" x14ac:dyDescent="0.3">
      <c r="A162" s="2">
        <v>31920</v>
      </c>
      <c r="B162">
        <v>9.3050290624210261E-2</v>
      </c>
      <c r="C162" s="15">
        <f t="shared" si="10"/>
        <v>0.10338921180467807</v>
      </c>
      <c r="D162" s="15">
        <f t="shared" si="11"/>
        <v>100</v>
      </c>
      <c r="E162" s="2">
        <f t="shared" si="12"/>
        <v>99.483053940976603</v>
      </c>
      <c r="F162" s="2">
        <v>5</v>
      </c>
      <c r="G162" s="2">
        <f t="shared" si="13"/>
        <v>4.4830539409766095</v>
      </c>
      <c r="H162" s="2">
        <f t="shared" si="14"/>
        <v>0.10395054651469675</v>
      </c>
    </row>
    <row r="163" spans="1:8" x14ac:dyDescent="0.3">
      <c r="A163" s="2">
        <v>32120</v>
      </c>
      <c r="B163">
        <v>9.432357255575774E-2</v>
      </c>
      <c r="C163" s="15">
        <f t="shared" si="10"/>
        <v>0.10480396950639749</v>
      </c>
      <c r="D163" s="15">
        <f t="shared" si="11"/>
        <v>100</v>
      </c>
      <c r="E163" s="2">
        <f t="shared" si="12"/>
        <v>99.475980152468011</v>
      </c>
      <c r="F163" s="2">
        <v>5</v>
      </c>
      <c r="G163" s="2">
        <f t="shared" si="13"/>
        <v>4.4759801524680123</v>
      </c>
      <c r="H163" s="2">
        <f t="shared" si="14"/>
        <v>0.10545857973666911</v>
      </c>
    </row>
    <row r="164" spans="1:8" x14ac:dyDescent="0.3">
      <c r="A164" s="2">
        <v>32320</v>
      </c>
      <c r="B164">
        <v>7.5264359282765009E-2</v>
      </c>
      <c r="C164" s="15">
        <f t="shared" si="10"/>
        <v>8.3627065869738892E-2</v>
      </c>
      <c r="D164" s="15">
        <f t="shared" si="11"/>
        <v>100</v>
      </c>
      <c r="E164" s="2">
        <f t="shared" si="12"/>
        <v>99.581864670651299</v>
      </c>
      <c r="F164" s="2">
        <v>5</v>
      </c>
      <c r="G164" s="2">
        <f t="shared" si="13"/>
        <v>4.5818646706513055</v>
      </c>
      <c r="H164" s="2">
        <f t="shared" si="14"/>
        <v>8.3141744237936882E-2</v>
      </c>
    </row>
    <row r="165" spans="1:8" x14ac:dyDescent="0.3">
      <c r="A165" s="2">
        <v>32520</v>
      </c>
      <c r="B165">
        <v>0.11245305357957358</v>
      </c>
      <c r="C165" s="15">
        <f t="shared" si="10"/>
        <v>0.12494783731063731</v>
      </c>
      <c r="D165" s="15">
        <f t="shared" si="11"/>
        <v>100</v>
      </c>
      <c r="E165" s="2">
        <f t="shared" si="12"/>
        <v>99.375260813446815</v>
      </c>
      <c r="F165" s="2">
        <v>5</v>
      </c>
      <c r="G165" s="2">
        <f t="shared" si="13"/>
        <v>4.3752608134468129</v>
      </c>
      <c r="H165" s="2">
        <f t="shared" si="14"/>
        <v>0.12720479142005789</v>
      </c>
    </row>
    <row r="166" spans="1:8" x14ac:dyDescent="0.3">
      <c r="A166" s="2">
        <v>32720</v>
      </c>
      <c r="B166">
        <v>9.8687370722191192E-2</v>
      </c>
      <c r="C166" s="15">
        <f t="shared" si="10"/>
        <v>0.10965263413576799</v>
      </c>
      <c r="D166" s="15">
        <f t="shared" si="11"/>
        <v>100</v>
      </c>
      <c r="E166" s="2">
        <f t="shared" si="12"/>
        <v>99.451736829321163</v>
      </c>
      <c r="F166" s="2">
        <v>5</v>
      </c>
      <c r="G166" s="2">
        <f t="shared" si="13"/>
        <v>4.4517368293211597</v>
      </c>
      <c r="H166" s="2">
        <f t="shared" si="14"/>
        <v>0.11064587718534022</v>
      </c>
    </row>
    <row r="167" spans="1:8" x14ac:dyDescent="0.3">
      <c r="A167" s="2">
        <v>32920</v>
      </c>
      <c r="B167">
        <v>9.1603939179230681E-2</v>
      </c>
      <c r="C167" s="15">
        <f t="shared" si="10"/>
        <v>0.10178215464358964</v>
      </c>
      <c r="D167" s="15">
        <f t="shared" si="11"/>
        <v>100</v>
      </c>
      <c r="E167" s="2">
        <f t="shared" si="12"/>
        <v>99.491089226782051</v>
      </c>
      <c r="F167" s="2">
        <v>5</v>
      </c>
      <c r="G167" s="2">
        <f t="shared" si="13"/>
        <v>4.4910892267820515</v>
      </c>
      <c r="H167" s="2">
        <f t="shared" si="14"/>
        <v>0.10224054927264878</v>
      </c>
    </row>
    <row r="168" spans="1:8" x14ac:dyDescent="0.3">
      <c r="A168" s="2">
        <v>33120</v>
      </c>
      <c r="B168">
        <v>0.10293612080094817</v>
      </c>
      <c r="C168" s="15">
        <f t="shared" si="10"/>
        <v>0.11437346755660908</v>
      </c>
      <c r="D168" s="15">
        <f t="shared" si="11"/>
        <v>100</v>
      </c>
      <c r="E168" s="2">
        <f t="shared" si="12"/>
        <v>99.428132662216953</v>
      </c>
      <c r="F168" s="2">
        <v>5</v>
      </c>
      <c r="G168" s="2">
        <f t="shared" si="13"/>
        <v>4.4281326622169548</v>
      </c>
      <c r="H168" s="2">
        <f t="shared" si="14"/>
        <v>0.11572485058751278</v>
      </c>
    </row>
    <row r="169" spans="1:8" x14ac:dyDescent="0.3">
      <c r="A169" s="2">
        <v>33320</v>
      </c>
      <c r="B169">
        <v>0.11357609639107343</v>
      </c>
      <c r="C169" s="15">
        <f t="shared" si="10"/>
        <v>0.12619566265674825</v>
      </c>
      <c r="D169" s="15">
        <f t="shared" si="11"/>
        <v>100</v>
      </c>
      <c r="E169" s="2">
        <f t="shared" si="12"/>
        <v>99.369021686716252</v>
      </c>
      <c r="F169" s="2">
        <v>5</v>
      </c>
      <c r="G169" s="2">
        <f t="shared" si="13"/>
        <v>4.369021686716259</v>
      </c>
      <c r="H169" s="2">
        <f t="shared" si="14"/>
        <v>0.12856902475533513</v>
      </c>
    </row>
    <row r="170" spans="1:8" x14ac:dyDescent="0.3">
      <c r="A170" s="2">
        <v>33520</v>
      </c>
      <c r="B170">
        <v>8.3302154306644088E-2</v>
      </c>
      <c r="C170" s="15">
        <f t="shared" si="10"/>
        <v>9.2557949229604544E-2</v>
      </c>
      <c r="D170" s="15">
        <f t="shared" si="11"/>
        <v>100</v>
      </c>
      <c r="E170" s="2">
        <f t="shared" si="12"/>
        <v>99.537210253851981</v>
      </c>
      <c r="F170" s="2">
        <v>5</v>
      </c>
      <c r="G170" s="2">
        <f t="shared" si="13"/>
        <v>4.5372102538519776</v>
      </c>
      <c r="H170" s="2">
        <f t="shared" si="14"/>
        <v>9.2486931449125773E-2</v>
      </c>
    </row>
    <row r="171" spans="1:8" x14ac:dyDescent="0.3">
      <c r="A171" s="2">
        <v>33720</v>
      </c>
      <c r="B171">
        <v>9.8053085340122623E-2</v>
      </c>
      <c r="C171" s="15">
        <f t="shared" si="10"/>
        <v>0.10894787260013625</v>
      </c>
      <c r="D171" s="15">
        <f t="shared" si="11"/>
        <v>100</v>
      </c>
      <c r="E171" s="2">
        <f t="shared" si="12"/>
        <v>99.455260636999313</v>
      </c>
      <c r="F171" s="2">
        <v>5</v>
      </c>
      <c r="G171" s="2">
        <f t="shared" si="13"/>
        <v>4.4552606369993191</v>
      </c>
      <c r="H171" s="2">
        <f t="shared" si="14"/>
        <v>0.1098900640637388</v>
      </c>
    </row>
    <row r="172" spans="1:8" x14ac:dyDescent="0.3">
      <c r="A172" s="2">
        <v>33920</v>
      </c>
      <c r="B172">
        <v>9.1701012768620194E-2</v>
      </c>
      <c r="C172" s="15">
        <f t="shared" si="10"/>
        <v>0.10189001418735577</v>
      </c>
      <c r="D172" s="15">
        <f t="shared" si="11"/>
        <v>100</v>
      </c>
      <c r="E172" s="2">
        <f t="shared" si="12"/>
        <v>99.490549929063221</v>
      </c>
      <c r="F172" s="2">
        <v>5</v>
      </c>
      <c r="G172" s="2">
        <f t="shared" si="13"/>
        <v>4.4905499290632207</v>
      </c>
      <c r="H172" s="2">
        <f t="shared" si="14"/>
        <v>0.10235521762528346</v>
      </c>
    </row>
    <row r="173" spans="1:8" x14ac:dyDescent="0.3">
      <c r="A173" s="2">
        <v>34120</v>
      </c>
      <c r="B173">
        <v>8.1688064377418754E-2</v>
      </c>
      <c r="C173" s="15">
        <f t="shared" si="10"/>
        <v>9.0764515974909726E-2</v>
      </c>
      <c r="D173" s="15">
        <f t="shared" si="11"/>
        <v>100</v>
      </c>
      <c r="E173" s="2">
        <f t="shared" si="12"/>
        <v>99.546177420125446</v>
      </c>
      <c r="F173" s="2">
        <v>5</v>
      </c>
      <c r="G173" s="2">
        <f t="shared" si="13"/>
        <v>4.546177420125451</v>
      </c>
      <c r="H173" s="2">
        <f t="shared" si="14"/>
        <v>9.060260521349929E-2</v>
      </c>
    </row>
    <row r="174" spans="1:8" x14ac:dyDescent="0.3">
      <c r="A174" s="2">
        <v>34320</v>
      </c>
      <c r="B174">
        <v>9.006627941435115E-2</v>
      </c>
      <c r="C174" s="15">
        <f t="shared" si="10"/>
        <v>0.10007364379372349</v>
      </c>
      <c r="D174" s="15">
        <f t="shared" si="11"/>
        <v>100</v>
      </c>
      <c r="E174" s="2">
        <f t="shared" si="12"/>
        <v>99.499631781031383</v>
      </c>
      <c r="F174" s="2">
        <v>5</v>
      </c>
      <c r="G174" s="2">
        <f t="shared" si="13"/>
        <v>4.4996317810313826</v>
      </c>
      <c r="H174" s="2">
        <f t="shared" si="14"/>
        <v>0.10042610291971854</v>
      </c>
    </row>
    <row r="175" spans="1:8" x14ac:dyDescent="0.3">
      <c r="A175" s="2">
        <v>34520</v>
      </c>
      <c r="B175">
        <v>0.10361139788385944</v>
      </c>
      <c r="C175" s="15">
        <f t="shared" si="10"/>
        <v>0.11512377542651048</v>
      </c>
      <c r="D175" s="15">
        <f t="shared" si="11"/>
        <v>100</v>
      </c>
      <c r="E175" s="2">
        <f t="shared" si="12"/>
        <v>99.424381122867445</v>
      </c>
      <c r="F175" s="2">
        <v>5</v>
      </c>
      <c r="G175" s="2">
        <f t="shared" si="13"/>
        <v>4.4243811228674481</v>
      </c>
      <c r="H175" s="2">
        <f t="shared" si="14"/>
        <v>0.11653468351814779</v>
      </c>
    </row>
    <row r="176" spans="1:8" x14ac:dyDescent="0.3">
      <c r="A176" s="2">
        <v>34720</v>
      </c>
      <c r="B176">
        <v>0.10782926239064917</v>
      </c>
      <c r="C176" s="15">
        <f t="shared" si="10"/>
        <v>0.11981029154516575</v>
      </c>
      <c r="D176" s="15">
        <f t="shared" si="11"/>
        <v>100</v>
      </c>
      <c r="E176" s="2">
        <f t="shared" si="12"/>
        <v>99.400948542274165</v>
      </c>
      <c r="F176" s="2">
        <v>5</v>
      </c>
      <c r="G176" s="2">
        <f t="shared" si="13"/>
        <v>4.400948542274171</v>
      </c>
      <c r="H176" s="2">
        <f t="shared" si="14"/>
        <v>0.12160928726157368</v>
      </c>
    </row>
    <row r="177" spans="1:8" x14ac:dyDescent="0.3">
      <c r="A177" s="2">
        <v>34920</v>
      </c>
      <c r="B177">
        <v>0.10276328502415458</v>
      </c>
      <c r="C177" s="15">
        <f t="shared" si="10"/>
        <v>0.1141814278046162</v>
      </c>
      <c r="D177" s="15">
        <f t="shared" si="11"/>
        <v>100</v>
      </c>
      <c r="E177" s="2">
        <f t="shared" si="12"/>
        <v>99.429092860976922</v>
      </c>
      <c r="F177" s="2">
        <v>5</v>
      </c>
      <c r="G177" s="2">
        <f t="shared" si="13"/>
        <v>4.4290928609769189</v>
      </c>
      <c r="H177" s="2">
        <f t="shared" si="14"/>
        <v>0.11551769070286561</v>
      </c>
    </row>
    <row r="178" spans="1:8" x14ac:dyDescent="0.3">
      <c r="A178" s="2">
        <v>35120</v>
      </c>
      <c r="B178">
        <v>8.8589340341076503E-2</v>
      </c>
      <c r="C178" s="15">
        <f t="shared" si="10"/>
        <v>9.8432600378973889E-2</v>
      </c>
      <c r="D178" s="15">
        <f t="shared" si="11"/>
        <v>100</v>
      </c>
      <c r="E178" s="2">
        <f t="shared" si="12"/>
        <v>99.507836998105134</v>
      </c>
      <c r="F178" s="2">
        <v>5</v>
      </c>
      <c r="G178" s="2">
        <f t="shared" si="13"/>
        <v>4.5078369981051303</v>
      </c>
      <c r="H178" s="2">
        <f t="shared" si="14"/>
        <v>9.8686694146874226E-2</v>
      </c>
    </row>
    <row r="179" spans="1:8" x14ac:dyDescent="0.3">
      <c r="A179" s="2">
        <v>35320</v>
      </c>
      <c r="B179">
        <v>8.6609815490341385E-2</v>
      </c>
      <c r="C179" s="15">
        <f t="shared" si="10"/>
        <v>9.623312832260153E-2</v>
      </c>
      <c r="D179" s="15">
        <f t="shared" si="11"/>
        <v>100</v>
      </c>
      <c r="E179" s="2">
        <f t="shared" si="12"/>
        <v>99.518834358386997</v>
      </c>
      <c r="F179" s="2">
        <v>5</v>
      </c>
      <c r="G179" s="2">
        <f t="shared" si="13"/>
        <v>4.5188343583869921</v>
      </c>
      <c r="H179" s="2">
        <f t="shared" si="14"/>
        <v>9.6360567458106061E-2</v>
      </c>
    </row>
    <row r="180" spans="1:8" x14ac:dyDescent="0.3">
      <c r="A180" s="2">
        <v>35520</v>
      </c>
      <c r="B180">
        <v>9.9283863786360893E-2</v>
      </c>
      <c r="C180" s="15">
        <f t="shared" si="10"/>
        <v>0.11031540420706766</v>
      </c>
      <c r="D180" s="15">
        <f t="shared" si="11"/>
        <v>100</v>
      </c>
      <c r="E180" s="2">
        <f t="shared" si="12"/>
        <v>99.448422978964658</v>
      </c>
      <c r="F180" s="2">
        <v>5</v>
      </c>
      <c r="G180" s="2">
        <f t="shared" si="13"/>
        <v>4.4484229789646612</v>
      </c>
      <c r="H180" s="2">
        <f t="shared" si="14"/>
        <v>0.11135722757525192</v>
      </c>
    </row>
    <row r="181" spans="1:8" x14ac:dyDescent="0.3">
      <c r="A181" s="2">
        <v>35720</v>
      </c>
      <c r="B181">
        <v>9.4447468698965698E-2</v>
      </c>
      <c r="C181" s="15">
        <f t="shared" si="10"/>
        <v>0.10494163188773967</v>
      </c>
      <c r="D181" s="15">
        <f t="shared" si="11"/>
        <v>100</v>
      </c>
      <c r="E181" s="2">
        <f t="shared" si="12"/>
        <v>99.475291840561297</v>
      </c>
      <c r="F181" s="2">
        <v>5</v>
      </c>
      <c r="G181" s="2">
        <f t="shared" si="13"/>
        <v>4.4752918405613018</v>
      </c>
      <c r="H181" s="2">
        <f t="shared" si="14"/>
        <v>0.10560545119455159</v>
      </c>
    </row>
    <row r="182" spans="1:8" x14ac:dyDescent="0.3">
      <c r="A182" s="2">
        <v>35920</v>
      </c>
      <c r="B182">
        <v>0.12049463236981237</v>
      </c>
      <c r="C182" s="15">
        <f t="shared" si="10"/>
        <v>0.13388292485534706</v>
      </c>
      <c r="D182" s="15">
        <f t="shared" si="11"/>
        <v>100</v>
      </c>
      <c r="E182" s="2">
        <f t="shared" si="12"/>
        <v>99.33058537572326</v>
      </c>
      <c r="F182" s="2">
        <v>5</v>
      </c>
      <c r="G182" s="2">
        <f t="shared" si="13"/>
        <v>4.3305853757232651</v>
      </c>
      <c r="H182" s="2">
        <f t="shared" si="14"/>
        <v>0.13701853632268918</v>
      </c>
    </row>
    <row r="183" spans="1:8" x14ac:dyDescent="0.3">
      <c r="A183" s="2">
        <v>36120</v>
      </c>
      <c r="B183">
        <v>0.10991088577632679</v>
      </c>
      <c r="C183" s="15">
        <f t="shared" si="10"/>
        <v>0.12212320641814088</v>
      </c>
      <c r="D183" s="15">
        <f t="shared" si="11"/>
        <v>100</v>
      </c>
      <c r="E183" s="2">
        <f t="shared" si="12"/>
        <v>99.389383967909296</v>
      </c>
      <c r="F183" s="2">
        <v>5</v>
      </c>
      <c r="G183" s="2">
        <f t="shared" si="13"/>
        <v>4.3893839679092954</v>
      </c>
      <c r="H183" s="2">
        <f t="shared" si="14"/>
        <v>0.12412414225334381</v>
      </c>
    </row>
    <row r="184" spans="1:8" x14ac:dyDescent="0.3">
      <c r="A184" s="2">
        <v>36320</v>
      </c>
      <c r="B184">
        <v>8.5411800259101361E-2</v>
      </c>
      <c r="C184" s="15">
        <f t="shared" si="10"/>
        <v>9.4902000287890392E-2</v>
      </c>
      <c r="D184" s="15">
        <f t="shared" si="11"/>
        <v>100</v>
      </c>
      <c r="E184" s="2">
        <f t="shared" si="12"/>
        <v>99.525489998560545</v>
      </c>
      <c r="F184" s="2">
        <v>5</v>
      </c>
      <c r="G184" s="2">
        <f t="shared" si="13"/>
        <v>4.5254899985605483</v>
      </c>
      <c r="H184" s="2">
        <f t="shared" si="14"/>
        <v>9.4955660427905819E-2</v>
      </c>
    </row>
    <row r="185" spans="1:8" x14ac:dyDescent="0.3">
      <c r="A185" s="2">
        <v>36520</v>
      </c>
      <c r="B185">
        <v>9.1884124526876387E-2</v>
      </c>
      <c r="C185" s="15">
        <f t="shared" si="10"/>
        <v>0.10209347169652931</v>
      </c>
      <c r="D185" s="15">
        <f t="shared" si="11"/>
        <v>100</v>
      </c>
      <c r="E185" s="2">
        <f t="shared" si="12"/>
        <v>99.489532641517357</v>
      </c>
      <c r="F185" s="2">
        <v>5</v>
      </c>
      <c r="G185" s="2">
        <f t="shared" si="13"/>
        <v>4.4895326415173535</v>
      </c>
      <c r="H185" s="2">
        <f t="shared" si="14"/>
        <v>0.10257155790631758</v>
      </c>
    </row>
    <row r="186" spans="1:8" x14ac:dyDescent="0.3">
      <c r="A186" s="2">
        <v>36720</v>
      </c>
      <c r="B186">
        <v>9.0849654068717853E-2</v>
      </c>
      <c r="C186" s="15">
        <f t="shared" si="10"/>
        <v>0.10094406007635316</v>
      </c>
      <c r="D186" s="15">
        <f t="shared" si="11"/>
        <v>100</v>
      </c>
      <c r="E186" s="2">
        <f t="shared" si="12"/>
        <v>99.495279699618237</v>
      </c>
      <c r="F186" s="2">
        <v>5</v>
      </c>
      <c r="G186" s="2">
        <f t="shared" si="13"/>
        <v>4.4952796996182345</v>
      </c>
      <c r="H186" s="2">
        <f t="shared" si="14"/>
        <v>0.10135003868350576</v>
      </c>
    </row>
    <row r="187" spans="1:8" x14ac:dyDescent="0.3">
      <c r="A187" s="2">
        <v>36920</v>
      </c>
      <c r="B187">
        <v>9.6118619733650185E-2</v>
      </c>
      <c r="C187" s="15">
        <f t="shared" si="10"/>
        <v>0.10679846637072242</v>
      </c>
      <c r="D187" s="15">
        <f t="shared" si="11"/>
        <v>100</v>
      </c>
      <c r="E187" s="2">
        <f t="shared" si="12"/>
        <v>99.466007668146389</v>
      </c>
      <c r="F187" s="2">
        <v>5</v>
      </c>
      <c r="G187" s="2">
        <f t="shared" si="13"/>
        <v>4.4660076681463883</v>
      </c>
      <c r="H187" s="2">
        <f t="shared" si="14"/>
        <v>0.1075888103433606</v>
      </c>
    </row>
    <row r="188" spans="1:8" x14ac:dyDescent="0.3">
      <c r="A188" s="2">
        <v>37120</v>
      </c>
      <c r="B188">
        <v>8.6430008630316538E-2</v>
      </c>
      <c r="C188" s="15">
        <f t="shared" si="10"/>
        <v>9.6033342922573928E-2</v>
      </c>
      <c r="D188" s="15">
        <f t="shared" si="11"/>
        <v>100</v>
      </c>
      <c r="E188" s="2">
        <f t="shared" si="12"/>
        <v>99.519833285387136</v>
      </c>
      <c r="F188" s="2">
        <v>5</v>
      </c>
      <c r="G188" s="2">
        <f t="shared" si="13"/>
        <v>4.5198332853871301</v>
      </c>
      <c r="H188" s="2">
        <f t="shared" si="14"/>
        <v>9.6149570848441002E-2</v>
      </c>
    </row>
    <row r="189" spans="1:8" x14ac:dyDescent="0.3">
      <c r="A189" s="2">
        <v>37320</v>
      </c>
      <c r="B189">
        <v>0.10488476455518357</v>
      </c>
      <c r="C189" s="15">
        <f t="shared" si="10"/>
        <v>0.1165386272835373</v>
      </c>
      <c r="D189" s="15">
        <f t="shared" si="11"/>
        <v>100</v>
      </c>
      <c r="E189" s="2">
        <f t="shared" si="12"/>
        <v>99.417306863582311</v>
      </c>
      <c r="F189" s="2">
        <v>5</v>
      </c>
      <c r="G189" s="2">
        <f t="shared" si="13"/>
        <v>4.4173068635823132</v>
      </c>
      <c r="H189" s="2">
        <f t="shared" si="14"/>
        <v>0.1180637347633889</v>
      </c>
    </row>
    <row r="190" spans="1:8" x14ac:dyDescent="0.3">
      <c r="A190" s="2">
        <v>37520</v>
      </c>
      <c r="B190">
        <v>0.10138780571212073</v>
      </c>
      <c r="C190" s="15">
        <f t="shared" si="10"/>
        <v>0.11265311745791193</v>
      </c>
      <c r="D190" s="15">
        <f t="shared" si="11"/>
        <v>100</v>
      </c>
      <c r="E190" s="2">
        <f t="shared" si="12"/>
        <v>99.436734412710436</v>
      </c>
      <c r="F190" s="2">
        <v>5</v>
      </c>
      <c r="G190" s="2">
        <f t="shared" si="13"/>
        <v>4.4367344127104404</v>
      </c>
      <c r="H190" s="2">
        <f t="shared" si="14"/>
        <v>0.11387072012963968</v>
      </c>
    </row>
    <row r="191" spans="1:8" x14ac:dyDescent="0.3">
      <c r="A191" s="2">
        <v>37720</v>
      </c>
      <c r="B191">
        <v>0.10663319977353962</v>
      </c>
      <c r="C191" s="15">
        <f t="shared" si="10"/>
        <v>0.11848133308171069</v>
      </c>
      <c r="D191" s="15">
        <f t="shared" si="11"/>
        <v>100</v>
      </c>
      <c r="E191" s="2">
        <f t="shared" si="12"/>
        <v>99.407593334591454</v>
      </c>
      <c r="F191" s="2">
        <v>5</v>
      </c>
      <c r="G191" s="2">
        <f t="shared" si="13"/>
        <v>4.4075933345914464</v>
      </c>
      <c r="H191" s="2">
        <f t="shared" si="14"/>
        <v>0.12016741751009612</v>
      </c>
    </row>
    <row r="192" spans="1:8" x14ac:dyDescent="0.3">
      <c r="A192" s="2">
        <v>37920</v>
      </c>
      <c r="B192">
        <v>9.0563635178695867E-2</v>
      </c>
      <c r="C192" s="15">
        <f t="shared" si="10"/>
        <v>0.10062626130966207</v>
      </c>
      <c r="D192" s="15">
        <f t="shared" si="11"/>
        <v>100</v>
      </c>
      <c r="E192" s="2">
        <f t="shared" si="12"/>
        <v>99.496868693451688</v>
      </c>
      <c r="F192" s="2">
        <v>5</v>
      </c>
      <c r="G192" s="2">
        <f t="shared" si="13"/>
        <v>4.4968686934516899</v>
      </c>
      <c r="H192" s="2">
        <f t="shared" si="14"/>
        <v>0.10101259103425803</v>
      </c>
    </row>
    <row r="193" spans="1:8" x14ac:dyDescent="0.3">
      <c r="A193" s="2">
        <v>38120</v>
      </c>
      <c r="B193">
        <v>0.11078566881216519</v>
      </c>
      <c r="C193" s="15">
        <f t="shared" si="10"/>
        <v>0.12309518756907242</v>
      </c>
      <c r="D193" s="15">
        <f t="shared" si="11"/>
        <v>100</v>
      </c>
      <c r="E193" s="2">
        <f t="shared" si="12"/>
        <v>99.38452406215464</v>
      </c>
      <c r="F193" s="2">
        <v>5</v>
      </c>
      <c r="G193" s="2">
        <f t="shared" si="13"/>
        <v>4.3845240621546377</v>
      </c>
      <c r="H193" s="2">
        <f t="shared" si="14"/>
        <v>0.12518305222088316</v>
      </c>
    </row>
    <row r="194" spans="1:8" x14ac:dyDescent="0.3">
      <c r="A194" s="2">
        <v>38320</v>
      </c>
      <c r="B194">
        <v>0.10653372794863716</v>
      </c>
      <c r="C194" s="15">
        <f t="shared" si="10"/>
        <v>0.11837080883181907</v>
      </c>
      <c r="D194" s="15">
        <f t="shared" si="11"/>
        <v>100</v>
      </c>
      <c r="E194" s="2">
        <f t="shared" si="12"/>
        <v>99.408145955840908</v>
      </c>
      <c r="F194" s="2">
        <v>5</v>
      </c>
      <c r="G194" s="2">
        <f t="shared" si="13"/>
        <v>4.4081459558409044</v>
      </c>
      <c r="H194" s="2">
        <f t="shared" si="14"/>
        <v>0.12004760513513127</v>
      </c>
    </row>
    <row r="195" spans="1:8" x14ac:dyDescent="0.3">
      <c r="A195" s="2">
        <v>38520</v>
      </c>
      <c r="B195">
        <v>8.5054569285944029E-2</v>
      </c>
      <c r="C195" s="15">
        <f t="shared" ref="C195:C258" si="15">B195/$J$27</f>
        <v>9.450507698438225E-2</v>
      </c>
      <c r="D195" s="15">
        <f t="shared" ref="D195:D258" si="16">$J$28</f>
        <v>100</v>
      </c>
      <c r="E195" s="2">
        <f t="shared" si="12"/>
        <v>99.527474615078091</v>
      </c>
      <c r="F195" s="2">
        <v>5</v>
      </c>
      <c r="G195" s="2">
        <f t="shared" si="13"/>
        <v>4.5274746150780887</v>
      </c>
      <c r="H195" s="2">
        <f t="shared" si="14"/>
        <v>9.4537155349361454E-2</v>
      </c>
    </row>
    <row r="196" spans="1:8" x14ac:dyDescent="0.3">
      <c r="A196" s="2">
        <v>38720</v>
      </c>
      <c r="B196">
        <v>0.10870073747583812</v>
      </c>
      <c r="C196" s="15">
        <f t="shared" si="15"/>
        <v>0.12077859719537569</v>
      </c>
      <c r="D196" s="15">
        <f t="shared" si="16"/>
        <v>100</v>
      </c>
      <c r="E196" s="2">
        <f t="shared" ref="E196:E259" si="17">D196-(F196*C196)</f>
        <v>99.396107014023116</v>
      </c>
      <c r="F196" s="2">
        <v>5</v>
      </c>
      <c r="G196" s="2">
        <f t="shared" ref="G196:G259" si="18">F196-(F196*C196)</f>
        <v>4.3961070140231211</v>
      </c>
      <c r="H196" s="2">
        <f t="shared" ref="H196:H259" si="19">LN((F196*E196)/(D196*G196))</f>
        <v>0.12266129474829091</v>
      </c>
    </row>
    <row r="197" spans="1:8" x14ac:dyDescent="0.3">
      <c r="A197" s="2">
        <v>38920</v>
      </c>
      <c r="B197">
        <v>0.10454041972427161</v>
      </c>
      <c r="C197" s="15">
        <f t="shared" si="15"/>
        <v>0.11615602191585735</v>
      </c>
      <c r="D197" s="15">
        <f t="shared" si="16"/>
        <v>100</v>
      </c>
      <c r="E197" s="2">
        <f t="shared" si="17"/>
        <v>99.41921989042072</v>
      </c>
      <c r="F197" s="2">
        <v>5</v>
      </c>
      <c r="G197" s="2">
        <f t="shared" si="18"/>
        <v>4.4192198904207132</v>
      </c>
      <c r="H197" s="2">
        <f t="shared" si="19"/>
        <v>0.11764999534310731</v>
      </c>
    </row>
    <row r="198" spans="1:8" x14ac:dyDescent="0.3">
      <c r="A198" s="2">
        <v>39120</v>
      </c>
      <c r="B198">
        <v>9.5578387572952214E-2</v>
      </c>
      <c r="C198" s="15">
        <f t="shared" si="15"/>
        <v>0.10619820841439134</v>
      </c>
      <c r="D198" s="15">
        <f t="shared" si="16"/>
        <v>100</v>
      </c>
      <c r="E198" s="2">
        <f t="shared" si="17"/>
        <v>99.46900895792804</v>
      </c>
      <c r="F198" s="2">
        <v>5</v>
      </c>
      <c r="G198" s="2">
        <f t="shared" si="18"/>
        <v>4.4690089579280432</v>
      </c>
      <c r="H198" s="2">
        <f t="shared" si="19"/>
        <v>0.10694717992640361</v>
      </c>
    </row>
    <row r="199" spans="1:8" x14ac:dyDescent="0.3">
      <c r="A199" s="2">
        <v>39320</v>
      </c>
      <c r="B199">
        <v>9.5340024032029722E-2</v>
      </c>
      <c r="C199" s="15">
        <f t="shared" si="15"/>
        <v>0.10593336003558858</v>
      </c>
      <c r="D199" s="15">
        <f t="shared" si="16"/>
        <v>100</v>
      </c>
      <c r="E199" s="2">
        <f t="shared" si="17"/>
        <v>99.470333199822051</v>
      </c>
      <c r="F199" s="2">
        <v>5</v>
      </c>
      <c r="G199" s="2">
        <f t="shared" si="18"/>
        <v>4.4703331998220568</v>
      </c>
      <c r="H199" s="2">
        <f t="shared" si="19"/>
        <v>0.10666422016200117</v>
      </c>
    </row>
    <row r="200" spans="1:8" x14ac:dyDescent="0.3">
      <c r="A200" s="2">
        <v>39520</v>
      </c>
      <c r="B200">
        <v>9.9567759104949263E-2</v>
      </c>
      <c r="C200" s="15">
        <f t="shared" si="15"/>
        <v>0.11063084344994362</v>
      </c>
      <c r="D200" s="15">
        <f t="shared" si="16"/>
        <v>100</v>
      </c>
      <c r="E200" s="2">
        <f t="shared" si="17"/>
        <v>99.446845782750287</v>
      </c>
      <c r="F200" s="2">
        <v>5</v>
      </c>
      <c r="G200" s="2">
        <f t="shared" si="18"/>
        <v>4.4468457827502821</v>
      </c>
      <c r="H200" s="2">
        <f t="shared" si="19"/>
        <v>0.11169598264269878</v>
      </c>
    </row>
    <row r="201" spans="1:8" x14ac:dyDescent="0.3">
      <c r="A201" s="2">
        <v>39720</v>
      </c>
      <c r="B201">
        <v>0.10913575095559912</v>
      </c>
      <c r="C201" s="15">
        <f t="shared" si="15"/>
        <v>0.12126194550622124</v>
      </c>
      <c r="D201" s="15">
        <f t="shared" si="16"/>
        <v>100</v>
      </c>
      <c r="E201" s="2">
        <f t="shared" si="17"/>
        <v>99.393690272468888</v>
      </c>
      <c r="F201" s="2">
        <v>5</v>
      </c>
      <c r="G201" s="2">
        <f t="shared" si="18"/>
        <v>4.393690272468894</v>
      </c>
      <c r="H201" s="2">
        <f t="shared" si="19"/>
        <v>0.12318687721328546</v>
      </c>
    </row>
    <row r="202" spans="1:8" x14ac:dyDescent="0.3">
      <c r="A202" s="2">
        <v>39920</v>
      </c>
      <c r="B202">
        <v>0.10035648221876493</v>
      </c>
      <c r="C202" s="15">
        <f t="shared" si="15"/>
        <v>0.11150720246529437</v>
      </c>
      <c r="D202" s="15">
        <f t="shared" si="16"/>
        <v>100</v>
      </c>
      <c r="E202" s="2">
        <f t="shared" si="17"/>
        <v>99.442463987673534</v>
      </c>
      <c r="F202" s="2">
        <v>5</v>
      </c>
      <c r="G202" s="2">
        <f t="shared" si="18"/>
        <v>4.4424639876735279</v>
      </c>
      <c r="H202" s="2">
        <f t="shared" si="19"/>
        <v>0.11263777728474078</v>
      </c>
    </row>
    <row r="203" spans="1:8" x14ac:dyDescent="0.3">
      <c r="A203" s="2">
        <v>40120</v>
      </c>
      <c r="B203">
        <v>8.8171670432424507E-2</v>
      </c>
      <c r="C203" s="15">
        <f t="shared" si="15"/>
        <v>9.7968522702693892E-2</v>
      </c>
      <c r="D203" s="15">
        <f t="shared" si="16"/>
        <v>100</v>
      </c>
      <c r="E203" s="2">
        <f t="shared" si="17"/>
        <v>99.510157386486526</v>
      </c>
      <c r="F203" s="2">
        <v>5</v>
      </c>
      <c r="G203" s="2">
        <f t="shared" si="18"/>
        <v>4.5101573864865303</v>
      </c>
      <c r="H203" s="2">
        <f t="shared" si="19"/>
        <v>9.8195399555518884E-2</v>
      </c>
    </row>
    <row r="204" spans="1:8" x14ac:dyDescent="0.3">
      <c r="A204" s="2">
        <v>40320</v>
      </c>
      <c r="B204">
        <v>0.11660384263494969</v>
      </c>
      <c r="C204" s="15">
        <f t="shared" si="15"/>
        <v>0.1295598251499441</v>
      </c>
      <c r="D204" s="15">
        <f t="shared" si="16"/>
        <v>100</v>
      </c>
      <c r="E204" s="2">
        <f t="shared" si="17"/>
        <v>99.352200874250286</v>
      </c>
      <c r="F204" s="2">
        <v>5</v>
      </c>
      <c r="G204" s="2">
        <f t="shared" si="18"/>
        <v>4.3522008742502791</v>
      </c>
      <c r="H204" s="2">
        <f t="shared" si="19"/>
        <v>0.13225718267823031</v>
      </c>
    </row>
    <row r="205" spans="1:8" x14ac:dyDescent="0.3">
      <c r="A205" s="2">
        <v>40520</v>
      </c>
      <c r="B205">
        <v>0.1041540540409642</v>
      </c>
      <c r="C205" s="15">
        <f t="shared" si="15"/>
        <v>0.11572672671218244</v>
      </c>
      <c r="D205" s="15">
        <f t="shared" si="16"/>
        <v>100</v>
      </c>
      <c r="E205" s="2">
        <f t="shared" si="17"/>
        <v>99.421366366439088</v>
      </c>
      <c r="F205" s="2">
        <v>5</v>
      </c>
      <c r="G205" s="2">
        <f t="shared" si="18"/>
        <v>4.4213663664390879</v>
      </c>
      <c r="H205" s="2">
        <f t="shared" si="19"/>
        <v>0.11718598939759577</v>
      </c>
    </row>
    <row r="206" spans="1:8" x14ac:dyDescent="0.3">
      <c r="A206" s="2">
        <v>40720</v>
      </c>
      <c r="B206">
        <v>9.3945852156606391E-2</v>
      </c>
      <c r="C206" s="15">
        <f t="shared" si="15"/>
        <v>0.1043842801740071</v>
      </c>
      <c r="D206" s="15">
        <f t="shared" si="16"/>
        <v>100</v>
      </c>
      <c r="E206" s="2">
        <f t="shared" si="17"/>
        <v>99.478078599129958</v>
      </c>
      <c r="F206" s="2">
        <v>5</v>
      </c>
      <c r="G206" s="2">
        <f t="shared" si="18"/>
        <v>4.4780785991299643</v>
      </c>
      <c r="H206" s="2">
        <f t="shared" si="19"/>
        <v>0.10501096044386087</v>
      </c>
    </row>
    <row r="207" spans="1:8" x14ac:dyDescent="0.3">
      <c r="A207" s="2">
        <v>40920</v>
      </c>
      <c r="B207">
        <v>9.4778299476480171E-2</v>
      </c>
      <c r="C207" s="15">
        <f t="shared" si="15"/>
        <v>0.10530922164053352</v>
      </c>
      <c r="D207" s="15">
        <f t="shared" si="16"/>
        <v>100</v>
      </c>
      <c r="E207" s="2">
        <f t="shared" si="17"/>
        <v>99.473453891797334</v>
      </c>
      <c r="F207" s="2">
        <v>5</v>
      </c>
      <c r="G207" s="2">
        <f t="shared" si="18"/>
        <v>4.4734538917973321</v>
      </c>
      <c r="H207" s="2">
        <f t="shared" si="19"/>
        <v>0.10599774696853809</v>
      </c>
    </row>
    <row r="208" spans="1:8" x14ac:dyDescent="0.3">
      <c r="A208" s="2">
        <v>41120</v>
      </c>
      <c r="B208">
        <v>0.11580639038902843</v>
      </c>
      <c r="C208" s="15">
        <f t="shared" si="15"/>
        <v>0.12867376709892048</v>
      </c>
      <c r="D208" s="15">
        <f t="shared" si="16"/>
        <v>100</v>
      </c>
      <c r="E208" s="2">
        <f t="shared" si="17"/>
        <v>99.356631164505401</v>
      </c>
      <c r="F208" s="2">
        <v>5</v>
      </c>
      <c r="G208" s="2">
        <f t="shared" si="18"/>
        <v>4.3566311645053979</v>
      </c>
      <c r="H208" s="2">
        <f t="shared" si="19"/>
        <v>0.13128434869998495</v>
      </c>
    </row>
    <row r="209" spans="1:8" x14ac:dyDescent="0.3">
      <c r="A209" s="2">
        <v>41320</v>
      </c>
      <c r="B209">
        <v>0.11628643932668196</v>
      </c>
      <c r="C209" s="15">
        <f t="shared" si="15"/>
        <v>0.1292071548074244</v>
      </c>
      <c r="D209" s="15">
        <f t="shared" si="16"/>
        <v>100</v>
      </c>
      <c r="E209" s="2">
        <f t="shared" si="17"/>
        <v>99.353964225962883</v>
      </c>
      <c r="F209" s="2">
        <v>5</v>
      </c>
      <c r="G209" s="2">
        <f t="shared" si="18"/>
        <v>4.3539642259628781</v>
      </c>
      <c r="H209" s="2">
        <f t="shared" si="19"/>
        <v>0.13186984985064998</v>
      </c>
    </row>
    <row r="210" spans="1:8" x14ac:dyDescent="0.3">
      <c r="A210" s="2">
        <v>41520</v>
      </c>
      <c r="B210">
        <v>9.5552524138464809E-2</v>
      </c>
      <c r="C210" s="15">
        <f t="shared" si="15"/>
        <v>0.1061694712649609</v>
      </c>
      <c r="D210" s="15">
        <f t="shared" si="16"/>
        <v>100</v>
      </c>
      <c r="E210" s="2">
        <f t="shared" si="17"/>
        <v>99.469152643675201</v>
      </c>
      <c r="F210" s="2">
        <v>5</v>
      </c>
      <c r="G210" s="2">
        <f t="shared" si="18"/>
        <v>4.4691526436751952</v>
      </c>
      <c r="H210" s="2">
        <f t="shared" si="19"/>
        <v>0.1069164733792288</v>
      </c>
    </row>
    <row r="211" spans="1:8" x14ac:dyDescent="0.3">
      <c r="A211" s="2">
        <v>41720</v>
      </c>
      <c r="B211">
        <v>8.723463292815313E-2</v>
      </c>
      <c r="C211" s="15">
        <f t="shared" si="15"/>
        <v>9.6927369920170148E-2</v>
      </c>
      <c r="D211" s="15">
        <f t="shared" si="16"/>
        <v>100</v>
      </c>
      <c r="E211" s="2">
        <f t="shared" si="17"/>
        <v>99.515363150399153</v>
      </c>
      <c r="F211" s="2">
        <v>5</v>
      </c>
      <c r="G211" s="2">
        <f t="shared" si="18"/>
        <v>4.5153631503991489</v>
      </c>
      <c r="H211" s="2">
        <f t="shared" si="19"/>
        <v>9.7094146596595737E-2</v>
      </c>
    </row>
    <row r="212" spans="1:8" x14ac:dyDescent="0.3">
      <c r="A212" s="2">
        <v>41920</v>
      </c>
      <c r="B212">
        <v>0.11531211043205934</v>
      </c>
      <c r="C212" s="15">
        <f t="shared" si="15"/>
        <v>0.12812456714673259</v>
      </c>
      <c r="D212" s="15">
        <f t="shared" si="16"/>
        <v>100</v>
      </c>
      <c r="E212" s="2">
        <f t="shared" si="17"/>
        <v>99.359377164266334</v>
      </c>
      <c r="F212" s="2">
        <v>5</v>
      </c>
      <c r="G212" s="2">
        <f t="shared" si="18"/>
        <v>4.3593771642663368</v>
      </c>
      <c r="H212" s="2">
        <f t="shared" si="19"/>
        <v>0.13068188121185076</v>
      </c>
    </row>
    <row r="213" spans="1:8" x14ac:dyDescent="0.3">
      <c r="A213" s="2">
        <v>42120</v>
      </c>
      <c r="B213">
        <v>0.10514573095185147</v>
      </c>
      <c r="C213" s="15">
        <f t="shared" si="15"/>
        <v>0.11682858994650162</v>
      </c>
      <c r="D213" s="15">
        <f t="shared" si="16"/>
        <v>100</v>
      </c>
      <c r="E213" s="2">
        <f t="shared" si="17"/>
        <v>99.415857050267491</v>
      </c>
      <c r="F213" s="2">
        <v>5</v>
      </c>
      <c r="G213" s="2">
        <f t="shared" si="18"/>
        <v>4.4158570502674923</v>
      </c>
      <c r="H213" s="2">
        <f t="shared" si="19"/>
        <v>0.11837741746653216</v>
      </c>
    </row>
    <row r="214" spans="1:8" x14ac:dyDescent="0.3">
      <c r="A214" s="2">
        <v>42320</v>
      </c>
      <c r="B214">
        <v>0.10858012874997228</v>
      </c>
      <c r="C214" s="15">
        <f t="shared" si="15"/>
        <v>0.12064458749996919</v>
      </c>
      <c r="D214" s="15">
        <f t="shared" si="16"/>
        <v>100</v>
      </c>
      <c r="E214" s="2">
        <f t="shared" si="17"/>
        <v>99.396777062500149</v>
      </c>
      <c r="F214" s="2">
        <v>5</v>
      </c>
      <c r="G214" s="2">
        <f t="shared" si="18"/>
        <v>4.3967770625001545</v>
      </c>
      <c r="H214" s="2">
        <f t="shared" si="19"/>
        <v>0.12251562893435906</v>
      </c>
    </row>
    <row r="215" spans="1:8" x14ac:dyDescent="0.3">
      <c r="A215" s="2">
        <v>42520</v>
      </c>
      <c r="B215">
        <v>0.12224365705355181</v>
      </c>
      <c r="C215" s="15">
        <f t="shared" si="15"/>
        <v>0.13582628561505755</v>
      </c>
      <c r="D215" s="15">
        <f t="shared" si="16"/>
        <v>100</v>
      </c>
      <c r="E215" s="2">
        <f t="shared" si="17"/>
        <v>99.320868571924706</v>
      </c>
      <c r="F215" s="2">
        <v>5</v>
      </c>
      <c r="G215" s="2">
        <f t="shared" si="18"/>
        <v>4.320868571924712</v>
      </c>
      <c r="H215" s="2">
        <f t="shared" si="19"/>
        <v>0.13916699187184131</v>
      </c>
    </row>
    <row r="216" spans="1:8" x14ac:dyDescent="0.3">
      <c r="A216" s="2">
        <v>42720</v>
      </c>
      <c r="B216">
        <v>9.6842643548244484E-2</v>
      </c>
      <c r="C216" s="15">
        <f t="shared" si="15"/>
        <v>0.1076029372758272</v>
      </c>
      <c r="D216" s="15">
        <f t="shared" si="16"/>
        <v>100</v>
      </c>
      <c r="E216" s="2">
        <f t="shared" si="17"/>
        <v>99.461985313620858</v>
      </c>
      <c r="F216" s="2">
        <v>5</v>
      </c>
      <c r="G216" s="2">
        <f t="shared" si="18"/>
        <v>4.4619853136208638</v>
      </c>
      <c r="H216" s="2">
        <f t="shared" si="19"/>
        <v>0.10844943588780641</v>
      </c>
    </row>
    <row r="217" spans="1:8" x14ac:dyDescent="0.3">
      <c r="A217" s="2">
        <v>42920</v>
      </c>
      <c r="B217">
        <v>0.10928504363395515</v>
      </c>
      <c r="C217" s="15">
        <f t="shared" si="15"/>
        <v>0.12142782625995016</v>
      </c>
      <c r="D217" s="15">
        <f t="shared" si="16"/>
        <v>100</v>
      </c>
      <c r="E217" s="2">
        <f t="shared" si="17"/>
        <v>99.392860868700254</v>
      </c>
      <c r="F217" s="2">
        <v>5</v>
      </c>
      <c r="G217" s="2">
        <f t="shared" si="18"/>
        <v>4.3928608687002493</v>
      </c>
      <c r="H217" s="2">
        <f t="shared" si="19"/>
        <v>0.12336732192645977</v>
      </c>
    </row>
    <row r="218" spans="1:8" x14ac:dyDescent="0.3">
      <c r="A218" s="2">
        <v>43120</v>
      </c>
      <c r="B218">
        <v>0.10428007205870148</v>
      </c>
      <c r="C218" s="15">
        <f t="shared" si="15"/>
        <v>0.11586674673189053</v>
      </c>
      <c r="D218" s="15">
        <f t="shared" si="16"/>
        <v>100</v>
      </c>
      <c r="E218" s="2">
        <f t="shared" si="17"/>
        <v>99.420666266340547</v>
      </c>
      <c r="F218" s="2">
        <v>5</v>
      </c>
      <c r="G218" s="2">
        <f t="shared" si="18"/>
        <v>4.4206662663405476</v>
      </c>
      <c r="H218" s="2">
        <f t="shared" si="19"/>
        <v>0.1173373049016723</v>
      </c>
    </row>
    <row r="219" spans="1:8" x14ac:dyDescent="0.3">
      <c r="A219" s="2">
        <v>43320</v>
      </c>
      <c r="B219">
        <v>0.11139158109709589</v>
      </c>
      <c r="C219" s="15">
        <f t="shared" si="15"/>
        <v>0.12376842344121765</v>
      </c>
      <c r="D219" s="15">
        <f t="shared" si="16"/>
        <v>100</v>
      </c>
      <c r="E219" s="2">
        <f t="shared" si="17"/>
        <v>99.381157882793914</v>
      </c>
      <c r="F219" s="2">
        <v>5</v>
      </c>
      <c r="G219" s="2">
        <f t="shared" si="18"/>
        <v>4.3811578827939117</v>
      </c>
      <c r="H219" s="2">
        <f t="shared" si="19"/>
        <v>0.12591721736233447</v>
      </c>
    </row>
    <row r="220" spans="1:8" x14ac:dyDescent="0.3">
      <c r="A220" s="2">
        <v>43520</v>
      </c>
      <c r="B220">
        <v>0.11382346937783697</v>
      </c>
      <c r="C220" s="15">
        <f t="shared" si="15"/>
        <v>0.12647052153092997</v>
      </c>
      <c r="D220" s="15">
        <f t="shared" si="16"/>
        <v>100</v>
      </c>
      <c r="E220" s="2">
        <f t="shared" si="17"/>
        <v>99.367647392345347</v>
      </c>
      <c r="F220" s="2">
        <v>5</v>
      </c>
      <c r="G220" s="2">
        <f t="shared" si="18"/>
        <v>4.3676473923453498</v>
      </c>
      <c r="H220" s="2">
        <f t="shared" si="19"/>
        <v>0.12886979819003128</v>
      </c>
    </row>
    <row r="221" spans="1:8" x14ac:dyDescent="0.3">
      <c r="A221" s="2">
        <v>43720</v>
      </c>
      <c r="B221">
        <v>0.10293687481717972</v>
      </c>
      <c r="C221" s="15">
        <f t="shared" si="15"/>
        <v>0.11437430535242191</v>
      </c>
      <c r="D221" s="15">
        <f t="shared" si="16"/>
        <v>100</v>
      </c>
      <c r="E221" s="2">
        <f t="shared" si="17"/>
        <v>99.428128473237891</v>
      </c>
      <c r="F221" s="2">
        <v>5</v>
      </c>
      <c r="G221" s="2">
        <f t="shared" si="18"/>
        <v>4.4281284732378907</v>
      </c>
      <c r="H221" s="2">
        <f t="shared" si="19"/>
        <v>0.11572575444946058</v>
      </c>
    </row>
    <row r="222" spans="1:8" x14ac:dyDescent="0.3">
      <c r="A222" s="2">
        <v>43920</v>
      </c>
      <c r="B222">
        <v>0.11692083884189886</v>
      </c>
      <c r="C222" s="15">
        <f t="shared" si="15"/>
        <v>0.12991204315766539</v>
      </c>
      <c r="D222" s="15">
        <f t="shared" si="16"/>
        <v>100</v>
      </c>
      <c r="E222" s="2">
        <f t="shared" si="17"/>
        <v>99.350439784211673</v>
      </c>
      <c r="F222" s="2">
        <v>5</v>
      </c>
      <c r="G222" s="2">
        <f t="shared" si="18"/>
        <v>4.3504397842116731</v>
      </c>
      <c r="H222" s="2">
        <f t="shared" si="19"/>
        <v>0.13264418224002664</v>
      </c>
    </row>
    <row r="223" spans="1:8" x14ac:dyDescent="0.3">
      <c r="A223" s="2">
        <v>44120</v>
      </c>
      <c r="B223">
        <v>0.10485157261626711</v>
      </c>
      <c r="C223" s="15">
        <f t="shared" si="15"/>
        <v>0.11650174735140789</v>
      </c>
      <c r="D223" s="15">
        <f t="shared" si="16"/>
        <v>100</v>
      </c>
      <c r="E223" s="2">
        <f t="shared" si="17"/>
        <v>99.417491263242965</v>
      </c>
      <c r="F223" s="2">
        <v>5</v>
      </c>
      <c r="G223" s="2">
        <f t="shared" si="18"/>
        <v>4.4174912632429608</v>
      </c>
      <c r="H223" s="2">
        <f t="shared" si="19"/>
        <v>0.1180238456217433</v>
      </c>
    </row>
    <row r="224" spans="1:8" x14ac:dyDescent="0.3">
      <c r="A224" s="2">
        <v>44320</v>
      </c>
      <c r="B224">
        <v>0.10234275711579503</v>
      </c>
      <c r="C224" s="15">
        <f t="shared" si="15"/>
        <v>0.11371417457310559</v>
      </c>
      <c r="D224" s="15">
        <f t="shared" si="16"/>
        <v>100</v>
      </c>
      <c r="E224" s="2">
        <f t="shared" si="17"/>
        <v>99.431429127134479</v>
      </c>
      <c r="F224" s="2">
        <v>5</v>
      </c>
      <c r="G224" s="2">
        <f t="shared" si="18"/>
        <v>4.4314291271344723</v>
      </c>
      <c r="H224" s="2">
        <f t="shared" si="19"/>
        <v>0.11501384443912921</v>
      </c>
    </row>
    <row r="225" spans="1:8" x14ac:dyDescent="0.3">
      <c r="A225" s="2">
        <v>44520</v>
      </c>
      <c r="B225">
        <v>9.8605202748751952E-2</v>
      </c>
      <c r="C225" s="15">
        <f t="shared" si="15"/>
        <v>0.10956133638750216</v>
      </c>
      <c r="D225" s="15">
        <f t="shared" si="16"/>
        <v>100</v>
      </c>
      <c r="E225" s="2">
        <f t="shared" si="17"/>
        <v>99.452193318062484</v>
      </c>
      <c r="F225" s="2">
        <v>5</v>
      </c>
      <c r="G225" s="2">
        <f t="shared" si="18"/>
        <v>4.4521933180624895</v>
      </c>
      <c r="H225" s="2">
        <f t="shared" si="19"/>
        <v>0.11054793076710891</v>
      </c>
    </row>
    <row r="226" spans="1:8" x14ac:dyDescent="0.3">
      <c r="A226" s="2">
        <v>44720</v>
      </c>
      <c r="B226">
        <v>0.11276865166785199</v>
      </c>
      <c r="C226" s="15">
        <f t="shared" si="15"/>
        <v>0.12529850185316888</v>
      </c>
      <c r="D226" s="15">
        <f t="shared" si="16"/>
        <v>100</v>
      </c>
      <c r="E226" s="2">
        <f t="shared" si="17"/>
        <v>99.373507490734156</v>
      </c>
      <c r="F226" s="2">
        <v>5</v>
      </c>
      <c r="G226" s="2">
        <f t="shared" si="18"/>
        <v>4.3735074907341556</v>
      </c>
      <c r="H226" s="2">
        <f t="shared" si="19"/>
        <v>0.12758796371521047</v>
      </c>
    </row>
    <row r="227" spans="1:8" x14ac:dyDescent="0.3">
      <c r="A227" s="2">
        <v>44920</v>
      </c>
      <c r="B227">
        <v>0.1313617352037606</v>
      </c>
      <c r="C227" s="15">
        <f t="shared" si="15"/>
        <v>0.14595748355973401</v>
      </c>
      <c r="D227" s="15">
        <f t="shared" si="16"/>
        <v>100</v>
      </c>
      <c r="E227" s="2">
        <f t="shared" si="17"/>
        <v>99.270212582201324</v>
      </c>
      <c r="F227" s="2">
        <v>5</v>
      </c>
      <c r="G227" s="2">
        <f t="shared" si="18"/>
        <v>4.2702125822013297</v>
      </c>
      <c r="H227" s="2">
        <f t="shared" si="19"/>
        <v>0.15044966743982111</v>
      </c>
    </row>
    <row r="228" spans="1:8" x14ac:dyDescent="0.3">
      <c r="A228" s="2">
        <v>45120</v>
      </c>
      <c r="B228">
        <v>0.10994761772221093</v>
      </c>
      <c r="C228" s="15">
        <f t="shared" si="15"/>
        <v>0.12216401969134547</v>
      </c>
      <c r="D228" s="15">
        <f t="shared" si="16"/>
        <v>100</v>
      </c>
      <c r="E228" s="2">
        <f t="shared" si="17"/>
        <v>99.389179901543272</v>
      </c>
      <c r="F228" s="2">
        <v>5</v>
      </c>
      <c r="G228" s="2">
        <f t="shared" si="18"/>
        <v>4.3891799015432724</v>
      </c>
      <c r="H228" s="2">
        <f t="shared" si="19"/>
        <v>0.12416858102086466</v>
      </c>
    </row>
    <row r="229" spans="1:8" x14ac:dyDescent="0.3">
      <c r="A229" s="2">
        <v>45320</v>
      </c>
      <c r="B229">
        <v>0.11037164274574349</v>
      </c>
      <c r="C229" s="15">
        <f t="shared" si="15"/>
        <v>0.12263515860638165</v>
      </c>
      <c r="D229" s="15">
        <f t="shared" si="16"/>
        <v>100</v>
      </c>
      <c r="E229" s="2">
        <f t="shared" si="17"/>
        <v>99.386824206968086</v>
      </c>
      <c r="F229" s="2">
        <v>5</v>
      </c>
      <c r="G229" s="2">
        <f t="shared" si="18"/>
        <v>4.3868242069680914</v>
      </c>
      <c r="H229" s="2">
        <f t="shared" si="19"/>
        <v>0.12468172804599759</v>
      </c>
    </row>
    <row r="230" spans="1:8" x14ac:dyDescent="0.3">
      <c r="A230" s="2">
        <v>45520</v>
      </c>
      <c r="B230">
        <v>0.10794105057176052</v>
      </c>
      <c r="C230" s="15">
        <f t="shared" si="15"/>
        <v>0.11993450063528947</v>
      </c>
      <c r="D230" s="15">
        <f t="shared" si="16"/>
        <v>100</v>
      </c>
      <c r="E230" s="2">
        <f t="shared" si="17"/>
        <v>99.40032749682355</v>
      </c>
      <c r="F230" s="2">
        <v>5</v>
      </c>
      <c r="G230" s="2">
        <f t="shared" si="18"/>
        <v>4.4003274968235528</v>
      </c>
      <c r="H230" s="2">
        <f t="shared" si="19"/>
        <v>0.12174416558914414</v>
      </c>
    </row>
    <row r="231" spans="1:8" x14ac:dyDescent="0.3">
      <c r="A231" s="2">
        <v>45720</v>
      </c>
      <c r="B231">
        <v>0.11865787234661451</v>
      </c>
      <c r="C231" s="15">
        <f t="shared" si="15"/>
        <v>0.13184208038512724</v>
      </c>
      <c r="D231" s="15">
        <f t="shared" si="16"/>
        <v>100</v>
      </c>
      <c r="E231" s="2">
        <f t="shared" si="17"/>
        <v>99.340789598074366</v>
      </c>
      <c r="F231" s="2">
        <v>5</v>
      </c>
      <c r="G231" s="2">
        <f t="shared" si="18"/>
        <v>4.3407895980743643</v>
      </c>
      <c r="H231" s="2">
        <f t="shared" si="19"/>
        <v>0.1347677179297582</v>
      </c>
    </row>
    <row r="232" spans="1:8" x14ac:dyDescent="0.3">
      <c r="A232" s="2">
        <v>45920</v>
      </c>
      <c r="B232">
        <v>9.6187782411803008E-2</v>
      </c>
      <c r="C232" s="15">
        <f t="shared" si="15"/>
        <v>0.10687531379089223</v>
      </c>
      <c r="D232" s="15">
        <f t="shared" si="16"/>
        <v>100</v>
      </c>
      <c r="E232" s="2">
        <f t="shared" si="17"/>
        <v>99.465623431045543</v>
      </c>
      <c r="F232" s="2">
        <v>5</v>
      </c>
      <c r="G232" s="2">
        <f t="shared" si="18"/>
        <v>4.4656234310455387</v>
      </c>
      <c r="H232" s="2">
        <f t="shared" si="19"/>
        <v>0.10767098696308819</v>
      </c>
    </row>
    <row r="233" spans="1:8" x14ac:dyDescent="0.3">
      <c r="A233" s="2">
        <v>46120</v>
      </c>
      <c r="B233">
        <v>0.12210586609221881</v>
      </c>
      <c r="C233" s="15">
        <f t="shared" si="15"/>
        <v>0.1356731845469098</v>
      </c>
      <c r="D233" s="15">
        <f t="shared" si="16"/>
        <v>100</v>
      </c>
      <c r="E233" s="2">
        <f t="shared" si="17"/>
        <v>99.321634077265458</v>
      </c>
      <c r="F233" s="2">
        <v>5</v>
      </c>
      <c r="G233" s="2">
        <f t="shared" si="18"/>
        <v>4.3216340772654513</v>
      </c>
      <c r="H233" s="2">
        <f t="shared" si="19"/>
        <v>0.13899755024078872</v>
      </c>
    </row>
    <row r="234" spans="1:8" x14ac:dyDescent="0.3">
      <c r="A234" s="2">
        <v>46320</v>
      </c>
      <c r="B234">
        <v>0.11216980921067347</v>
      </c>
      <c r="C234" s="15">
        <f t="shared" si="15"/>
        <v>0.12463312134519275</v>
      </c>
      <c r="D234" s="15">
        <f t="shared" si="16"/>
        <v>100</v>
      </c>
      <c r="E234" s="2">
        <f t="shared" si="17"/>
        <v>99.376834393274038</v>
      </c>
      <c r="F234" s="2">
        <v>5</v>
      </c>
      <c r="G234" s="2">
        <f t="shared" si="18"/>
        <v>4.3768343932740361</v>
      </c>
      <c r="H234" s="2">
        <f t="shared" si="19"/>
        <v>0.1268610367301779</v>
      </c>
    </row>
    <row r="235" spans="1:8" x14ac:dyDescent="0.3">
      <c r="A235" s="2">
        <v>46520</v>
      </c>
      <c r="B235">
        <v>0.10628031192723664</v>
      </c>
      <c r="C235" s="15">
        <f t="shared" si="15"/>
        <v>0.11808923547470737</v>
      </c>
      <c r="D235" s="15">
        <f t="shared" si="16"/>
        <v>100</v>
      </c>
      <c r="E235" s="2">
        <f t="shared" si="17"/>
        <v>99.409553822626464</v>
      </c>
      <c r="F235" s="2">
        <v>5</v>
      </c>
      <c r="G235" s="2">
        <f t="shared" si="18"/>
        <v>4.4095538226264628</v>
      </c>
      <c r="H235" s="2">
        <f t="shared" si="19"/>
        <v>0.11974244007283932</v>
      </c>
    </row>
    <row r="236" spans="1:8" x14ac:dyDescent="0.3">
      <c r="A236" s="2">
        <v>46720</v>
      </c>
      <c r="B236">
        <v>0.11895171987979414</v>
      </c>
      <c r="C236" s="15">
        <f t="shared" si="15"/>
        <v>0.13216857764421572</v>
      </c>
      <c r="D236" s="15">
        <f t="shared" si="16"/>
        <v>100</v>
      </c>
      <c r="E236" s="2">
        <f t="shared" si="17"/>
        <v>99.339157111778917</v>
      </c>
      <c r="F236" s="2">
        <v>5</v>
      </c>
      <c r="G236" s="2">
        <f t="shared" si="18"/>
        <v>4.3391571117789214</v>
      </c>
      <c r="H236" s="2">
        <f t="shared" si="19"/>
        <v>0.1351274358322499</v>
      </c>
    </row>
    <row r="237" spans="1:8" x14ac:dyDescent="0.3">
      <c r="A237" s="2">
        <v>46920</v>
      </c>
      <c r="B237">
        <v>0.10428672469150504</v>
      </c>
      <c r="C237" s="15">
        <f t="shared" si="15"/>
        <v>0.11587413854611671</v>
      </c>
      <c r="D237" s="15">
        <f t="shared" si="16"/>
        <v>100</v>
      </c>
      <c r="E237" s="2">
        <f t="shared" si="17"/>
        <v>99.420629307269422</v>
      </c>
      <c r="F237" s="2">
        <v>5</v>
      </c>
      <c r="G237" s="2">
        <f t="shared" si="18"/>
        <v>4.4206293072694169</v>
      </c>
      <c r="H237" s="2">
        <f t="shared" si="19"/>
        <v>0.11734529371274327</v>
      </c>
    </row>
    <row r="238" spans="1:8" x14ac:dyDescent="0.3">
      <c r="A238" s="2">
        <v>47120</v>
      </c>
      <c r="B238">
        <v>0.13204242530687119</v>
      </c>
      <c r="C238" s="15">
        <f t="shared" si="15"/>
        <v>0.14671380589652352</v>
      </c>
      <c r="D238" s="15">
        <f t="shared" si="16"/>
        <v>100</v>
      </c>
      <c r="E238" s="2">
        <f t="shared" si="17"/>
        <v>99.266430970517376</v>
      </c>
      <c r="F238" s="2">
        <v>5</v>
      </c>
      <c r="G238" s="2">
        <f t="shared" si="18"/>
        <v>4.2664309705173826</v>
      </c>
      <c r="H238" s="2">
        <f t="shared" si="19"/>
        <v>0.15129754420480596</v>
      </c>
    </row>
    <row r="239" spans="1:8" x14ac:dyDescent="0.3">
      <c r="A239" s="2">
        <v>47320</v>
      </c>
      <c r="B239">
        <v>0.10301511192130361</v>
      </c>
      <c r="C239" s="15">
        <f t="shared" si="15"/>
        <v>0.11446123546811512</v>
      </c>
      <c r="D239" s="15">
        <f t="shared" si="16"/>
        <v>100</v>
      </c>
      <c r="E239" s="2">
        <f t="shared" si="17"/>
        <v>99.427693822659421</v>
      </c>
      <c r="F239" s="2">
        <v>5</v>
      </c>
      <c r="G239" s="2">
        <f t="shared" si="18"/>
        <v>4.4276938226594247</v>
      </c>
      <c r="H239" s="2">
        <f t="shared" si="19"/>
        <v>0.11581954447507725</v>
      </c>
    </row>
    <row r="240" spans="1:8" x14ac:dyDescent="0.3">
      <c r="A240" s="2">
        <v>47520</v>
      </c>
      <c r="B240">
        <v>9.3246127094530507E-2</v>
      </c>
      <c r="C240" s="15">
        <f t="shared" si="15"/>
        <v>0.10360680788281167</v>
      </c>
      <c r="D240" s="15">
        <f t="shared" si="16"/>
        <v>100</v>
      </c>
      <c r="E240" s="2">
        <f t="shared" si="17"/>
        <v>99.481965960585939</v>
      </c>
      <c r="F240" s="2">
        <v>5</v>
      </c>
      <c r="G240" s="2">
        <f t="shared" si="18"/>
        <v>4.4819659605859421</v>
      </c>
      <c r="H240" s="2">
        <f t="shared" si="19"/>
        <v>0.10418232689923593</v>
      </c>
    </row>
    <row r="241" spans="1:8" x14ac:dyDescent="0.3">
      <c r="A241" s="2">
        <v>47720</v>
      </c>
      <c r="B241">
        <v>0.10767653867807112</v>
      </c>
      <c r="C241" s="15">
        <f t="shared" si="15"/>
        <v>0.11964059853119012</v>
      </c>
      <c r="D241" s="15">
        <f t="shared" si="16"/>
        <v>100</v>
      </c>
      <c r="E241" s="2">
        <f t="shared" si="17"/>
        <v>99.401797007344044</v>
      </c>
      <c r="F241" s="2">
        <v>5</v>
      </c>
      <c r="G241" s="2">
        <f t="shared" si="18"/>
        <v>4.4017970073440491</v>
      </c>
      <c r="H241" s="2">
        <f t="shared" si="19"/>
        <v>0.12142505018257845</v>
      </c>
    </row>
    <row r="242" spans="1:8" x14ac:dyDescent="0.3">
      <c r="A242" s="2">
        <v>47920</v>
      </c>
      <c r="B242">
        <v>0.10797099132641644</v>
      </c>
      <c r="C242" s="15">
        <f t="shared" si="15"/>
        <v>0.1199677681404627</v>
      </c>
      <c r="D242" s="15">
        <f t="shared" si="16"/>
        <v>100</v>
      </c>
      <c r="E242" s="2">
        <f t="shared" si="17"/>
        <v>99.400161159297681</v>
      </c>
      <c r="F242" s="2">
        <v>5</v>
      </c>
      <c r="G242" s="2">
        <f t="shared" si="18"/>
        <v>4.4001611592976868</v>
      </c>
      <c r="H242" s="2">
        <f t="shared" si="19"/>
        <v>0.12178029406155544</v>
      </c>
    </row>
    <row r="243" spans="1:8" x14ac:dyDescent="0.3">
      <c r="A243" s="2">
        <v>48120</v>
      </c>
      <c r="B243">
        <v>0.11591145489972017</v>
      </c>
      <c r="C243" s="15">
        <f t="shared" si="15"/>
        <v>0.12879050544413351</v>
      </c>
      <c r="D243" s="15">
        <f t="shared" si="16"/>
        <v>100</v>
      </c>
      <c r="E243" s="2">
        <f t="shared" si="17"/>
        <v>99.356047472779338</v>
      </c>
      <c r="F243" s="2">
        <v>5</v>
      </c>
      <c r="G243" s="2">
        <f t="shared" si="18"/>
        <v>4.3560474727793324</v>
      </c>
      <c r="H243" s="2">
        <f t="shared" si="19"/>
        <v>0.13141246071474191</v>
      </c>
    </row>
    <row r="244" spans="1:8" x14ac:dyDescent="0.3">
      <c r="A244" s="2">
        <v>48320</v>
      </c>
      <c r="B244">
        <v>0.13212459462260406</v>
      </c>
      <c r="C244" s="15">
        <f t="shared" si="15"/>
        <v>0.14680510513622674</v>
      </c>
      <c r="D244" s="15">
        <f t="shared" si="16"/>
        <v>100</v>
      </c>
      <c r="E244" s="2">
        <f t="shared" si="17"/>
        <v>99.265974474318867</v>
      </c>
      <c r="F244" s="2">
        <v>5</v>
      </c>
      <c r="G244" s="2">
        <f t="shared" si="18"/>
        <v>4.2659744743188668</v>
      </c>
      <c r="H244" s="2">
        <f t="shared" si="19"/>
        <v>0.15139994842943277</v>
      </c>
    </row>
    <row r="245" spans="1:8" x14ac:dyDescent="0.3">
      <c r="A245" s="2">
        <v>48520</v>
      </c>
      <c r="B245">
        <v>0.13430982445334155</v>
      </c>
      <c r="C245" s="15">
        <f t="shared" si="15"/>
        <v>0.14923313828149062</v>
      </c>
      <c r="D245" s="15">
        <f t="shared" si="16"/>
        <v>100</v>
      </c>
      <c r="E245" s="2">
        <f t="shared" si="17"/>
        <v>99.253834308592545</v>
      </c>
      <c r="F245" s="2">
        <v>5</v>
      </c>
      <c r="G245" s="2">
        <f t="shared" si="18"/>
        <v>4.2538343085925465</v>
      </c>
      <c r="H245" s="2">
        <f t="shared" si="19"/>
        <v>0.15412751163486871</v>
      </c>
    </row>
    <row r="246" spans="1:8" x14ac:dyDescent="0.3">
      <c r="A246" s="2">
        <v>48720</v>
      </c>
      <c r="B246">
        <v>0.10914868174892477</v>
      </c>
      <c r="C246" s="15">
        <f t="shared" si="15"/>
        <v>0.12127631305436085</v>
      </c>
      <c r="D246" s="15">
        <f t="shared" si="16"/>
        <v>100</v>
      </c>
      <c r="E246" s="2">
        <f t="shared" si="17"/>
        <v>99.393618434728197</v>
      </c>
      <c r="F246" s="2">
        <v>5</v>
      </c>
      <c r="G246" s="2">
        <f t="shared" si="18"/>
        <v>4.3936184347281957</v>
      </c>
      <c r="H246" s="2">
        <f t="shared" si="19"/>
        <v>0.12320250479304075</v>
      </c>
    </row>
    <row r="247" spans="1:8" x14ac:dyDescent="0.3">
      <c r="A247" s="2">
        <v>48920</v>
      </c>
      <c r="B247">
        <v>0.13796153752168708</v>
      </c>
      <c r="C247" s="15">
        <f t="shared" si="15"/>
        <v>0.15329059724631897</v>
      </c>
      <c r="D247" s="15">
        <f t="shared" si="16"/>
        <v>100</v>
      </c>
      <c r="E247" s="2">
        <f t="shared" si="17"/>
        <v>99.233547013768401</v>
      </c>
      <c r="F247" s="2">
        <v>5</v>
      </c>
      <c r="G247" s="2">
        <f t="shared" si="18"/>
        <v>4.2335470137684048</v>
      </c>
      <c r="H247" s="2">
        <f t="shared" si="19"/>
        <v>0.15870367989449119</v>
      </c>
    </row>
    <row r="248" spans="1:8" x14ac:dyDescent="0.3">
      <c r="A248" s="2">
        <v>49120</v>
      </c>
      <c r="B248">
        <v>0.11092566942545162</v>
      </c>
      <c r="C248" s="15">
        <f t="shared" si="15"/>
        <v>0.12325074380605736</v>
      </c>
      <c r="D248" s="15">
        <f t="shared" si="16"/>
        <v>100</v>
      </c>
      <c r="E248" s="2">
        <f t="shared" si="17"/>
        <v>99.383746280969717</v>
      </c>
      <c r="F248" s="2">
        <v>5</v>
      </c>
      <c r="G248" s="2">
        <f t="shared" si="18"/>
        <v>4.3837462809697136</v>
      </c>
      <c r="H248" s="2">
        <f t="shared" si="19"/>
        <v>0.12535263433329893</v>
      </c>
    </row>
    <row r="249" spans="1:8" x14ac:dyDescent="0.3">
      <c r="A249" s="2">
        <v>49320</v>
      </c>
      <c r="B249">
        <v>0.10233029876000214</v>
      </c>
      <c r="C249" s="15">
        <f t="shared" si="15"/>
        <v>0.11370033195555794</v>
      </c>
      <c r="D249" s="15">
        <f t="shared" si="16"/>
        <v>100</v>
      </c>
      <c r="E249" s="2">
        <f t="shared" si="17"/>
        <v>99.431498340222205</v>
      </c>
      <c r="F249" s="2">
        <v>5</v>
      </c>
      <c r="G249" s="2">
        <f t="shared" si="18"/>
        <v>4.4314983402222108</v>
      </c>
      <c r="H249" s="2">
        <f t="shared" si="19"/>
        <v>0.11499892196627404</v>
      </c>
    </row>
    <row r="250" spans="1:8" x14ac:dyDescent="0.3">
      <c r="A250" s="2">
        <v>49520</v>
      </c>
      <c r="B250">
        <v>0.10833252800677959</v>
      </c>
      <c r="C250" s="15">
        <f t="shared" si="15"/>
        <v>0.12036947556308843</v>
      </c>
      <c r="D250" s="15">
        <f t="shared" si="16"/>
        <v>100</v>
      </c>
      <c r="E250" s="2">
        <f t="shared" si="17"/>
        <v>99.398152622184554</v>
      </c>
      <c r="F250" s="2">
        <v>5</v>
      </c>
      <c r="G250" s="2">
        <f t="shared" si="18"/>
        <v>4.3981526221845577</v>
      </c>
      <c r="H250" s="2">
        <f t="shared" si="19"/>
        <v>0.12221666048143674</v>
      </c>
    </row>
    <row r="251" spans="1:8" x14ac:dyDescent="0.3">
      <c r="A251" s="2">
        <v>49720</v>
      </c>
      <c r="B251">
        <v>0.12253206178958854</v>
      </c>
      <c r="C251" s="15">
        <f t="shared" si="15"/>
        <v>0.13614673532176505</v>
      </c>
      <c r="D251" s="15">
        <f t="shared" si="16"/>
        <v>100</v>
      </c>
      <c r="E251" s="2">
        <f t="shared" si="17"/>
        <v>99.319266323391176</v>
      </c>
      <c r="F251" s="2">
        <v>5</v>
      </c>
      <c r="G251" s="2">
        <f t="shared" si="18"/>
        <v>4.319266323391175</v>
      </c>
      <c r="H251" s="2">
        <f t="shared" si="19"/>
        <v>0.13952174477651899</v>
      </c>
    </row>
    <row r="252" spans="1:8" x14ac:dyDescent="0.3">
      <c r="A252" s="2">
        <v>49920</v>
      </c>
      <c r="B252">
        <v>0.11425158565924728</v>
      </c>
      <c r="C252" s="15">
        <f t="shared" si="15"/>
        <v>0.12694620628805253</v>
      </c>
      <c r="D252" s="15">
        <f t="shared" si="16"/>
        <v>100</v>
      </c>
      <c r="E252" s="2">
        <f t="shared" si="17"/>
        <v>99.365268968559732</v>
      </c>
      <c r="F252" s="2">
        <v>5</v>
      </c>
      <c r="G252" s="2">
        <f t="shared" si="18"/>
        <v>4.3652689685597377</v>
      </c>
      <c r="H252" s="2">
        <f t="shared" si="19"/>
        <v>0.12939056553145278</v>
      </c>
    </row>
    <row r="253" spans="1:8" x14ac:dyDescent="0.3">
      <c r="A253" s="2">
        <v>50120</v>
      </c>
      <c r="B253">
        <v>0.11372946896894981</v>
      </c>
      <c r="C253" s="15">
        <f t="shared" si="15"/>
        <v>0.12636607663216645</v>
      </c>
      <c r="D253" s="15">
        <f t="shared" si="16"/>
        <v>100</v>
      </c>
      <c r="E253" s="2">
        <f t="shared" si="17"/>
        <v>99.368169616839168</v>
      </c>
      <c r="F253" s="2">
        <v>5</v>
      </c>
      <c r="G253" s="2">
        <f t="shared" si="18"/>
        <v>4.3681696168391682</v>
      </c>
      <c r="H253" s="2">
        <f t="shared" si="19"/>
        <v>0.12875549426017874</v>
      </c>
    </row>
    <row r="254" spans="1:8" x14ac:dyDescent="0.3">
      <c r="A254" s="2">
        <v>50320</v>
      </c>
      <c r="B254">
        <v>0.12111524218379477</v>
      </c>
      <c r="C254" s="15">
        <f t="shared" si="15"/>
        <v>0.13457249131532753</v>
      </c>
      <c r="D254" s="15">
        <f t="shared" si="16"/>
        <v>100</v>
      </c>
      <c r="E254" s="2">
        <f t="shared" si="17"/>
        <v>99.327137543423362</v>
      </c>
      <c r="F254" s="2">
        <v>5</v>
      </c>
      <c r="G254" s="2">
        <f t="shared" si="18"/>
        <v>4.3271375434233619</v>
      </c>
      <c r="H254" s="2">
        <f t="shared" si="19"/>
        <v>0.1377803006282198</v>
      </c>
    </row>
    <row r="255" spans="1:8" x14ac:dyDescent="0.3">
      <c r="A255" s="2">
        <v>50520</v>
      </c>
      <c r="B255">
        <v>9.971787662980125E-2</v>
      </c>
      <c r="C255" s="15">
        <f t="shared" si="15"/>
        <v>0.11079764069977917</v>
      </c>
      <c r="D255" s="15">
        <f t="shared" si="16"/>
        <v>100</v>
      </c>
      <c r="E255" s="2">
        <f t="shared" si="17"/>
        <v>99.446011796501111</v>
      </c>
      <c r="F255" s="2">
        <v>5</v>
      </c>
      <c r="G255" s="2">
        <f t="shared" si="18"/>
        <v>4.4460117965011037</v>
      </c>
      <c r="H255" s="2">
        <f t="shared" si="19"/>
        <v>0.11187515951999093</v>
      </c>
    </row>
    <row r="256" spans="1:8" x14ac:dyDescent="0.3">
      <c r="A256" s="2">
        <v>50720</v>
      </c>
      <c r="B256">
        <v>0.11102979486495983</v>
      </c>
      <c r="C256" s="15">
        <f t="shared" si="15"/>
        <v>0.12336643873884424</v>
      </c>
      <c r="D256" s="15">
        <f t="shared" si="16"/>
        <v>100</v>
      </c>
      <c r="E256" s="2">
        <f t="shared" si="17"/>
        <v>99.383167806305778</v>
      </c>
      <c r="F256" s="2">
        <v>5</v>
      </c>
      <c r="G256" s="2">
        <f t="shared" si="18"/>
        <v>4.3831678063057788</v>
      </c>
      <c r="H256" s="2">
        <f t="shared" si="19"/>
        <v>0.1254787813818585</v>
      </c>
    </row>
    <row r="257" spans="1:8" x14ac:dyDescent="0.3">
      <c r="A257" s="2">
        <v>50920</v>
      </c>
      <c r="B257">
        <v>0.12735182377335291</v>
      </c>
      <c r="C257" s="15">
        <f t="shared" si="15"/>
        <v>0.14150202641483656</v>
      </c>
      <c r="D257" s="15">
        <f t="shared" si="16"/>
        <v>100</v>
      </c>
      <c r="E257" s="2">
        <f t="shared" si="17"/>
        <v>99.292489867925823</v>
      </c>
      <c r="F257" s="2">
        <v>5</v>
      </c>
      <c r="G257" s="2">
        <f t="shared" si="18"/>
        <v>4.2924898679258172</v>
      </c>
      <c r="H257" s="2">
        <f t="shared" si="19"/>
        <v>0.14547071052770835</v>
      </c>
    </row>
    <row r="258" spans="1:8" x14ac:dyDescent="0.3">
      <c r="A258" s="2">
        <v>51120</v>
      </c>
      <c r="B258">
        <v>0.12872557340903992</v>
      </c>
      <c r="C258" s="15">
        <f t="shared" si="15"/>
        <v>0.14302841489893325</v>
      </c>
      <c r="D258" s="15">
        <f t="shared" si="16"/>
        <v>100</v>
      </c>
      <c r="E258" s="2">
        <f t="shared" si="17"/>
        <v>99.284857925505335</v>
      </c>
      <c r="F258" s="2">
        <v>5</v>
      </c>
      <c r="G258" s="2">
        <f t="shared" si="18"/>
        <v>4.2848579255053334</v>
      </c>
      <c r="H258" s="2">
        <f t="shared" si="19"/>
        <v>0.14717340244895238</v>
      </c>
    </row>
    <row r="259" spans="1:8" x14ac:dyDescent="0.3">
      <c r="A259" s="2">
        <v>51320</v>
      </c>
      <c r="B259">
        <v>0.1078120205825692</v>
      </c>
      <c r="C259" s="15">
        <f t="shared" ref="C259:C322" si="20">B259/$J$27</f>
        <v>0.11979113398063243</v>
      </c>
      <c r="D259" s="15">
        <f t="shared" ref="D259:D322" si="21">$J$28</f>
        <v>100</v>
      </c>
      <c r="E259" s="2">
        <f t="shared" si="17"/>
        <v>99.401044330096838</v>
      </c>
      <c r="F259" s="2">
        <v>5</v>
      </c>
      <c r="G259" s="2">
        <f t="shared" si="18"/>
        <v>4.4010443300968376</v>
      </c>
      <c r="H259" s="2">
        <f t="shared" si="19"/>
        <v>0.12158848588137269</v>
      </c>
    </row>
    <row r="260" spans="1:8" x14ac:dyDescent="0.3">
      <c r="A260" s="2">
        <v>51520</v>
      </c>
      <c r="B260">
        <v>0.10756469254789305</v>
      </c>
      <c r="C260" s="15">
        <f t="shared" si="20"/>
        <v>0.11951632505321449</v>
      </c>
      <c r="D260" s="15">
        <f t="shared" si="21"/>
        <v>100</v>
      </c>
      <c r="E260" s="2">
        <f t="shared" ref="E260:E323" si="22">D260-(F260*C260)</f>
        <v>99.402418374733926</v>
      </c>
      <c r="F260" s="2">
        <v>5</v>
      </c>
      <c r="G260" s="2">
        <f t="shared" ref="G260:G323" si="23">F260-(F260*C260)</f>
        <v>4.4024183747339274</v>
      </c>
      <c r="H260" s="2">
        <f t="shared" ref="H260:H323" si="24">LN((F260*E260)/(D260*G260))</f>
        <v>0.12129014898429126</v>
      </c>
    </row>
    <row r="261" spans="1:8" x14ac:dyDescent="0.3">
      <c r="A261" s="2">
        <v>51720</v>
      </c>
      <c r="B261">
        <v>0.11475925967571456</v>
      </c>
      <c r="C261" s="15">
        <f t="shared" si="20"/>
        <v>0.12751028852857171</v>
      </c>
      <c r="D261" s="15">
        <f t="shared" si="21"/>
        <v>100</v>
      </c>
      <c r="E261" s="2">
        <f t="shared" si="22"/>
        <v>99.362448557357141</v>
      </c>
      <c r="F261" s="2">
        <v>5</v>
      </c>
      <c r="G261" s="2">
        <f t="shared" si="23"/>
        <v>4.3624485573571414</v>
      </c>
      <c r="H261" s="2">
        <f t="shared" si="24"/>
        <v>0.13000849216897326</v>
      </c>
    </row>
    <row r="262" spans="1:8" x14ac:dyDescent="0.3">
      <c r="A262" s="2">
        <v>51920</v>
      </c>
      <c r="B262">
        <v>0.11644328082154422</v>
      </c>
      <c r="C262" s="15">
        <f t="shared" si="20"/>
        <v>0.12938142313504913</v>
      </c>
      <c r="D262" s="15">
        <f t="shared" si="21"/>
        <v>100</v>
      </c>
      <c r="E262" s="2">
        <f t="shared" si="22"/>
        <v>99.353092884324752</v>
      </c>
      <c r="F262" s="2">
        <v>5</v>
      </c>
      <c r="G262" s="2">
        <f t="shared" si="23"/>
        <v>4.3530928843247541</v>
      </c>
      <c r="H262" s="2">
        <f t="shared" si="24"/>
        <v>0.13206122581031191</v>
      </c>
    </row>
    <row r="263" spans="1:8" x14ac:dyDescent="0.3">
      <c r="A263" s="2">
        <v>52120</v>
      </c>
      <c r="B263">
        <v>0.10159431980003784</v>
      </c>
      <c r="C263" s="15">
        <f t="shared" si="20"/>
        <v>0.11288257755559761</v>
      </c>
      <c r="D263" s="15">
        <f t="shared" si="21"/>
        <v>100</v>
      </c>
      <c r="E263" s="2">
        <f t="shared" si="22"/>
        <v>99.435587112222009</v>
      </c>
      <c r="F263" s="2">
        <v>5</v>
      </c>
      <c r="G263" s="2">
        <f t="shared" si="23"/>
        <v>4.4355871122220121</v>
      </c>
      <c r="H263" s="2">
        <f t="shared" si="24"/>
        <v>0.11411780671194199</v>
      </c>
    </row>
    <row r="264" spans="1:8" x14ac:dyDescent="0.3">
      <c r="A264" s="2">
        <v>52320</v>
      </c>
      <c r="B264">
        <v>0.12014660681992134</v>
      </c>
      <c r="C264" s="15">
        <f t="shared" si="20"/>
        <v>0.1334962297999126</v>
      </c>
      <c r="D264" s="15">
        <f t="shared" si="21"/>
        <v>100</v>
      </c>
      <c r="E264" s="2">
        <f t="shared" si="22"/>
        <v>99.332518851000444</v>
      </c>
      <c r="F264" s="2">
        <v>5</v>
      </c>
      <c r="G264" s="2">
        <f t="shared" si="23"/>
        <v>4.3325188510004367</v>
      </c>
      <c r="H264" s="2">
        <f t="shared" si="24"/>
        <v>0.13659163109734315</v>
      </c>
    </row>
    <row r="265" spans="1:8" x14ac:dyDescent="0.3">
      <c r="A265" s="2">
        <v>52520</v>
      </c>
      <c r="B265">
        <v>0.12873117623856298</v>
      </c>
      <c r="C265" s="15">
        <f t="shared" si="20"/>
        <v>0.14303464026506998</v>
      </c>
      <c r="D265" s="15">
        <f t="shared" si="21"/>
        <v>100</v>
      </c>
      <c r="E265" s="2">
        <f t="shared" si="22"/>
        <v>99.284826798674644</v>
      </c>
      <c r="F265" s="2">
        <v>5</v>
      </c>
      <c r="G265" s="2">
        <f t="shared" si="23"/>
        <v>4.2848267986746498</v>
      </c>
      <c r="H265" s="2">
        <f t="shared" si="24"/>
        <v>0.14718035334364651</v>
      </c>
    </row>
    <row r="266" spans="1:8" x14ac:dyDescent="0.3">
      <c r="A266" s="2">
        <v>52720</v>
      </c>
      <c r="B266">
        <v>0.11246541595603564</v>
      </c>
      <c r="C266" s="15">
        <f t="shared" si="20"/>
        <v>0.12496157328448404</v>
      </c>
      <c r="D266" s="15">
        <f t="shared" si="21"/>
        <v>100</v>
      </c>
      <c r="E266" s="2">
        <f t="shared" si="22"/>
        <v>99.375192133577585</v>
      </c>
      <c r="F266" s="2">
        <v>5</v>
      </c>
      <c r="G266" s="2">
        <f t="shared" si="23"/>
        <v>4.3751921335775794</v>
      </c>
      <c r="H266" s="2">
        <f t="shared" si="24"/>
        <v>0.12721979774669298</v>
      </c>
    </row>
    <row r="267" spans="1:8" x14ac:dyDescent="0.3">
      <c r="A267" s="2">
        <v>52920</v>
      </c>
      <c r="B267">
        <v>0.11987137700547766</v>
      </c>
      <c r="C267" s="15">
        <f t="shared" si="20"/>
        <v>0.13319041889497518</v>
      </c>
      <c r="D267" s="15">
        <f t="shared" si="21"/>
        <v>100</v>
      </c>
      <c r="E267" s="2">
        <f t="shared" si="22"/>
        <v>99.334047905525125</v>
      </c>
      <c r="F267" s="2">
        <v>5</v>
      </c>
      <c r="G267" s="2">
        <f t="shared" si="23"/>
        <v>4.3340479055251242</v>
      </c>
      <c r="H267" s="2">
        <f t="shared" si="24"/>
        <v>0.13625416146347771</v>
      </c>
    </row>
    <row r="268" spans="1:8" x14ac:dyDescent="0.3">
      <c r="A268" s="2">
        <v>53120</v>
      </c>
      <c r="B268">
        <v>0.1215930220436898</v>
      </c>
      <c r="C268" s="15">
        <f t="shared" si="20"/>
        <v>0.13510335782632199</v>
      </c>
      <c r="D268" s="15">
        <f t="shared" si="21"/>
        <v>100</v>
      </c>
      <c r="E268" s="2">
        <f t="shared" si="22"/>
        <v>99.324483210868394</v>
      </c>
      <c r="F268" s="2">
        <v>5</v>
      </c>
      <c r="G268" s="2">
        <f t="shared" si="23"/>
        <v>4.3244832108683902</v>
      </c>
      <c r="H268" s="2">
        <f t="shared" si="24"/>
        <v>0.13836718069356305</v>
      </c>
    </row>
    <row r="269" spans="1:8" x14ac:dyDescent="0.3">
      <c r="A269" s="2">
        <v>53320</v>
      </c>
      <c r="B269">
        <v>0.12251145199387285</v>
      </c>
      <c r="C269" s="15">
        <f t="shared" si="20"/>
        <v>0.1361238355487476</v>
      </c>
      <c r="D269" s="15">
        <f t="shared" si="21"/>
        <v>100</v>
      </c>
      <c r="E269" s="2">
        <f t="shared" si="22"/>
        <v>99.319380822256264</v>
      </c>
      <c r="F269" s="2">
        <v>5</v>
      </c>
      <c r="G269" s="2">
        <f t="shared" si="23"/>
        <v>4.319380822256262</v>
      </c>
      <c r="H269" s="2">
        <f t="shared" si="24"/>
        <v>0.13949638909461773</v>
      </c>
    </row>
    <row r="270" spans="1:8" x14ac:dyDescent="0.3">
      <c r="A270" s="2">
        <v>53520</v>
      </c>
      <c r="B270">
        <v>0.10993512475255286</v>
      </c>
      <c r="C270" s="15">
        <f t="shared" si="20"/>
        <v>0.12215013861394762</v>
      </c>
      <c r="D270" s="15">
        <f t="shared" si="21"/>
        <v>100</v>
      </c>
      <c r="E270" s="2">
        <f t="shared" si="22"/>
        <v>99.389249306930267</v>
      </c>
      <c r="F270" s="2">
        <v>5</v>
      </c>
      <c r="G270" s="2">
        <f t="shared" si="23"/>
        <v>4.3892493069302621</v>
      </c>
      <c r="H270" s="2">
        <f t="shared" si="24"/>
        <v>0.1241534666278406</v>
      </c>
    </row>
    <row r="271" spans="1:8" x14ac:dyDescent="0.3">
      <c r="A271" s="2">
        <v>53720</v>
      </c>
      <c r="B271">
        <v>0.12061573274578694</v>
      </c>
      <c r="C271" s="15">
        <f t="shared" si="20"/>
        <v>0.13401748082865214</v>
      </c>
      <c r="D271" s="15">
        <f t="shared" si="21"/>
        <v>100</v>
      </c>
      <c r="E271" s="2">
        <f t="shared" si="22"/>
        <v>99.32991259585674</v>
      </c>
      <c r="F271" s="2">
        <v>5</v>
      </c>
      <c r="G271" s="2">
        <f t="shared" si="23"/>
        <v>4.3299125958567393</v>
      </c>
      <c r="H271" s="2">
        <f t="shared" si="24"/>
        <v>0.13716713063959057</v>
      </c>
    </row>
    <row r="272" spans="1:8" x14ac:dyDescent="0.3">
      <c r="A272" s="2">
        <v>53920</v>
      </c>
      <c r="B272">
        <v>0.11514127605289017</v>
      </c>
      <c r="C272" s="15">
        <f t="shared" si="20"/>
        <v>0.12793475116987796</v>
      </c>
      <c r="D272" s="15">
        <f t="shared" si="21"/>
        <v>100</v>
      </c>
      <c r="E272" s="2">
        <f t="shared" si="22"/>
        <v>99.360326244150613</v>
      </c>
      <c r="F272" s="2">
        <v>5</v>
      </c>
      <c r="G272" s="2">
        <f t="shared" si="23"/>
        <v>4.3603262441506105</v>
      </c>
      <c r="H272" s="2">
        <f t="shared" si="24"/>
        <v>0.13047374687979138</v>
      </c>
    </row>
    <row r="273" spans="1:8" x14ac:dyDescent="0.3">
      <c r="A273" s="2">
        <v>54120</v>
      </c>
      <c r="B273">
        <v>0.1163726930199885</v>
      </c>
      <c r="C273" s="15">
        <f t="shared" si="20"/>
        <v>0.12930299224443165</v>
      </c>
      <c r="D273" s="15">
        <f t="shared" si="21"/>
        <v>100</v>
      </c>
      <c r="E273" s="2">
        <f t="shared" si="22"/>
        <v>99.353485038777848</v>
      </c>
      <c r="F273" s="2">
        <v>5</v>
      </c>
      <c r="G273" s="2">
        <f t="shared" si="23"/>
        <v>4.3534850387778414</v>
      </c>
      <c r="H273" s="2">
        <f t="shared" si="24"/>
        <v>0.13197509054167389</v>
      </c>
    </row>
    <row r="274" spans="1:8" x14ac:dyDescent="0.3">
      <c r="A274" s="2">
        <v>54320</v>
      </c>
      <c r="B274">
        <v>0.1182000203617606</v>
      </c>
      <c r="C274" s="15">
        <f t="shared" si="20"/>
        <v>0.13133335595751178</v>
      </c>
      <c r="D274" s="15">
        <f t="shared" si="21"/>
        <v>100</v>
      </c>
      <c r="E274" s="2">
        <f t="shared" si="22"/>
        <v>99.343333220212443</v>
      </c>
      <c r="F274" s="2">
        <v>5</v>
      </c>
      <c r="G274" s="2">
        <f t="shared" si="23"/>
        <v>4.3433332202124415</v>
      </c>
      <c r="H274" s="2">
        <f t="shared" si="24"/>
        <v>0.13420751279463206</v>
      </c>
    </row>
    <row r="275" spans="1:8" x14ac:dyDescent="0.3">
      <c r="A275" s="2">
        <v>54520</v>
      </c>
      <c r="B275">
        <v>0.11732150567178239</v>
      </c>
      <c r="C275" s="15">
        <f t="shared" si="20"/>
        <v>0.13035722852420265</v>
      </c>
      <c r="D275" s="15">
        <f t="shared" si="21"/>
        <v>100</v>
      </c>
      <c r="E275" s="2">
        <f t="shared" si="22"/>
        <v>99.348213857378994</v>
      </c>
      <c r="F275" s="2">
        <v>5</v>
      </c>
      <c r="G275" s="2">
        <f t="shared" si="23"/>
        <v>4.3482138573789868</v>
      </c>
      <c r="H275" s="2">
        <f t="shared" si="24"/>
        <v>0.1331335637179934</v>
      </c>
    </row>
    <row r="276" spans="1:8" x14ac:dyDescent="0.3">
      <c r="A276" s="2">
        <v>54720</v>
      </c>
      <c r="B276">
        <v>0.12679334591650124</v>
      </c>
      <c r="C276" s="15">
        <f t="shared" si="20"/>
        <v>0.14088149546277914</v>
      </c>
      <c r="D276" s="15">
        <f t="shared" si="21"/>
        <v>100</v>
      </c>
      <c r="E276" s="2">
        <f t="shared" si="22"/>
        <v>99.295592522686107</v>
      </c>
      <c r="F276" s="2">
        <v>5</v>
      </c>
      <c r="G276" s="2">
        <f t="shared" si="23"/>
        <v>4.2955925226861043</v>
      </c>
      <c r="H276" s="2">
        <f t="shared" si="24"/>
        <v>0.14477940873160422</v>
      </c>
    </row>
    <row r="277" spans="1:8" x14ac:dyDescent="0.3">
      <c r="A277" s="2">
        <v>54920</v>
      </c>
      <c r="B277">
        <v>0.12250549828600917</v>
      </c>
      <c r="C277" s="15">
        <f t="shared" si="20"/>
        <v>0.13611722031778795</v>
      </c>
      <c r="D277" s="15">
        <f t="shared" si="21"/>
        <v>100</v>
      </c>
      <c r="E277" s="2">
        <f t="shared" si="22"/>
        <v>99.319413898411057</v>
      </c>
      <c r="F277" s="2">
        <v>5</v>
      </c>
      <c r="G277" s="2">
        <f t="shared" si="23"/>
        <v>4.3194138984110602</v>
      </c>
      <c r="H277" s="2">
        <f t="shared" si="24"/>
        <v>0.13948906453721693</v>
      </c>
    </row>
    <row r="278" spans="1:8" x14ac:dyDescent="0.3">
      <c r="A278" s="2">
        <v>55120</v>
      </c>
      <c r="B278">
        <v>0.13575312358273819</v>
      </c>
      <c r="C278" s="15">
        <f t="shared" si="20"/>
        <v>0.15083680398082022</v>
      </c>
      <c r="D278" s="15">
        <f t="shared" si="21"/>
        <v>100</v>
      </c>
      <c r="E278" s="2">
        <f t="shared" si="22"/>
        <v>99.245815980095898</v>
      </c>
      <c r="F278" s="2">
        <v>5</v>
      </c>
      <c r="G278" s="2">
        <f t="shared" si="23"/>
        <v>4.245815980095899</v>
      </c>
      <c r="H278" s="2">
        <f t="shared" si="24"/>
        <v>0.15593346600216559</v>
      </c>
    </row>
    <row r="279" spans="1:8" x14ac:dyDescent="0.3">
      <c r="A279" s="2">
        <v>55320</v>
      </c>
      <c r="B279">
        <v>0.10990355106330091</v>
      </c>
      <c r="C279" s="15">
        <f t="shared" si="20"/>
        <v>0.122115056737001</v>
      </c>
      <c r="D279" s="15">
        <f t="shared" si="21"/>
        <v>100</v>
      </c>
      <c r="E279" s="2">
        <f t="shared" si="22"/>
        <v>99.389424716314991</v>
      </c>
      <c r="F279" s="2">
        <v>5</v>
      </c>
      <c r="G279" s="2">
        <f t="shared" si="23"/>
        <v>4.3894247163149949</v>
      </c>
      <c r="H279" s="2">
        <f t="shared" si="24"/>
        <v>0.12411526888418214</v>
      </c>
    </row>
    <row r="280" spans="1:8" x14ac:dyDescent="0.3">
      <c r="A280" s="2">
        <v>55520</v>
      </c>
      <c r="B280">
        <v>0.12610867014163687</v>
      </c>
      <c r="C280" s="15">
        <f t="shared" si="20"/>
        <v>0.14012074460181875</v>
      </c>
      <c r="D280" s="15">
        <f t="shared" si="21"/>
        <v>100</v>
      </c>
      <c r="E280" s="2">
        <f t="shared" si="22"/>
        <v>99.299396276990905</v>
      </c>
      <c r="F280" s="2">
        <v>5</v>
      </c>
      <c r="G280" s="2">
        <f t="shared" si="23"/>
        <v>4.2993962769909064</v>
      </c>
      <c r="H280" s="2">
        <f t="shared" si="24"/>
        <v>0.14393260554741608</v>
      </c>
    </row>
    <row r="281" spans="1:8" x14ac:dyDescent="0.3">
      <c r="A281" s="2">
        <v>55720</v>
      </c>
      <c r="B281">
        <v>0.13193169006678879</v>
      </c>
      <c r="C281" s="15">
        <f t="shared" si="20"/>
        <v>0.14659076674087643</v>
      </c>
      <c r="D281" s="15">
        <f t="shared" si="21"/>
        <v>100</v>
      </c>
      <c r="E281" s="2">
        <f t="shared" si="22"/>
        <v>99.267046166295614</v>
      </c>
      <c r="F281" s="2">
        <v>5</v>
      </c>
      <c r="G281" s="2">
        <f t="shared" si="23"/>
        <v>4.2670461662956178</v>
      </c>
      <c r="H281" s="2">
        <f t="shared" si="24"/>
        <v>0.15115955752475146</v>
      </c>
    </row>
    <row r="282" spans="1:8" x14ac:dyDescent="0.3">
      <c r="A282" s="2">
        <v>55920</v>
      </c>
      <c r="B282">
        <v>0.11630758967114042</v>
      </c>
      <c r="C282" s="15">
        <f t="shared" si="20"/>
        <v>0.12923065519015603</v>
      </c>
      <c r="D282" s="15">
        <f t="shared" si="21"/>
        <v>100</v>
      </c>
      <c r="E282" s="2">
        <f t="shared" si="22"/>
        <v>99.35384672404922</v>
      </c>
      <c r="F282" s="2">
        <v>5</v>
      </c>
      <c r="G282" s="2">
        <f t="shared" si="23"/>
        <v>4.3538467240492196</v>
      </c>
      <c r="H282" s="2">
        <f t="shared" si="24"/>
        <v>0.13189565489474619</v>
      </c>
    </row>
    <row r="283" spans="1:8" x14ac:dyDescent="0.3">
      <c r="A283" s="2">
        <v>56120</v>
      </c>
      <c r="B283">
        <v>0.12000697801923939</v>
      </c>
      <c r="C283" s="15">
        <f t="shared" si="20"/>
        <v>0.13334108668804376</v>
      </c>
      <c r="D283" s="15">
        <f t="shared" si="21"/>
        <v>100</v>
      </c>
      <c r="E283" s="2">
        <f t="shared" si="22"/>
        <v>99.333294566559786</v>
      </c>
      <c r="F283" s="2">
        <v>5</v>
      </c>
      <c r="G283" s="2">
        <f t="shared" si="23"/>
        <v>4.3332945665597808</v>
      </c>
      <c r="H283" s="2">
        <f t="shared" si="24"/>
        <v>0.1364204114387976</v>
      </c>
    </row>
    <row r="284" spans="1:8" x14ac:dyDescent="0.3">
      <c r="A284" s="2">
        <v>56320</v>
      </c>
      <c r="B284">
        <v>0.11579604711597798</v>
      </c>
      <c r="C284" s="15">
        <f t="shared" si="20"/>
        <v>0.12866227457330887</v>
      </c>
      <c r="D284" s="15">
        <f t="shared" si="21"/>
        <v>100</v>
      </c>
      <c r="E284" s="2">
        <f t="shared" si="22"/>
        <v>99.356688627133451</v>
      </c>
      <c r="F284" s="2">
        <v>5</v>
      </c>
      <c r="G284" s="2">
        <f t="shared" si="23"/>
        <v>4.3566886271334555</v>
      </c>
      <c r="H284" s="2">
        <f t="shared" si="24"/>
        <v>0.13127173744087611</v>
      </c>
    </row>
    <row r="285" spans="1:8" x14ac:dyDescent="0.3">
      <c r="A285" s="2">
        <v>56520</v>
      </c>
      <c r="B285">
        <v>0.11708024960092875</v>
      </c>
      <c r="C285" s="15">
        <f t="shared" si="20"/>
        <v>0.13008916622325417</v>
      </c>
      <c r="D285" s="15">
        <f t="shared" si="21"/>
        <v>100</v>
      </c>
      <c r="E285" s="2">
        <f t="shared" si="22"/>
        <v>99.349554168883728</v>
      </c>
      <c r="F285" s="2">
        <v>5</v>
      </c>
      <c r="G285" s="2">
        <f t="shared" si="23"/>
        <v>4.3495541688837296</v>
      </c>
      <c r="H285" s="2">
        <f t="shared" si="24"/>
        <v>0.13283885801762835</v>
      </c>
    </row>
    <row r="286" spans="1:8" x14ac:dyDescent="0.3">
      <c r="A286" s="2">
        <v>56720</v>
      </c>
      <c r="B286">
        <v>0.14240808169970698</v>
      </c>
      <c r="C286" s="15">
        <f t="shared" si="20"/>
        <v>0.15823120188856329</v>
      </c>
      <c r="D286" s="15">
        <f t="shared" si="21"/>
        <v>100</v>
      </c>
      <c r="E286" s="2">
        <f t="shared" si="22"/>
        <v>99.208843990557185</v>
      </c>
      <c r="F286" s="2">
        <v>5</v>
      </c>
      <c r="G286" s="2">
        <f t="shared" si="23"/>
        <v>4.2088439905571837</v>
      </c>
      <c r="H286" s="2">
        <f t="shared" si="24"/>
        <v>0.1643068664710419</v>
      </c>
    </row>
    <row r="287" spans="1:8" x14ac:dyDescent="0.3">
      <c r="A287" s="2">
        <v>56920</v>
      </c>
      <c r="B287">
        <v>0.12598340607644398</v>
      </c>
      <c r="C287" s="15">
        <f t="shared" si="20"/>
        <v>0.13998156230715997</v>
      </c>
      <c r="D287" s="15">
        <f t="shared" si="21"/>
        <v>100</v>
      </c>
      <c r="E287" s="2">
        <f t="shared" si="22"/>
        <v>99.300092188464205</v>
      </c>
      <c r="F287" s="2">
        <v>5</v>
      </c>
      <c r="G287" s="2">
        <f t="shared" si="23"/>
        <v>4.3000921884642</v>
      </c>
      <c r="H287" s="2">
        <f t="shared" si="24"/>
        <v>0.14377776423260843</v>
      </c>
    </row>
    <row r="288" spans="1:8" x14ac:dyDescent="0.3">
      <c r="A288" s="2">
        <v>57120</v>
      </c>
      <c r="B288">
        <v>0.11408656494766342</v>
      </c>
      <c r="C288" s="15">
        <f t="shared" si="20"/>
        <v>0.12676284994184825</v>
      </c>
      <c r="D288" s="15">
        <f t="shared" si="21"/>
        <v>100</v>
      </c>
      <c r="E288" s="2">
        <f t="shared" si="22"/>
        <v>99.366185750290754</v>
      </c>
      <c r="F288" s="2">
        <v>5</v>
      </c>
      <c r="G288" s="2">
        <f t="shared" si="23"/>
        <v>4.3661857502907591</v>
      </c>
      <c r="H288" s="2">
        <f t="shared" si="24"/>
        <v>0.12918979668163214</v>
      </c>
    </row>
    <row r="289" spans="1:8" x14ac:dyDescent="0.3">
      <c r="A289" s="2">
        <v>57320</v>
      </c>
      <c r="B289">
        <v>0.12351568459131451</v>
      </c>
      <c r="C289" s="15">
        <f t="shared" si="20"/>
        <v>0.13723964954590501</v>
      </c>
      <c r="D289" s="15">
        <f t="shared" si="21"/>
        <v>100</v>
      </c>
      <c r="E289" s="2">
        <f t="shared" si="22"/>
        <v>99.313801752270479</v>
      </c>
      <c r="F289" s="2">
        <v>5</v>
      </c>
      <c r="G289" s="2">
        <f t="shared" si="23"/>
        <v>4.313801752270475</v>
      </c>
      <c r="H289" s="2">
        <f t="shared" si="24"/>
        <v>0.14073268588755994</v>
      </c>
    </row>
    <row r="290" spans="1:8" x14ac:dyDescent="0.3">
      <c r="A290" s="2">
        <v>57520</v>
      </c>
      <c r="B290">
        <v>0.13581362506264918</v>
      </c>
      <c r="C290" s="15">
        <f t="shared" si="20"/>
        <v>0.15090402784738799</v>
      </c>
      <c r="D290" s="15">
        <f t="shared" si="21"/>
        <v>100</v>
      </c>
      <c r="E290" s="2">
        <f t="shared" si="22"/>
        <v>99.245479860763055</v>
      </c>
      <c r="F290" s="2">
        <v>5</v>
      </c>
      <c r="G290" s="2">
        <f t="shared" si="23"/>
        <v>4.2454798607630604</v>
      </c>
      <c r="H290" s="2">
        <f t="shared" si="24"/>
        <v>0.15600924723225443</v>
      </c>
    </row>
    <row r="291" spans="1:8" x14ac:dyDescent="0.3">
      <c r="A291" s="2">
        <v>57720</v>
      </c>
      <c r="B291">
        <v>0.12107638828839735</v>
      </c>
      <c r="C291" s="15">
        <f t="shared" si="20"/>
        <v>0.13452932032044151</v>
      </c>
      <c r="D291" s="15">
        <f t="shared" si="21"/>
        <v>100</v>
      </c>
      <c r="E291" s="2">
        <f t="shared" si="22"/>
        <v>99.32735339839779</v>
      </c>
      <c r="F291" s="2">
        <v>5</v>
      </c>
      <c r="G291" s="2">
        <f t="shared" si="23"/>
        <v>4.3273533983977925</v>
      </c>
      <c r="H291" s="2">
        <f t="shared" si="24"/>
        <v>0.13773259103177954</v>
      </c>
    </row>
    <row r="292" spans="1:8" x14ac:dyDescent="0.3">
      <c r="A292" s="2">
        <v>57920</v>
      </c>
      <c r="B292">
        <v>0.14315947117096106</v>
      </c>
      <c r="C292" s="15">
        <f t="shared" si="20"/>
        <v>0.15906607907884562</v>
      </c>
      <c r="D292" s="15">
        <f t="shared" si="21"/>
        <v>100</v>
      </c>
      <c r="E292" s="2">
        <f t="shared" si="22"/>
        <v>99.204669604605769</v>
      </c>
      <c r="F292" s="2">
        <v>5</v>
      </c>
      <c r="G292" s="2">
        <f t="shared" si="23"/>
        <v>4.2046696046057717</v>
      </c>
      <c r="H292" s="2">
        <f t="shared" si="24"/>
        <v>0.1652570939499825</v>
      </c>
    </row>
    <row r="293" spans="1:8" x14ac:dyDescent="0.3">
      <c r="A293" s="2">
        <v>58120</v>
      </c>
      <c r="B293">
        <v>0.14035096318807902</v>
      </c>
      <c r="C293" s="15">
        <f t="shared" si="20"/>
        <v>0.15594551465342113</v>
      </c>
      <c r="D293" s="15">
        <f t="shared" si="21"/>
        <v>100</v>
      </c>
      <c r="E293" s="2">
        <f t="shared" si="22"/>
        <v>99.22027242673289</v>
      </c>
      <c r="F293" s="2">
        <v>5</v>
      </c>
      <c r="G293" s="2">
        <f t="shared" si="23"/>
        <v>4.2202724267328939</v>
      </c>
      <c r="H293" s="2">
        <f t="shared" si="24"/>
        <v>0.16171039693669656</v>
      </c>
    </row>
    <row r="294" spans="1:8" x14ac:dyDescent="0.3">
      <c r="A294" s="2">
        <v>58320</v>
      </c>
      <c r="B294">
        <v>0.13200895284581632</v>
      </c>
      <c r="C294" s="15">
        <f t="shared" si="20"/>
        <v>0.14667661427312925</v>
      </c>
      <c r="D294" s="15">
        <f t="shared" si="21"/>
        <v>100</v>
      </c>
      <c r="E294" s="2">
        <f t="shared" si="22"/>
        <v>99.266616928634349</v>
      </c>
      <c r="F294" s="2">
        <v>5</v>
      </c>
      <c r="G294" s="2">
        <f t="shared" si="23"/>
        <v>4.2666169286343534</v>
      </c>
      <c r="H294" s="2">
        <f t="shared" si="24"/>
        <v>0.1512558321347669</v>
      </c>
    </row>
    <row r="295" spans="1:8" x14ac:dyDescent="0.3">
      <c r="A295" s="2">
        <v>58520</v>
      </c>
      <c r="B295">
        <v>0.1106607195129817</v>
      </c>
      <c r="C295" s="15">
        <f t="shared" si="20"/>
        <v>0.12295635501442412</v>
      </c>
      <c r="D295" s="15">
        <f t="shared" si="21"/>
        <v>100</v>
      </c>
      <c r="E295" s="2">
        <f t="shared" si="22"/>
        <v>99.385218224927883</v>
      </c>
      <c r="F295" s="2">
        <v>5</v>
      </c>
      <c r="G295" s="2">
        <f t="shared" si="23"/>
        <v>4.385218224927879</v>
      </c>
      <c r="H295" s="2">
        <f t="shared" si="24"/>
        <v>0.12503172822134545</v>
      </c>
    </row>
    <row r="296" spans="1:8" x14ac:dyDescent="0.3">
      <c r="A296" s="2">
        <v>58720</v>
      </c>
      <c r="B296">
        <v>0.12862144247979074</v>
      </c>
      <c r="C296" s="15">
        <f t="shared" si="20"/>
        <v>0.14291271386643414</v>
      </c>
      <c r="D296" s="15">
        <f t="shared" si="21"/>
        <v>100</v>
      </c>
      <c r="E296" s="2">
        <f t="shared" si="22"/>
        <v>99.285436430667829</v>
      </c>
      <c r="F296" s="2">
        <v>5</v>
      </c>
      <c r="G296" s="2">
        <f t="shared" si="23"/>
        <v>4.2854364306678292</v>
      </c>
      <c r="H296" s="2">
        <f t="shared" si="24"/>
        <v>0.14704422675060633</v>
      </c>
    </row>
    <row r="297" spans="1:8" x14ac:dyDescent="0.3">
      <c r="A297" s="2">
        <v>58920</v>
      </c>
      <c r="B297">
        <v>0.13947538353162178</v>
      </c>
      <c r="C297" s="15">
        <f t="shared" si="20"/>
        <v>0.15497264836846864</v>
      </c>
      <c r="D297" s="15">
        <f t="shared" si="21"/>
        <v>100</v>
      </c>
      <c r="E297" s="2">
        <f t="shared" si="22"/>
        <v>99.22513675815766</v>
      </c>
      <c r="F297" s="2">
        <v>5</v>
      </c>
      <c r="G297" s="2">
        <f t="shared" si="23"/>
        <v>4.2251367581576567</v>
      </c>
      <c r="H297" s="2">
        <f t="shared" si="24"/>
        <v>0.16060747429731329</v>
      </c>
    </row>
    <row r="298" spans="1:8" x14ac:dyDescent="0.3">
      <c r="A298" s="2">
        <v>59120</v>
      </c>
      <c r="B298">
        <v>0.13676024798925945</v>
      </c>
      <c r="C298" s="15">
        <f t="shared" si="20"/>
        <v>0.15195583109917718</v>
      </c>
      <c r="D298" s="15">
        <f t="shared" si="21"/>
        <v>100</v>
      </c>
      <c r="E298" s="2">
        <f t="shared" si="22"/>
        <v>99.240220844504108</v>
      </c>
      <c r="F298" s="2">
        <v>5</v>
      </c>
      <c r="G298" s="2">
        <f t="shared" si="23"/>
        <v>4.2402208445041136</v>
      </c>
      <c r="H298" s="2">
        <f t="shared" si="24"/>
        <v>0.15719575676950243</v>
      </c>
    </row>
    <row r="299" spans="1:8" x14ac:dyDescent="0.3">
      <c r="A299" s="2">
        <v>59320</v>
      </c>
      <c r="B299">
        <v>0.14898407495778396</v>
      </c>
      <c r="C299" s="15">
        <f t="shared" si="20"/>
        <v>0.1655378610642044</v>
      </c>
      <c r="D299" s="15">
        <f t="shared" si="21"/>
        <v>100</v>
      </c>
      <c r="E299" s="2">
        <f t="shared" si="22"/>
        <v>99.172310694678984</v>
      </c>
      <c r="F299" s="2">
        <v>5</v>
      </c>
      <c r="G299" s="2">
        <f t="shared" si="23"/>
        <v>4.1723106946789779</v>
      </c>
      <c r="H299" s="2">
        <f t="shared" si="24"/>
        <v>0.17265656994697026</v>
      </c>
    </row>
    <row r="300" spans="1:8" x14ac:dyDescent="0.3">
      <c r="A300" s="2">
        <v>59520</v>
      </c>
      <c r="B300">
        <v>0.12375614919982564</v>
      </c>
      <c r="C300" s="15">
        <f t="shared" si="20"/>
        <v>0.13750683244425072</v>
      </c>
      <c r="D300" s="15">
        <f t="shared" si="21"/>
        <v>100</v>
      </c>
      <c r="E300" s="2">
        <f t="shared" si="22"/>
        <v>99.312465837778745</v>
      </c>
      <c r="F300" s="2">
        <v>5</v>
      </c>
      <c r="G300" s="2">
        <f t="shared" si="23"/>
        <v>4.3124658377787464</v>
      </c>
      <c r="H300" s="2">
        <f t="shared" si="24"/>
        <v>0.14102896610415261</v>
      </c>
    </row>
    <row r="301" spans="1:8" x14ac:dyDescent="0.3">
      <c r="A301" s="2">
        <v>59720</v>
      </c>
      <c r="B301">
        <v>0.13259465985014737</v>
      </c>
      <c r="C301" s="15">
        <f t="shared" si="20"/>
        <v>0.14732739983349707</v>
      </c>
      <c r="D301" s="15">
        <f t="shared" si="21"/>
        <v>100</v>
      </c>
      <c r="E301" s="2">
        <f t="shared" si="22"/>
        <v>99.263363000832513</v>
      </c>
      <c r="F301" s="2">
        <v>5</v>
      </c>
      <c r="G301" s="2">
        <f t="shared" si="23"/>
        <v>4.2633630008325145</v>
      </c>
      <c r="H301" s="2">
        <f t="shared" si="24"/>
        <v>0.15198599110198141</v>
      </c>
    </row>
    <row r="302" spans="1:8" x14ac:dyDescent="0.3">
      <c r="A302" s="2">
        <v>59920</v>
      </c>
      <c r="B302">
        <v>0.1470832906566874</v>
      </c>
      <c r="C302" s="15">
        <f t="shared" si="20"/>
        <v>0.16342587850743046</v>
      </c>
      <c r="D302" s="15">
        <f t="shared" si="21"/>
        <v>100</v>
      </c>
      <c r="E302" s="2">
        <f t="shared" si="22"/>
        <v>99.182870607462846</v>
      </c>
      <c r="F302" s="2">
        <v>5</v>
      </c>
      <c r="G302" s="2">
        <f t="shared" si="23"/>
        <v>4.1828706074628474</v>
      </c>
      <c r="H302" s="2">
        <f t="shared" si="24"/>
        <v>0.1702352914688578</v>
      </c>
    </row>
    <row r="303" spans="1:8" x14ac:dyDescent="0.3">
      <c r="A303" s="2">
        <v>60120</v>
      </c>
      <c r="B303">
        <v>0.14220579081957871</v>
      </c>
      <c r="C303" s="15">
        <f t="shared" si="20"/>
        <v>0.15800643424397634</v>
      </c>
      <c r="D303" s="15">
        <f t="shared" si="21"/>
        <v>100</v>
      </c>
      <c r="E303" s="2">
        <f t="shared" si="22"/>
        <v>99.209967828780123</v>
      </c>
      <c r="F303" s="2">
        <v>5</v>
      </c>
      <c r="G303" s="2">
        <f t="shared" si="23"/>
        <v>4.2099678287801181</v>
      </c>
      <c r="H303" s="2">
        <f t="shared" si="24"/>
        <v>0.16405121178863613</v>
      </c>
    </row>
    <row r="304" spans="1:8" x14ac:dyDescent="0.3">
      <c r="A304" s="2">
        <v>60320</v>
      </c>
      <c r="B304">
        <v>0.13767443941951735</v>
      </c>
      <c r="C304" s="15">
        <f t="shared" si="20"/>
        <v>0.15297159935501928</v>
      </c>
      <c r="D304" s="15">
        <f t="shared" si="21"/>
        <v>100</v>
      </c>
      <c r="E304" s="2">
        <f t="shared" si="22"/>
        <v>99.235142003224908</v>
      </c>
      <c r="F304" s="2">
        <v>5</v>
      </c>
      <c r="G304" s="2">
        <f t="shared" si="23"/>
        <v>4.2351420032249036</v>
      </c>
      <c r="H304" s="2">
        <f t="shared" si="24"/>
        <v>0.15834307365883085</v>
      </c>
    </row>
    <row r="305" spans="1:8" x14ac:dyDescent="0.3">
      <c r="A305" s="2">
        <v>60520</v>
      </c>
      <c r="B305">
        <v>0.13802869350476266</v>
      </c>
      <c r="C305" s="15">
        <f t="shared" si="20"/>
        <v>0.15336521500529185</v>
      </c>
      <c r="D305" s="15">
        <f t="shared" si="21"/>
        <v>100</v>
      </c>
      <c r="E305" s="2">
        <f t="shared" si="22"/>
        <v>99.233173924973542</v>
      </c>
      <c r="F305" s="2">
        <v>5</v>
      </c>
      <c r="G305" s="2">
        <f t="shared" si="23"/>
        <v>4.2331739249735403</v>
      </c>
      <c r="H305" s="2">
        <f t="shared" si="24"/>
        <v>0.15878805082962599</v>
      </c>
    </row>
    <row r="306" spans="1:8" x14ac:dyDescent="0.3">
      <c r="A306" s="2">
        <v>60720</v>
      </c>
      <c r="B306">
        <v>0.11864415269561557</v>
      </c>
      <c r="C306" s="15">
        <f t="shared" si="20"/>
        <v>0.13182683632846173</v>
      </c>
      <c r="D306" s="15">
        <f t="shared" si="21"/>
        <v>100</v>
      </c>
      <c r="E306" s="2">
        <f t="shared" si="22"/>
        <v>99.340865818357685</v>
      </c>
      <c r="F306" s="2">
        <v>5</v>
      </c>
      <c r="G306" s="2">
        <f t="shared" si="23"/>
        <v>4.3408658183576918</v>
      </c>
      <c r="H306" s="2">
        <f t="shared" si="24"/>
        <v>0.13475092626166615</v>
      </c>
    </row>
    <row r="307" spans="1:8" x14ac:dyDescent="0.3">
      <c r="A307" s="2">
        <v>60920</v>
      </c>
      <c r="B307">
        <v>0.14268039591315454</v>
      </c>
      <c r="C307" s="15">
        <f t="shared" si="20"/>
        <v>0.15853377323683837</v>
      </c>
      <c r="D307" s="15">
        <f t="shared" si="21"/>
        <v>100</v>
      </c>
      <c r="E307" s="2">
        <f t="shared" si="22"/>
        <v>99.207331133815813</v>
      </c>
      <c r="F307" s="2">
        <v>5</v>
      </c>
      <c r="G307" s="2">
        <f t="shared" si="23"/>
        <v>4.2073311338158081</v>
      </c>
      <c r="H307" s="2">
        <f t="shared" si="24"/>
        <v>0.16465112885285738</v>
      </c>
    </row>
    <row r="308" spans="1:8" x14ac:dyDescent="0.3">
      <c r="A308" s="2">
        <v>61120</v>
      </c>
      <c r="B308">
        <v>0.12694955514500028</v>
      </c>
      <c r="C308" s="15">
        <f t="shared" si="20"/>
        <v>0.14105506127222253</v>
      </c>
      <c r="D308" s="15">
        <f t="shared" si="21"/>
        <v>100</v>
      </c>
      <c r="E308" s="2">
        <f t="shared" si="22"/>
        <v>99.294724693638884</v>
      </c>
      <c r="F308" s="2">
        <v>5</v>
      </c>
      <c r="G308" s="2">
        <f t="shared" si="23"/>
        <v>4.2947246936388872</v>
      </c>
      <c r="H308" s="2">
        <f t="shared" si="24"/>
        <v>0.14497271703518175</v>
      </c>
    </row>
    <row r="309" spans="1:8" x14ac:dyDescent="0.3">
      <c r="A309" s="2">
        <v>61320</v>
      </c>
      <c r="B309">
        <v>0.1364673572827689</v>
      </c>
      <c r="C309" s="15">
        <f t="shared" si="20"/>
        <v>0.15163039698085434</v>
      </c>
      <c r="D309" s="15">
        <f t="shared" si="21"/>
        <v>100</v>
      </c>
      <c r="E309" s="2">
        <f t="shared" si="22"/>
        <v>99.241848015095727</v>
      </c>
      <c r="F309" s="2">
        <v>5</v>
      </c>
      <c r="G309" s="2">
        <f t="shared" si="23"/>
        <v>4.2418480150957283</v>
      </c>
      <c r="H309" s="2">
        <f t="shared" si="24"/>
        <v>0.15682847986729881</v>
      </c>
    </row>
    <row r="310" spans="1:8" x14ac:dyDescent="0.3">
      <c r="A310" s="2">
        <v>61520</v>
      </c>
      <c r="B310">
        <v>0.13667724490225661</v>
      </c>
      <c r="C310" s="15">
        <f t="shared" si="20"/>
        <v>0.15186360544695179</v>
      </c>
      <c r="D310" s="15">
        <f t="shared" si="21"/>
        <v>100</v>
      </c>
      <c r="E310" s="2">
        <f t="shared" si="22"/>
        <v>99.240681972765245</v>
      </c>
      <c r="F310" s="2">
        <v>5</v>
      </c>
      <c r="G310" s="2">
        <f t="shared" si="23"/>
        <v>4.2406819727652412</v>
      </c>
      <c r="H310" s="2">
        <f t="shared" si="24"/>
        <v>0.15709165825711555</v>
      </c>
    </row>
    <row r="311" spans="1:8" x14ac:dyDescent="0.3">
      <c r="A311" s="2">
        <v>61720</v>
      </c>
      <c r="B311">
        <v>0.1337630017852651</v>
      </c>
      <c r="C311" s="15">
        <f t="shared" si="20"/>
        <v>0.14862555753918344</v>
      </c>
      <c r="D311" s="15">
        <f t="shared" si="21"/>
        <v>100</v>
      </c>
      <c r="E311" s="2">
        <f t="shared" si="22"/>
        <v>99.256872212304089</v>
      </c>
      <c r="F311" s="2">
        <v>5</v>
      </c>
      <c r="G311" s="2">
        <f t="shared" si="23"/>
        <v>4.2568722123040832</v>
      </c>
      <c r="H311" s="2">
        <f t="shared" si="24"/>
        <v>0.15344421690589824</v>
      </c>
    </row>
    <row r="312" spans="1:8" x14ac:dyDescent="0.3">
      <c r="A312" s="2">
        <v>61920</v>
      </c>
      <c r="B312">
        <v>0.13625415758687923</v>
      </c>
      <c r="C312" s="15">
        <f t="shared" si="20"/>
        <v>0.15139350842986579</v>
      </c>
      <c r="D312" s="15">
        <f t="shared" si="21"/>
        <v>100</v>
      </c>
      <c r="E312" s="2">
        <f t="shared" si="22"/>
        <v>99.243032457850674</v>
      </c>
      <c r="F312" s="2">
        <v>5</v>
      </c>
      <c r="G312" s="2">
        <f t="shared" si="23"/>
        <v>4.2430324578506706</v>
      </c>
      <c r="H312" s="2">
        <f t="shared" si="24"/>
        <v>0.15656122568118802</v>
      </c>
    </row>
    <row r="313" spans="1:8" x14ac:dyDescent="0.3">
      <c r="A313" s="2">
        <v>62120</v>
      </c>
      <c r="B313">
        <v>0.14361526855240112</v>
      </c>
      <c r="C313" s="15">
        <f t="shared" si="20"/>
        <v>0.15957252061377902</v>
      </c>
      <c r="D313" s="15">
        <f t="shared" si="21"/>
        <v>100</v>
      </c>
      <c r="E313" s="2">
        <f t="shared" si="22"/>
        <v>99.202137396931107</v>
      </c>
      <c r="F313" s="2">
        <v>5</v>
      </c>
      <c r="G313" s="2">
        <f t="shared" si="23"/>
        <v>4.2021373969311053</v>
      </c>
      <c r="H313" s="2">
        <f t="shared" si="24"/>
        <v>0.16583398697195093</v>
      </c>
    </row>
    <row r="314" spans="1:8" x14ac:dyDescent="0.3">
      <c r="A314" s="2">
        <v>62320</v>
      </c>
      <c r="B314">
        <v>0.13463741211786079</v>
      </c>
      <c r="C314" s="15">
        <f t="shared" si="20"/>
        <v>0.14959712457540086</v>
      </c>
      <c r="D314" s="15">
        <f t="shared" si="21"/>
        <v>100</v>
      </c>
      <c r="E314" s="2">
        <f t="shared" si="22"/>
        <v>99.25201437712299</v>
      </c>
      <c r="F314" s="2">
        <v>5</v>
      </c>
      <c r="G314" s="2">
        <f t="shared" si="23"/>
        <v>4.2520143771229959</v>
      </c>
      <c r="H314" s="2">
        <f t="shared" si="24"/>
        <v>0.15453710006323862</v>
      </c>
    </row>
    <row r="315" spans="1:8" x14ac:dyDescent="0.3">
      <c r="A315" s="2">
        <v>62520</v>
      </c>
      <c r="B315">
        <v>0.12154031287605295</v>
      </c>
      <c r="C315" s="15">
        <f t="shared" si="20"/>
        <v>0.13504479208450326</v>
      </c>
      <c r="D315" s="15">
        <f t="shared" si="21"/>
        <v>100</v>
      </c>
      <c r="E315" s="2">
        <f t="shared" si="22"/>
        <v>99.324776039577486</v>
      </c>
      <c r="F315" s="2">
        <v>5</v>
      </c>
      <c r="G315" s="2">
        <f t="shared" si="23"/>
        <v>4.3247760395774835</v>
      </c>
      <c r="H315" s="2">
        <f t="shared" si="24"/>
        <v>0.13830241703342239</v>
      </c>
    </row>
    <row r="316" spans="1:8" x14ac:dyDescent="0.3">
      <c r="A316" s="2">
        <v>62720</v>
      </c>
      <c r="B316">
        <v>0.1639195999342252</v>
      </c>
      <c r="C316" s="15">
        <f t="shared" si="20"/>
        <v>0.18213288881580578</v>
      </c>
      <c r="D316" s="15">
        <f t="shared" si="21"/>
        <v>100</v>
      </c>
      <c r="E316" s="2">
        <f t="shared" si="22"/>
        <v>99.089335555920968</v>
      </c>
      <c r="F316" s="2">
        <v>5</v>
      </c>
      <c r="G316" s="2">
        <f t="shared" si="23"/>
        <v>4.0893355559209708</v>
      </c>
      <c r="H316" s="2">
        <f t="shared" si="24"/>
        <v>0.19190704794155508</v>
      </c>
    </row>
    <row r="317" spans="1:8" x14ac:dyDescent="0.3">
      <c r="A317" s="2">
        <v>62920</v>
      </c>
      <c r="B317">
        <v>0.13721494009163773</v>
      </c>
      <c r="C317" s="15">
        <f t="shared" si="20"/>
        <v>0.15246104454626414</v>
      </c>
      <c r="D317" s="15">
        <f t="shared" si="21"/>
        <v>100</v>
      </c>
      <c r="E317" s="2">
        <f t="shared" si="22"/>
        <v>99.237694777268686</v>
      </c>
      <c r="F317" s="2">
        <v>5</v>
      </c>
      <c r="G317" s="2">
        <f t="shared" si="23"/>
        <v>4.237694777268679</v>
      </c>
      <c r="H317" s="2">
        <f t="shared" si="24"/>
        <v>0.15776621944652763</v>
      </c>
    </row>
    <row r="318" spans="1:8" x14ac:dyDescent="0.3">
      <c r="A318" s="2">
        <v>63120</v>
      </c>
      <c r="B318">
        <v>0.14582024501335009</v>
      </c>
      <c r="C318" s="15">
        <f t="shared" si="20"/>
        <v>0.16202249445927788</v>
      </c>
      <c r="D318" s="15">
        <f t="shared" si="21"/>
        <v>100</v>
      </c>
      <c r="E318" s="2">
        <f t="shared" si="22"/>
        <v>99.189887527703604</v>
      </c>
      <c r="F318" s="2">
        <v>5</v>
      </c>
      <c r="G318" s="2">
        <f t="shared" si="23"/>
        <v>4.1898875277036103</v>
      </c>
      <c r="H318" s="2">
        <f t="shared" si="24"/>
        <v>0.1686299047520517</v>
      </c>
    </row>
    <row r="319" spans="1:8" x14ac:dyDescent="0.3">
      <c r="A319" s="2">
        <v>63320</v>
      </c>
      <c r="B319">
        <v>0.13431621355441936</v>
      </c>
      <c r="C319" s="15">
        <f t="shared" si="20"/>
        <v>0.14924023728268818</v>
      </c>
      <c r="D319" s="15">
        <f t="shared" si="21"/>
        <v>100</v>
      </c>
      <c r="E319" s="2">
        <f t="shared" si="22"/>
        <v>99.253798813586556</v>
      </c>
      <c r="F319" s="2">
        <v>5</v>
      </c>
      <c r="G319" s="2">
        <f t="shared" si="23"/>
        <v>4.2537988135865588</v>
      </c>
      <c r="H319" s="2">
        <f t="shared" si="24"/>
        <v>0.15413549828915618</v>
      </c>
    </row>
    <row r="320" spans="1:8" x14ac:dyDescent="0.3">
      <c r="A320" s="2">
        <v>63520</v>
      </c>
      <c r="B320">
        <v>0.14492034778549337</v>
      </c>
      <c r="C320" s="15">
        <f t="shared" si="20"/>
        <v>0.16102260865054818</v>
      </c>
      <c r="D320" s="15">
        <f t="shared" si="21"/>
        <v>100</v>
      </c>
      <c r="E320" s="2">
        <f t="shared" si="22"/>
        <v>99.194886956747254</v>
      </c>
      <c r="F320" s="2">
        <v>5</v>
      </c>
      <c r="G320" s="2">
        <f t="shared" si="23"/>
        <v>4.1948869567472595</v>
      </c>
      <c r="H320" s="2">
        <f t="shared" si="24"/>
        <v>0.16748780421775261</v>
      </c>
    </row>
    <row r="321" spans="1:8" x14ac:dyDescent="0.3">
      <c r="A321" s="2">
        <v>63720</v>
      </c>
      <c r="B321">
        <v>0.13588002277921471</v>
      </c>
      <c r="C321" s="15">
        <f t="shared" si="20"/>
        <v>0.15097780308801634</v>
      </c>
      <c r="D321" s="15">
        <f t="shared" si="21"/>
        <v>100</v>
      </c>
      <c r="E321" s="2">
        <f t="shared" si="22"/>
        <v>99.245110984559915</v>
      </c>
      <c r="F321" s="2">
        <v>5</v>
      </c>
      <c r="G321" s="2">
        <f t="shared" si="23"/>
        <v>4.2451109845599184</v>
      </c>
      <c r="H321" s="2">
        <f t="shared" si="24"/>
        <v>0.15609242100440682</v>
      </c>
    </row>
    <row r="322" spans="1:8" x14ac:dyDescent="0.3">
      <c r="A322" s="2">
        <v>63920</v>
      </c>
      <c r="B322">
        <v>0.11174635528654346</v>
      </c>
      <c r="C322" s="15">
        <f t="shared" si="20"/>
        <v>0.12416261698504828</v>
      </c>
      <c r="D322" s="15">
        <f t="shared" si="21"/>
        <v>100</v>
      </c>
      <c r="E322" s="2">
        <f t="shared" si="22"/>
        <v>99.379186915074754</v>
      </c>
      <c r="F322" s="2">
        <v>5</v>
      </c>
      <c r="G322" s="2">
        <f t="shared" si="23"/>
        <v>4.3791869150747589</v>
      </c>
      <c r="H322" s="2">
        <f t="shared" si="24"/>
        <v>0.12634735968348537</v>
      </c>
    </row>
    <row r="323" spans="1:8" x14ac:dyDescent="0.3">
      <c r="A323" s="2">
        <v>64120</v>
      </c>
      <c r="B323">
        <v>0.1226114049050597</v>
      </c>
      <c r="C323" s="15">
        <f t="shared" ref="C323:C386" si="25">B323/$J$27</f>
        <v>0.13623489433895522</v>
      </c>
      <c r="D323" s="15">
        <f t="shared" ref="D323:D386" si="26">$J$28</f>
        <v>100</v>
      </c>
      <c r="E323" s="2">
        <f t="shared" si="22"/>
        <v>99.318825528305226</v>
      </c>
      <c r="F323" s="2">
        <v>5</v>
      </c>
      <c r="G323" s="2">
        <f t="shared" si="23"/>
        <v>4.3188255283052239</v>
      </c>
      <c r="H323" s="2">
        <f t="shared" si="24"/>
        <v>0.13961936504301251</v>
      </c>
    </row>
    <row r="324" spans="1:8" x14ac:dyDescent="0.3">
      <c r="A324" s="2">
        <v>64320</v>
      </c>
      <c r="B324">
        <v>0.14585082395075319</v>
      </c>
      <c r="C324" s="15">
        <f t="shared" si="25"/>
        <v>0.16205647105639243</v>
      </c>
      <c r="D324" s="15">
        <f t="shared" si="26"/>
        <v>100</v>
      </c>
      <c r="E324" s="2">
        <f t="shared" ref="E324:E387" si="27">D324-(F324*C324)</f>
        <v>99.189717644718044</v>
      </c>
      <c r="F324" s="2">
        <v>5</v>
      </c>
      <c r="G324" s="2">
        <f t="shared" ref="G324:G387" si="28">F324-(F324*C324)</f>
        <v>4.189717644718038</v>
      </c>
      <c r="H324" s="2">
        <f t="shared" ref="H324:H387" si="29">LN((F324*E324)/(D324*G324))</f>
        <v>0.16866873882157243</v>
      </c>
    </row>
    <row r="325" spans="1:8" x14ac:dyDescent="0.3">
      <c r="A325" s="2">
        <v>64520</v>
      </c>
      <c r="B325">
        <v>0.12927939237198691</v>
      </c>
      <c r="C325" s="15">
        <f t="shared" si="25"/>
        <v>0.14364376930220768</v>
      </c>
      <c r="D325" s="15">
        <f t="shared" si="26"/>
        <v>100</v>
      </c>
      <c r="E325" s="2">
        <f t="shared" si="27"/>
        <v>99.281781153488964</v>
      </c>
      <c r="F325" s="2">
        <v>5</v>
      </c>
      <c r="G325" s="2">
        <f t="shared" si="28"/>
        <v>4.2817811534889616</v>
      </c>
      <c r="H325" s="2">
        <f t="shared" si="29"/>
        <v>0.14786072750793208</v>
      </c>
    </row>
    <row r="326" spans="1:8" x14ac:dyDescent="0.3">
      <c r="A326" s="2">
        <v>64720</v>
      </c>
      <c r="B326">
        <v>0.143825084448862</v>
      </c>
      <c r="C326" s="15">
        <f t="shared" si="25"/>
        <v>0.15980564938762443</v>
      </c>
      <c r="D326" s="15">
        <f t="shared" si="26"/>
        <v>100</v>
      </c>
      <c r="E326" s="2">
        <f t="shared" si="27"/>
        <v>99.200971753061879</v>
      </c>
      <c r="F326" s="2">
        <v>5</v>
      </c>
      <c r="G326" s="2">
        <f t="shared" si="28"/>
        <v>4.2009717530618778</v>
      </c>
      <c r="H326" s="2">
        <f t="shared" si="29"/>
        <v>0.16609966828255671</v>
      </c>
    </row>
    <row r="327" spans="1:8" x14ac:dyDescent="0.3">
      <c r="A327" s="2">
        <v>64920</v>
      </c>
      <c r="B327">
        <v>0.13383339913146464</v>
      </c>
      <c r="C327" s="15">
        <f t="shared" si="25"/>
        <v>0.14870377681273847</v>
      </c>
      <c r="D327" s="15">
        <f t="shared" si="26"/>
        <v>100</v>
      </c>
      <c r="E327" s="2">
        <f t="shared" si="27"/>
        <v>99.25648111593631</v>
      </c>
      <c r="F327" s="2">
        <v>5</v>
      </c>
      <c r="G327" s="2">
        <f t="shared" si="28"/>
        <v>4.2564811159363076</v>
      </c>
      <c r="H327" s="2">
        <f t="shared" si="29"/>
        <v>0.15353215498923078</v>
      </c>
    </row>
    <row r="328" spans="1:8" x14ac:dyDescent="0.3">
      <c r="A328" s="2">
        <v>65120</v>
      </c>
      <c r="B328">
        <v>0.14923427502413106</v>
      </c>
      <c r="C328" s="15">
        <f t="shared" si="25"/>
        <v>0.1658158611379234</v>
      </c>
      <c r="D328" s="15">
        <f t="shared" si="26"/>
        <v>100</v>
      </c>
      <c r="E328" s="2">
        <f t="shared" si="27"/>
        <v>99.170920694310382</v>
      </c>
      <c r="F328" s="2">
        <v>5</v>
      </c>
      <c r="G328" s="2">
        <f t="shared" si="28"/>
        <v>4.1709206943103831</v>
      </c>
      <c r="H328" s="2">
        <f t="shared" si="29"/>
        <v>0.17297575815857844</v>
      </c>
    </row>
    <row r="329" spans="1:8" x14ac:dyDescent="0.3">
      <c r="A329" s="2">
        <v>65320</v>
      </c>
      <c r="B329">
        <v>0.1482774973078177</v>
      </c>
      <c r="C329" s="15">
        <f t="shared" si="25"/>
        <v>0.16475277478646411</v>
      </c>
      <c r="D329" s="15">
        <f t="shared" si="26"/>
        <v>100</v>
      </c>
      <c r="E329" s="2">
        <f t="shared" si="27"/>
        <v>99.176236126067678</v>
      </c>
      <c r="F329" s="2">
        <v>5</v>
      </c>
      <c r="G329" s="2">
        <f t="shared" si="28"/>
        <v>4.1762361260676792</v>
      </c>
      <c r="H329" s="2">
        <f t="shared" si="29"/>
        <v>0.17175576427775036</v>
      </c>
    </row>
    <row r="330" spans="1:8" x14ac:dyDescent="0.3">
      <c r="A330" s="2">
        <v>65520</v>
      </c>
      <c r="B330">
        <v>0.1411914060138558</v>
      </c>
      <c r="C330" s="15">
        <f t="shared" si="25"/>
        <v>0.15687934001539533</v>
      </c>
      <c r="D330" s="15">
        <f t="shared" si="26"/>
        <v>100</v>
      </c>
      <c r="E330" s="2">
        <f t="shared" si="27"/>
        <v>99.215603299923018</v>
      </c>
      <c r="F330" s="2">
        <v>5</v>
      </c>
      <c r="G330" s="2">
        <f t="shared" si="28"/>
        <v>4.2156032999230231</v>
      </c>
      <c r="H330" s="2">
        <f t="shared" si="29"/>
        <v>0.16277030683192498</v>
      </c>
    </row>
    <row r="331" spans="1:8" x14ac:dyDescent="0.3">
      <c r="A331" s="2">
        <v>65720</v>
      </c>
      <c r="B331">
        <v>0.15324362821013174</v>
      </c>
      <c r="C331" s="15">
        <f t="shared" si="25"/>
        <v>0.17027069801125749</v>
      </c>
      <c r="D331" s="15">
        <f t="shared" si="26"/>
        <v>100</v>
      </c>
      <c r="E331" s="2">
        <f t="shared" si="27"/>
        <v>99.148646509943717</v>
      </c>
      <c r="F331" s="2">
        <v>5</v>
      </c>
      <c r="G331" s="2">
        <f t="shared" si="28"/>
        <v>4.1486465099437124</v>
      </c>
      <c r="H331" s="2">
        <f t="shared" si="29"/>
        <v>0.17810579152070069</v>
      </c>
    </row>
    <row r="332" spans="1:8" x14ac:dyDescent="0.3">
      <c r="A332" s="2">
        <v>65920</v>
      </c>
      <c r="B332">
        <v>0.12484113843614397</v>
      </c>
      <c r="C332" s="15">
        <f t="shared" si="25"/>
        <v>0.13871237604015996</v>
      </c>
      <c r="D332" s="15">
        <f t="shared" si="26"/>
        <v>100</v>
      </c>
      <c r="E332" s="2">
        <f t="shared" si="27"/>
        <v>99.306438119799196</v>
      </c>
      <c r="F332" s="2">
        <v>5</v>
      </c>
      <c r="G332" s="2">
        <f t="shared" si="28"/>
        <v>4.3064381197991999</v>
      </c>
      <c r="H332" s="2">
        <f t="shared" si="29"/>
        <v>0.14236699031862921</v>
      </c>
    </row>
    <row r="333" spans="1:8" x14ac:dyDescent="0.3">
      <c r="A333" s="2">
        <v>66120</v>
      </c>
      <c r="B333">
        <v>0.14888386958451127</v>
      </c>
      <c r="C333" s="15">
        <f t="shared" si="25"/>
        <v>0.16542652176056807</v>
      </c>
      <c r="D333" s="15">
        <f t="shared" si="26"/>
        <v>100</v>
      </c>
      <c r="E333" s="2">
        <f t="shared" si="27"/>
        <v>99.172867391197158</v>
      </c>
      <c r="F333" s="2">
        <v>5</v>
      </c>
      <c r="G333" s="2">
        <f t="shared" si="28"/>
        <v>4.1728673911971601</v>
      </c>
      <c r="H333" s="2">
        <f t="shared" si="29"/>
        <v>0.17252876582928292</v>
      </c>
    </row>
    <row r="334" spans="1:8" x14ac:dyDescent="0.3">
      <c r="A334" s="2">
        <v>66320</v>
      </c>
      <c r="B334">
        <v>0.13216766316054934</v>
      </c>
      <c r="C334" s="15">
        <f t="shared" si="25"/>
        <v>0.14685295906727705</v>
      </c>
      <c r="D334" s="15">
        <f t="shared" si="26"/>
        <v>100</v>
      </c>
      <c r="E334" s="2">
        <f t="shared" si="27"/>
        <v>99.265735204663613</v>
      </c>
      <c r="F334" s="2">
        <v>5</v>
      </c>
      <c r="G334" s="2">
        <f t="shared" si="28"/>
        <v>4.2657352046636152</v>
      </c>
      <c r="H334" s="2">
        <f t="shared" si="29"/>
        <v>0.15145362753482644</v>
      </c>
    </row>
    <row r="335" spans="1:8" x14ac:dyDescent="0.3">
      <c r="A335" s="2">
        <v>66520</v>
      </c>
      <c r="B335">
        <v>0.14025853186830317</v>
      </c>
      <c r="C335" s="15">
        <f t="shared" si="25"/>
        <v>0.15584281318700352</v>
      </c>
      <c r="D335" s="15">
        <f t="shared" si="26"/>
        <v>100</v>
      </c>
      <c r="E335" s="2">
        <f t="shared" si="27"/>
        <v>99.220785934064978</v>
      </c>
      <c r="F335" s="2">
        <v>5</v>
      </c>
      <c r="G335" s="2">
        <f t="shared" si="28"/>
        <v>4.220785934064982</v>
      </c>
      <c r="H335" s="2">
        <f t="shared" si="29"/>
        <v>0.16159390340586036</v>
      </c>
    </row>
    <row r="336" spans="1:8" x14ac:dyDescent="0.3">
      <c r="A336" s="2">
        <v>66720</v>
      </c>
      <c r="B336">
        <v>0.13433365577609976</v>
      </c>
      <c r="C336" s="15">
        <f t="shared" si="25"/>
        <v>0.14925961752899974</v>
      </c>
      <c r="D336" s="15">
        <f t="shared" si="26"/>
        <v>100</v>
      </c>
      <c r="E336" s="2">
        <f t="shared" si="27"/>
        <v>99.253701912354998</v>
      </c>
      <c r="F336" s="2">
        <v>5</v>
      </c>
      <c r="G336" s="2">
        <f t="shared" si="28"/>
        <v>4.2537019123550017</v>
      </c>
      <c r="H336" s="2">
        <f t="shared" si="29"/>
        <v>0.15415730217888884</v>
      </c>
    </row>
    <row r="337" spans="1:8" x14ac:dyDescent="0.3">
      <c r="A337" s="2">
        <v>66920</v>
      </c>
      <c r="B337">
        <v>0.15088231923914289</v>
      </c>
      <c r="C337" s="15">
        <f t="shared" si="25"/>
        <v>0.16764702137682544</v>
      </c>
      <c r="D337" s="15">
        <f t="shared" si="26"/>
        <v>100</v>
      </c>
      <c r="E337" s="2">
        <f t="shared" si="27"/>
        <v>99.161764893115873</v>
      </c>
      <c r="F337" s="2">
        <v>5</v>
      </c>
      <c r="G337" s="2">
        <f t="shared" si="28"/>
        <v>4.1617648931158726</v>
      </c>
      <c r="H337" s="2">
        <f t="shared" si="29"/>
        <v>0.17508099443654385</v>
      </c>
    </row>
    <row r="338" spans="1:8" x14ac:dyDescent="0.3">
      <c r="A338" s="2">
        <v>67120</v>
      </c>
      <c r="B338">
        <v>0.13435916493825426</v>
      </c>
      <c r="C338" s="15">
        <f t="shared" si="25"/>
        <v>0.14928796104250472</v>
      </c>
      <c r="D338" s="15">
        <f t="shared" si="26"/>
        <v>100</v>
      </c>
      <c r="E338" s="2">
        <f t="shared" si="27"/>
        <v>99.253560194787482</v>
      </c>
      <c r="F338" s="2">
        <v>5</v>
      </c>
      <c r="G338" s="2">
        <f t="shared" si="28"/>
        <v>4.2535601947874762</v>
      </c>
      <c r="H338" s="2">
        <f t="shared" si="29"/>
        <v>0.15418919119155919</v>
      </c>
    </row>
    <row r="339" spans="1:8" x14ac:dyDescent="0.3">
      <c r="A339" s="2">
        <v>67320</v>
      </c>
      <c r="B339">
        <v>0.14131455868244325</v>
      </c>
      <c r="C339" s="15">
        <f t="shared" si="25"/>
        <v>0.15701617631382583</v>
      </c>
      <c r="D339" s="15">
        <f t="shared" si="26"/>
        <v>100</v>
      </c>
      <c r="E339" s="2">
        <f t="shared" si="27"/>
        <v>99.214919118430871</v>
      </c>
      <c r="F339" s="2">
        <v>5</v>
      </c>
      <c r="G339" s="2">
        <f t="shared" si="28"/>
        <v>4.2149191184308705</v>
      </c>
      <c r="H339" s="2">
        <f t="shared" si="29"/>
        <v>0.16292572148242671</v>
      </c>
    </row>
    <row r="340" spans="1:8" x14ac:dyDescent="0.3">
      <c r="A340" s="2">
        <v>67520</v>
      </c>
      <c r="B340">
        <v>0.15612039460438898</v>
      </c>
      <c r="C340" s="15">
        <f t="shared" si="25"/>
        <v>0.17346710511598776</v>
      </c>
      <c r="D340" s="15">
        <f t="shared" si="26"/>
        <v>100</v>
      </c>
      <c r="E340" s="2">
        <f t="shared" si="27"/>
        <v>99.132664474420068</v>
      </c>
      <c r="F340" s="2">
        <v>5</v>
      </c>
      <c r="G340" s="2">
        <f t="shared" si="28"/>
        <v>4.1326644744200616</v>
      </c>
      <c r="H340" s="2">
        <f t="shared" si="29"/>
        <v>0.181804374573833</v>
      </c>
    </row>
    <row r="341" spans="1:8" x14ac:dyDescent="0.3">
      <c r="A341" s="2">
        <v>67720</v>
      </c>
      <c r="B341">
        <v>0.12936435649029837</v>
      </c>
      <c r="C341" s="15">
        <f t="shared" si="25"/>
        <v>0.1437381738781093</v>
      </c>
      <c r="D341" s="15">
        <f t="shared" si="26"/>
        <v>100</v>
      </c>
      <c r="E341" s="2">
        <f t="shared" si="27"/>
        <v>99.281309130609458</v>
      </c>
      <c r="F341" s="2">
        <v>5</v>
      </c>
      <c r="G341" s="2">
        <f t="shared" si="28"/>
        <v>4.2813091306094533</v>
      </c>
      <c r="H341" s="2">
        <f t="shared" si="29"/>
        <v>0.14796621904026092</v>
      </c>
    </row>
    <row r="342" spans="1:8" x14ac:dyDescent="0.3">
      <c r="A342" s="2">
        <v>67920</v>
      </c>
      <c r="B342">
        <v>0.14661964819524106</v>
      </c>
      <c r="C342" s="15">
        <f t="shared" si="25"/>
        <v>0.16291072021693451</v>
      </c>
      <c r="D342" s="15">
        <f t="shared" si="26"/>
        <v>100</v>
      </c>
      <c r="E342" s="2">
        <f t="shared" si="27"/>
        <v>99.185446398915332</v>
      </c>
      <c r="F342" s="2">
        <v>5</v>
      </c>
      <c r="G342" s="2">
        <f t="shared" si="28"/>
        <v>4.1854463989153272</v>
      </c>
      <c r="H342" s="2">
        <f t="shared" si="29"/>
        <v>0.16964565562509609</v>
      </c>
    </row>
    <row r="343" spans="1:8" x14ac:dyDescent="0.3">
      <c r="A343" s="2">
        <v>68120</v>
      </c>
      <c r="B343">
        <v>0.15081067895918479</v>
      </c>
      <c r="C343" s="15">
        <f t="shared" si="25"/>
        <v>0.16756742106576086</v>
      </c>
      <c r="D343" s="15">
        <f t="shared" si="26"/>
        <v>100</v>
      </c>
      <c r="E343" s="2">
        <f t="shared" si="27"/>
        <v>99.162162894671198</v>
      </c>
      <c r="F343" s="2">
        <v>5</v>
      </c>
      <c r="G343" s="2">
        <f t="shared" si="28"/>
        <v>4.1621628946711962</v>
      </c>
      <c r="H343" s="2">
        <f t="shared" si="29"/>
        <v>0.17498937978222845</v>
      </c>
    </row>
    <row r="344" spans="1:8" x14ac:dyDescent="0.3">
      <c r="A344" s="2">
        <v>68320</v>
      </c>
      <c r="B344">
        <v>0.14666620564634636</v>
      </c>
      <c r="C344" s="15">
        <f t="shared" si="25"/>
        <v>0.16296245071816262</v>
      </c>
      <c r="D344" s="15">
        <f t="shared" si="26"/>
        <v>100</v>
      </c>
      <c r="E344" s="2">
        <f t="shared" si="27"/>
        <v>99.185187746409184</v>
      </c>
      <c r="F344" s="2">
        <v>5</v>
      </c>
      <c r="G344" s="2">
        <f t="shared" si="28"/>
        <v>4.1851877464091869</v>
      </c>
      <c r="H344" s="2">
        <f t="shared" si="29"/>
        <v>0.16970484783374329</v>
      </c>
    </row>
    <row r="345" spans="1:8" x14ac:dyDescent="0.3">
      <c r="A345" s="2">
        <v>68520</v>
      </c>
      <c r="B345">
        <v>0.15538655397694218</v>
      </c>
      <c r="C345" s="15">
        <f t="shared" si="25"/>
        <v>0.17265172664104686</v>
      </c>
      <c r="D345" s="15">
        <f t="shared" si="26"/>
        <v>100</v>
      </c>
      <c r="E345" s="2">
        <f t="shared" si="27"/>
        <v>99.136741366794766</v>
      </c>
      <c r="F345" s="2">
        <v>5</v>
      </c>
      <c r="G345" s="2">
        <f t="shared" si="28"/>
        <v>4.1367413667947659</v>
      </c>
      <c r="H345" s="2">
        <f t="shared" si="29"/>
        <v>0.18085948105868363</v>
      </c>
    </row>
    <row r="346" spans="1:8" x14ac:dyDescent="0.3">
      <c r="A346" s="2">
        <v>68720</v>
      </c>
      <c r="B346">
        <v>0.13887623762376239</v>
      </c>
      <c r="C346" s="15">
        <f t="shared" si="25"/>
        <v>0.15430693069306931</v>
      </c>
      <c r="D346" s="15">
        <f t="shared" si="26"/>
        <v>100</v>
      </c>
      <c r="E346" s="2">
        <f t="shared" si="27"/>
        <v>99.228465346534648</v>
      </c>
      <c r="F346" s="2">
        <v>5</v>
      </c>
      <c r="G346" s="2">
        <f t="shared" si="28"/>
        <v>4.2284653465346533</v>
      </c>
      <c r="H346" s="2">
        <f t="shared" si="29"/>
        <v>0.15985352364077654</v>
      </c>
    </row>
    <row r="347" spans="1:8" x14ac:dyDescent="0.3">
      <c r="A347" s="2">
        <v>68920</v>
      </c>
      <c r="B347">
        <v>0.14379139010621425</v>
      </c>
      <c r="C347" s="15">
        <f t="shared" si="25"/>
        <v>0.15976821122912693</v>
      </c>
      <c r="D347" s="15">
        <f t="shared" si="26"/>
        <v>100</v>
      </c>
      <c r="E347" s="2">
        <f t="shared" si="27"/>
        <v>99.201158943854367</v>
      </c>
      <c r="F347" s="2">
        <v>5</v>
      </c>
      <c r="G347" s="2">
        <f t="shared" si="28"/>
        <v>4.2011589438543648</v>
      </c>
      <c r="H347" s="2">
        <f t="shared" si="29"/>
        <v>0.16605699733225002</v>
      </c>
    </row>
    <row r="348" spans="1:8" x14ac:dyDescent="0.3">
      <c r="A348" s="2">
        <v>69120</v>
      </c>
      <c r="B348">
        <v>0.16290834829069767</v>
      </c>
      <c r="C348" s="15">
        <f t="shared" si="25"/>
        <v>0.18100927587855295</v>
      </c>
      <c r="D348" s="15">
        <f t="shared" si="26"/>
        <v>100</v>
      </c>
      <c r="E348" s="2">
        <f t="shared" si="27"/>
        <v>99.094953620607242</v>
      </c>
      <c r="F348" s="2">
        <v>5</v>
      </c>
      <c r="G348" s="2">
        <f t="shared" si="28"/>
        <v>4.0949536206072352</v>
      </c>
      <c r="H348" s="2">
        <f t="shared" si="29"/>
        <v>0.19059085301075937</v>
      </c>
    </row>
    <row r="349" spans="1:8" x14ac:dyDescent="0.3">
      <c r="A349" s="2">
        <v>69320</v>
      </c>
      <c r="B349">
        <v>0.14942831885204666</v>
      </c>
      <c r="C349" s="15">
        <f t="shared" si="25"/>
        <v>0.16603146539116295</v>
      </c>
      <c r="D349" s="15">
        <f t="shared" si="26"/>
        <v>100</v>
      </c>
      <c r="E349" s="2">
        <f t="shared" si="27"/>
        <v>99.169842673044187</v>
      </c>
      <c r="F349" s="2">
        <v>5</v>
      </c>
      <c r="G349" s="2">
        <f t="shared" si="28"/>
        <v>4.1698426730441849</v>
      </c>
      <c r="H349" s="2">
        <f t="shared" si="29"/>
        <v>0.17322338239358498</v>
      </c>
    </row>
    <row r="350" spans="1:8" x14ac:dyDescent="0.3">
      <c r="A350" s="2">
        <v>69520</v>
      </c>
      <c r="B350">
        <v>0.12200861308253326</v>
      </c>
      <c r="C350" s="15">
        <f t="shared" si="25"/>
        <v>0.13556512564725917</v>
      </c>
      <c r="D350" s="15">
        <f t="shared" si="26"/>
        <v>100</v>
      </c>
      <c r="E350" s="2">
        <f t="shared" si="27"/>
        <v>99.322174371763708</v>
      </c>
      <c r="F350" s="2">
        <v>5</v>
      </c>
      <c r="G350" s="2">
        <f t="shared" si="28"/>
        <v>4.3221743717637038</v>
      </c>
      <c r="H350" s="2">
        <f t="shared" si="29"/>
        <v>0.13887797700683788</v>
      </c>
    </row>
    <row r="351" spans="1:8" x14ac:dyDescent="0.3">
      <c r="A351" s="2">
        <v>69720</v>
      </c>
      <c r="B351">
        <v>0.14018067410130211</v>
      </c>
      <c r="C351" s="15">
        <f t="shared" si="25"/>
        <v>0.15575630455700235</v>
      </c>
      <c r="D351" s="15">
        <f t="shared" si="26"/>
        <v>100</v>
      </c>
      <c r="E351" s="2">
        <f t="shared" si="27"/>
        <v>99.22121847721499</v>
      </c>
      <c r="F351" s="2">
        <v>5</v>
      </c>
      <c r="G351" s="2">
        <f t="shared" si="28"/>
        <v>4.2212184772149879</v>
      </c>
      <c r="H351" s="2">
        <f t="shared" si="29"/>
        <v>0.16149578875655971</v>
      </c>
    </row>
    <row r="352" spans="1:8" x14ac:dyDescent="0.3">
      <c r="A352" s="2">
        <v>69920</v>
      </c>
      <c r="B352">
        <v>0.14225937249073597</v>
      </c>
      <c r="C352" s="15">
        <f t="shared" si="25"/>
        <v>0.15806596943415108</v>
      </c>
      <c r="D352" s="15">
        <f t="shared" si="26"/>
        <v>100</v>
      </c>
      <c r="E352" s="2">
        <f t="shared" si="27"/>
        <v>99.209670152829247</v>
      </c>
      <c r="F352" s="2">
        <v>5</v>
      </c>
      <c r="G352" s="2">
        <f t="shared" si="28"/>
        <v>4.2096701528292444</v>
      </c>
      <c r="H352" s="2">
        <f t="shared" si="29"/>
        <v>0.16411892123689251</v>
      </c>
    </row>
    <row r="353" spans="1:8" x14ac:dyDescent="0.3">
      <c r="A353" s="2">
        <v>70120</v>
      </c>
      <c r="B353">
        <v>0.14645287090294784</v>
      </c>
      <c r="C353" s="15">
        <f t="shared" si="25"/>
        <v>0.16272541211438649</v>
      </c>
      <c r="D353" s="15">
        <f t="shared" si="26"/>
        <v>100</v>
      </c>
      <c r="E353" s="2">
        <f t="shared" si="27"/>
        <v>99.186372939428068</v>
      </c>
      <c r="F353" s="2">
        <v>5</v>
      </c>
      <c r="G353" s="2">
        <f t="shared" si="28"/>
        <v>4.1863729394280673</v>
      </c>
      <c r="H353" s="2">
        <f t="shared" si="29"/>
        <v>0.16943364960770604</v>
      </c>
    </row>
    <row r="354" spans="1:8" x14ac:dyDescent="0.3">
      <c r="A354" s="2">
        <v>70320</v>
      </c>
      <c r="B354">
        <v>0.14495007877043226</v>
      </c>
      <c r="C354" s="15">
        <f t="shared" si="25"/>
        <v>0.16105564307825807</v>
      </c>
      <c r="D354" s="15">
        <f t="shared" si="26"/>
        <v>100</v>
      </c>
      <c r="E354" s="2">
        <f t="shared" si="27"/>
        <v>99.194721784608703</v>
      </c>
      <c r="F354" s="2">
        <v>5</v>
      </c>
      <c r="G354" s="2">
        <f t="shared" si="28"/>
        <v>4.1947217846087099</v>
      </c>
      <c r="H354" s="2">
        <f t="shared" si="29"/>
        <v>0.16752551449801262</v>
      </c>
    </row>
    <row r="355" spans="1:8" x14ac:dyDescent="0.3">
      <c r="A355" s="2">
        <v>70520</v>
      </c>
      <c r="B355">
        <v>0.14328061304484166</v>
      </c>
      <c r="C355" s="15">
        <f t="shared" si="25"/>
        <v>0.15920068116093516</v>
      </c>
      <c r="D355" s="15">
        <f t="shared" si="26"/>
        <v>100</v>
      </c>
      <c r="E355" s="2">
        <f t="shared" si="27"/>
        <v>99.203996594195331</v>
      </c>
      <c r="F355" s="2">
        <v>5</v>
      </c>
      <c r="G355" s="2">
        <f t="shared" si="28"/>
        <v>4.2039965941953241</v>
      </c>
      <c r="H355" s="2">
        <f t="shared" si="29"/>
        <v>0.16541038529316548</v>
      </c>
    </row>
    <row r="356" spans="1:8" x14ac:dyDescent="0.3">
      <c r="A356" s="2">
        <v>70720</v>
      </c>
      <c r="B356">
        <v>0.14871286493897851</v>
      </c>
      <c r="C356" s="15">
        <f t="shared" si="25"/>
        <v>0.16523651659886501</v>
      </c>
      <c r="D356" s="15">
        <f t="shared" si="26"/>
        <v>100</v>
      </c>
      <c r="E356" s="2">
        <f t="shared" si="27"/>
        <v>99.173817417005679</v>
      </c>
      <c r="F356" s="2">
        <v>5</v>
      </c>
      <c r="G356" s="2">
        <f t="shared" si="28"/>
        <v>4.173817417005675</v>
      </c>
      <c r="H356" s="2">
        <f t="shared" si="29"/>
        <v>0.17231070380349772</v>
      </c>
    </row>
    <row r="357" spans="1:8" x14ac:dyDescent="0.3">
      <c r="A357" s="2">
        <v>70920</v>
      </c>
      <c r="B357">
        <v>0.14807612341295431</v>
      </c>
      <c r="C357" s="15">
        <f t="shared" si="25"/>
        <v>0.16452902601439368</v>
      </c>
      <c r="D357" s="15">
        <f t="shared" si="26"/>
        <v>100</v>
      </c>
      <c r="E357" s="2">
        <f t="shared" si="27"/>
        <v>99.177354869928038</v>
      </c>
      <c r="F357" s="2">
        <v>5</v>
      </c>
      <c r="G357" s="2">
        <f t="shared" si="28"/>
        <v>4.1773548699280312</v>
      </c>
      <c r="H357" s="2">
        <f t="shared" si="29"/>
        <v>0.17149919716369327</v>
      </c>
    </row>
    <row r="358" spans="1:8" x14ac:dyDescent="0.3">
      <c r="A358" s="2">
        <v>71120</v>
      </c>
      <c r="B358">
        <v>0.15319249613075581</v>
      </c>
      <c r="C358" s="15">
        <f t="shared" si="25"/>
        <v>0.17021388458972866</v>
      </c>
      <c r="D358" s="15">
        <f t="shared" si="26"/>
        <v>100</v>
      </c>
      <c r="E358" s="2">
        <f t="shared" si="27"/>
        <v>99.14893057705136</v>
      </c>
      <c r="F358" s="2">
        <v>5</v>
      </c>
      <c r="G358" s="2">
        <f t="shared" si="28"/>
        <v>4.1489305770513569</v>
      </c>
      <c r="H358" s="2">
        <f t="shared" si="29"/>
        <v>0.17804018668646121</v>
      </c>
    </row>
    <row r="359" spans="1:8" x14ac:dyDescent="0.3">
      <c r="A359" s="2">
        <v>71320</v>
      </c>
      <c r="B359">
        <v>0.14966349269654519</v>
      </c>
      <c r="C359" s="15">
        <f t="shared" si="25"/>
        <v>0.16629276966282799</v>
      </c>
      <c r="D359" s="15">
        <f t="shared" si="26"/>
        <v>100</v>
      </c>
      <c r="E359" s="2">
        <f t="shared" si="27"/>
        <v>99.168536151685856</v>
      </c>
      <c r="F359" s="2">
        <v>5</v>
      </c>
      <c r="G359" s="2">
        <f t="shared" si="28"/>
        <v>4.1685361516858599</v>
      </c>
      <c r="H359" s="2">
        <f t="shared" si="29"/>
        <v>0.17352358311606969</v>
      </c>
    </row>
    <row r="360" spans="1:8" x14ac:dyDescent="0.3">
      <c r="A360" s="2">
        <v>71520</v>
      </c>
      <c r="B360">
        <v>0.13853938800265952</v>
      </c>
      <c r="C360" s="15">
        <f t="shared" si="25"/>
        <v>0.15393265333628836</v>
      </c>
      <c r="D360" s="15">
        <f t="shared" si="26"/>
        <v>100</v>
      </c>
      <c r="E360" s="2">
        <f t="shared" si="27"/>
        <v>99.230336733318552</v>
      </c>
      <c r="F360" s="2">
        <v>5</v>
      </c>
      <c r="G360" s="2">
        <f t="shared" si="28"/>
        <v>4.2303367333185582</v>
      </c>
      <c r="H360" s="2">
        <f t="shared" si="29"/>
        <v>0.15942991195397771</v>
      </c>
    </row>
    <row r="361" spans="1:8" x14ac:dyDescent="0.3">
      <c r="A361" s="2">
        <v>71720</v>
      </c>
      <c r="B361">
        <v>0.14293619912296954</v>
      </c>
      <c r="C361" s="15">
        <f t="shared" si="25"/>
        <v>0.15881799902552171</v>
      </c>
      <c r="D361" s="15">
        <f t="shared" si="26"/>
        <v>100</v>
      </c>
      <c r="E361" s="2">
        <f t="shared" si="27"/>
        <v>99.205910004872393</v>
      </c>
      <c r="F361" s="2">
        <v>5</v>
      </c>
      <c r="G361" s="2">
        <f t="shared" si="28"/>
        <v>4.2059100048723916</v>
      </c>
      <c r="H361" s="2">
        <f t="shared" si="29"/>
        <v>0.16497463541705989</v>
      </c>
    </row>
    <row r="362" spans="1:8" x14ac:dyDescent="0.3">
      <c r="A362" s="2">
        <v>71920</v>
      </c>
      <c r="B362">
        <v>0.1772919732140176</v>
      </c>
      <c r="C362" s="15">
        <f t="shared" si="25"/>
        <v>0.19699108134890844</v>
      </c>
      <c r="D362" s="15">
        <f t="shared" si="26"/>
        <v>100</v>
      </c>
      <c r="E362" s="2">
        <f t="shared" si="27"/>
        <v>99.015044593255453</v>
      </c>
      <c r="F362" s="2">
        <v>5</v>
      </c>
      <c r="G362" s="2">
        <f t="shared" si="28"/>
        <v>4.0150445932554577</v>
      </c>
      <c r="H362" s="2">
        <f t="shared" si="29"/>
        <v>0.20949107662251615</v>
      </c>
    </row>
    <row r="363" spans="1:8" x14ac:dyDescent="0.3">
      <c r="A363" s="2">
        <v>72120</v>
      </c>
      <c r="B363">
        <v>0.14437747650639907</v>
      </c>
      <c r="C363" s="15">
        <f t="shared" si="25"/>
        <v>0.1604194183404434</v>
      </c>
      <c r="D363" s="15">
        <f t="shared" si="26"/>
        <v>100</v>
      </c>
      <c r="E363" s="2">
        <f t="shared" si="27"/>
        <v>99.197902908297777</v>
      </c>
      <c r="F363" s="2">
        <v>5</v>
      </c>
      <c r="G363" s="2">
        <f t="shared" si="28"/>
        <v>4.1979029082977828</v>
      </c>
      <c r="H363" s="2">
        <f t="shared" si="29"/>
        <v>0.16679950743040922</v>
      </c>
    </row>
    <row r="364" spans="1:8" x14ac:dyDescent="0.3">
      <c r="A364" s="2">
        <v>72320</v>
      </c>
      <c r="B364">
        <v>0.12268925073676064</v>
      </c>
      <c r="C364" s="15">
        <f t="shared" si="25"/>
        <v>0.13632138970751181</v>
      </c>
      <c r="D364" s="15">
        <f t="shared" si="26"/>
        <v>100</v>
      </c>
      <c r="E364" s="2">
        <f t="shared" si="27"/>
        <v>99.318393051462436</v>
      </c>
      <c r="F364" s="2">
        <v>5</v>
      </c>
      <c r="G364" s="2">
        <f t="shared" si="28"/>
        <v>4.3183930514624409</v>
      </c>
      <c r="H364" s="2">
        <f t="shared" si="29"/>
        <v>0.13971515322247413</v>
      </c>
    </row>
    <row r="365" spans="1:8" x14ac:dyDescent="0.3">
      <c r="A365" s="2">
        <v>72520</v>
      </c>
      <c r="B365">
        <v>0.15272888093768661</v>
      </c>
      <c r="C365" s="15">
        <f t="shared" si="25"/>
        <v>0.16969875659742956</v>
      </c>
      <c r="D365" s="15">
        <f t="shared" si="26"/>
        <v>100</v>
      </c>
      <c r="E365" s="2">
        <f t="shared" si="27"/>
        <v>99.151506217012852</v>
      </c>
      <c r="F365" s="2">
        <v>5</v>
      </c>
      <c r="G365" s="2">
        <f t="shared" si="28"/>
        <v>4.1515062170128525</v>
      </c>
      <c r="H365" s="2">
        <f t="shared" si="29"/>
        <v>0.17744556033963743</v>
      </c>
    </row>
    <row r="366" spans="1:8" x14ac:dyDescent="0.3">
      <c r="A366" s="2">
        <v>72720</v>
      </c>
      <c r="B366">
        <v>0.14200068048667214</v>
      </c>
      <c r="C366" s="15">
        <f t="shared" si="25"/>
        <v>0.15777853387408014</v>
      </c>
      <c r="D366" s="15">
        <f t="shared" si="26"/>
        <v>100</v>
      </c>
      <c r="E366" s="2">
        <f t="shared" si="27"/>
        <v>99.211107330629602</v>
      </c>
      <c r="F366" s="2">
        <v>5</v>
      </c>
      <c r="G366" s="2">
        <f t="shared" si="28"/>
        <v>4.2111073306295994</v>
      </c>
      <c r="H366" s="2">
        <f t="shared" si="29"/>
        <v>0.16379206651544981</v>
      </c>
    </row>
    <row r="367" spans="1:8" x14ac:dyDescent="0.3">
      <c r="A367" s="2">
        <v>72920</v>
      </c>
      <c r="B367">
        <v>0.16074359640253849</v>
      </c>
      <c r="C367" s="15">
        <f t="shared" si="25"/>
        <v>0.17860399600282054</v>
      </c>
      <c r="D367" s="15">
        <f t="shared" si="26"/>
        <v>100</v>
      </c>
      <c r="E367" s="2">
        <f t="shared" si="27"/>
        <v>99.106980019985897</v>
      </c>
      <c r="F367" s="2">
        <v>5</v>
      </c>
      <c r="G367" s="2">
        <f t="shared" si="28"/>
        <v>4.1069800199858975</v>
      </c>
      <c r="H367" s="2">
        <f t="shared" si="29"/>
        <v>0.18777962931411701</v>
      </c>
    </row>
    <row r="368" spans="1:8" x14ac:dyDescent="0.3">
      <c r="A368" s="2">
        <v>73120</v>
      </c>
      <c r="B368">
        <v>0.14616533608035026</v>
      </c>
      <c r="C368" s="15">
        <f t="shared" si="25"/>
        <v>0.16240592897816694</v>
      </c>
      <c r="D368" s="15">
        <f t="shared" si="26"/>
        <v>100</v>
      </c>
      <c r="E368" s="2">
        <f t="shared" si="27"/>
        <v>99.187970355109172</v>
      </c>
      <c r="F368" s="2">
        <v>5</v>
      </c>
      <c r="G368" s="2">
        <f t="shared" si="28"/>
        <v>4.1879703551091652</v>
      </c>
      <c r="H368" s="2">
        <f t="shared" si="29"/>
        <v>0.16906825235036937</v>
      </c>
    </row>
    <row r="369" spans="1:8" x14ac:dyDescent="0.3">
      <c r="A369" s="2">
        <v>73320</v>
      </c>
      <c r="B369">
        <v>0.14956678233769274</v>
      </c>
      <c r="C369" s="15">
        <f t="shared" si="25"/>
        <v>0.1661853137085475</v>
      </c>
      <c r="D369" s="15">
        <f t="shared" si="26"/>
        <v>100</v>
      </c>
      <c r="E369" s="2">
        <f t="shared" si="27"/>
        <v>99.169073431457264</v>
      </c>
      <c r="F369" s="2">
        <v>5</v>
      </c>
      <c r="G369" s="2">
        <f t="shared" si="28"/>
        <v>4.1690734314572628</v>
      </c>
      <c r="H369" s="2">
        <f t="shared" si="29"/>
        <v>0.1734001199365032</v>
      </c>
    </row>
    <row r="370" spans="1:8" x14ac:dyDescent="0.3">
      <c r="A370" s="2">
        <v>73520</v>
      </c>
      <c r="B370">
        <v>0.15918909936856099</v>
      </c>
      <c r="C370" s="15">
        <f t="shared" si="25"/>
        <v>0.17687677707617888</v>
      </c>
      <c r="D370" s="15">
        <f t="shared" si="26"/>
        <v>100</v>
      </c>
      <c r="E370" s="2">
        <f t="shared" si="27"/>
        <v>99.115616114619101</v>
      </c>
      <c r="F370" s="2">
        <v>5</v>
      </c>
      <c r="G370" s="2">
        <f t="shared" si="28"/>
        <v>4.1156161146191055</v>
      </c>
      <c r="H370" s="2">
        <f t="shared" si="29"/>
        <v>0.18576618771929482</v>
      </c>
    </row>
    <row r="371" spans="1:8" x14ac:dyDescent="0.3">
      <c r="A371" s="2">
        <v>73720</v>
      </c>
      <c r="B371">
        <v>0.15955686425468305</v>
      </c>
      <c r="C371" s="15">
        <f t="shared" si="25"/>
        <v>0.1772854047274256</v>
      </c>
      <c r="D371" s="15">
        <f t="shared" si="26"/>
        <v>100</v>
      </c>
      <c r="E371" s="2">
        <f t="shared" si="27"/>
        <v>99.113572976362875</v>
      </c>
      <c r="F371" s="2">
        <v>5</v>
      </c>
      <c r="G371" s="2">
        <f t="shared" si="28"/>
        <v>4.1135729763628719</v>
      </c>
      <c r="H371" s="2">
        <f t="shared" si="29"/>
        <v>0.18624213266102804</v>
      </c>
    </row>
    <row r="372" spans="1:8" x14ac:dyDescent="0.3">
      <c r="A372" s="2">
        <v>73920</v>
      </c>
      <c r="B372">
        <v>0.13964375799991482</v>
      </c>
      <c r="C372" s="15">
        <f t="shared" si="25"/>
        <v>0.15515973111101647</v>
      </c>
      <c r="D372" s="15">
        <f t="shared" si="26"/>
        <v>100</v>
      </c>
      <c r="E372" s="2">
        <f t="shared" si="27"/>
        <v>99.224201344444921</v>
      </c>
      <c r="F372" s="2">
        <v>5</v>
      </c>
      <c r="G372" s="2">
        <f t="shared" si="28"/>
        <v>4.2242013444449178</v>
      </c>
      <c r="H372" s="2">
        <f t="shared" si="29"/>
        <v>0.16081946410801629</v>
      </c>
    </row>
    <row r="373" spans="1:8" x14ac:dyDescent="0.3">
      <c r="A373" s="2">
        <v>74120</v>
      </c>
      <c r="B373">
        <v>0.16114895084277384</v>
      </c>
      <c r="C373" s="15">
        <f t="shared" si="25"/>
        <v>0.17905438982530425</v>
      </c>
      <c r="D373" s="15">
        <f t="shared" si="26"/>
        <v>100</v>
      </c>
      <c r="E373" s="2">
        <f t="shared" si="27"/>
        <v>99.104728050873476</v>
      </c>
      <c r="F373" s="2">
        <v>5</v>
      </c>
      <c r="G373" s="2">
        <f t="shared" si="28"/>
        <v>4.1047280508734785</v>
      </c>
      <c r="H373" s="2">
        <f t="shared" si="29"/>
        <v>0.1883053840964895</v>
      </c>
    </row>
    <row r="374" spans="1:8" x14ac:dyDescent="0.3">
      <c r="A374" s="2">
        <v>74320</v>
      </c>
      <c r="B374">
        <v>0.12743570440658974</v>
      </c>
      <c r="C374" s="15">
        <f t="shared" si="25"/>
        <v>0.14159522711843306</v>
      </c>
      <c r="D374" s="15">
        <f t="shared" si="26"/>
        <v>100</v>
      </c>
      <c r="E374" s="2">
        <f t="shared" si="27"/>
        <v>99.292023864407838</v>
      </c>
      <c r="F374" s="2">
        <v>5</v>
      </c>
      <c r="G374" s="2">
        <f t="shared" si="28"/>
        <v>4.2920238644078346</v>
      </c>
      <c r="H374" s="2">
        <f t="shared" si="29"/>
        <v>0.14557458568989839</v>
      </c>
    </row>
    <row r="375" spans="1:8" x14ac:dyDescent="0.3">
      <c r="A375" s="2">
        <v>74520</v>
      </c>
      <c r="B375">
        <v>0.1519057739289332</v>
      </c>
      <c r="C375" s="15">
        <f t="shared" si="25"/>
        <v>0.16878419325437022</v>
      </c>
      <c r="D375" s="15">
        <f t="shared" si="26"/>
        <v>100</v>
      </c>
      <c r="E375" s="2">
        <f t="shared" si="27"/>
        <v>99.156079033728147</v>
      </c>
      <c r="F375" s="2">
        <v>5</v>
      </c>
      <c r="G375" s="2">
        <f t="shared" si="28"/>
        <v>4.1560790337281492</v>
      </c>
      <c r="H375" s="2">
        <f t="shared" si="29"/>
        <v>0.17639080118337383</v>
      </c>
    </row>
    <row r="376" spans="1:8" x14ac:dyDescent="0.3">
      <c r="A376" s="2">
        <v>74720</v>
      </c>
      <c r="B376">
        <v>0.16505804179421102</v>
      </c>
      <c r="C376" s="15">
        <f t="shared" si="25"/>
        <v>0.18339782421579001</v>
      </c>
      <c r="D376" s="15">
        <f t="shared" si="26"/>
        <v>100</v>
      </c>
      <c r="E376" s="2">
        <f t="shared" si="27"/>
        <v>99.083010878921044</v>
      </c>
      <c r="F376" s="2">
        <v>5</v>
      </c>
      <c r="G376" s="2">
        <f t="shared" si="28"/>
        <v>4.0830108789210495</v>
      </c>
      <c r="H376" s="2">
        <f t="shared" si="29"/>
        <v>0.19339104219063533</v>
      </c>
    </row>
    <row r="377" spans="1:8" x14ac:dyDescent="0.3">
      <c r="A377" s="2">
        <v>74920</v>
      </c>
      <c r="B377">
        <v>0.16749497830925719</v>
      </c>
      <c r="C377" s="15">
        <f t="shared" si="25"/>
        <v>0.18610553145473022</v>
      </c>
      <c r="D377" s="15">
        <f t="shared" si="26"/>
        <v>100</v>
      </c>
      <c r="E377" s="2">
        <f t="shared" si="27"/>
        <v>99.069472342726343</v>
      </c>
      <c r="F377" s="2">
        <v>5</v>
      </c>
      <c r="G377" s="2">
        <f t="shared" si="28"/>
        <v>4.0694723427263488</v>
      </c>
      <c r="H377" s="2">
        <f t="shared" si="29"/>
        <v>0.19657572578323126</v>
      </c>
    </row>
    <row r="378" spans="1:8" x14ac:dyDescent="0.3">
      <c r="A378" s="2">
        <v>75120</v>
      </c>
      <c r="B378">
        <v>0.17258191234455197</v>
      </c>
      <c r="C378" s="15">
        <f t="shared" si="25"/>
        <v>0.19175768038283553</v>
      </c>
      <c r="D378" s="15">
        <f t="shared" si="26"/>
        <v>100</v>
      </c>
      <c r="E378" s="2">
        <f t="shared" si="27"/>
        <v>99.041211598085823</v>
      </c>
      <c r="F378" s="2">
        <v>5</v>
      </c>
      <c r="G378" s="2">
        <f t="shared" si="28"/>
        <v>4.0412115980858223</v>
      </c>
      <c r="H378" s="2">
        <f t="shared" si="29"/>
        <v>0.20325922120099343</v>
      </c>
    </row>
    <row r="379" spans="1:8" x14ac:dyDescent="0.3">
      <c r="A379" s="2">
        <v>75320</v>
      </c>
      <c r="B379">
        <v>0.15308412155363252</v>
      </c>
      <c r="C379" s="15">
        <f t="shared" si="25"/>
        <v>0.17009346839292502</v>
      </c>
      <c r="D379" s="15">
        <f t="shared" si="26"/>
        <v>100</v>
      </c>
      <c r="E379" s="2">
        <f t="shared" si="27"/>
        <v>99.149532658035369</v>
      </c>
      <c r="F379" s="2">
        <v>5</v>
      </c>
      <c r="G379" s="2">
        <f t="shared" si="28"/>
        <v>4.1495326580353744</v>
      </c>
      <c r="H379" s="2">
        <f t="shared" si="29"/>
        <v>0.17790115253669861</v>
      </c>
    </row>
    <row r="380" spans="1:8" x14ac:dyDescent="0.3">
      <c r="A380" s="2">
        <v>75520</v>
      </c>
      <c r="B380">
        <v>0.15276454366249731</v>
      </c>
      <c r="C380" s="15">
        <f t="shared" si="25"/>
        <v>0.16973838184721923</v>
      </c>
      <c r="D380" s="15">
        <f t="shared" si="26"/>
        <v>100</v>
      </c>
      <c r="E380" s="2">
        <f t="shared" si="27"/>
        <v>99.151308090763905</v>
      </c>
      <c r="F380" s="2">
        <v>5</v>
      </c>
      <c r="G380" s="2">
        <f t="shared" si="28"/>
        <v>4.1513080907639042</v>
      </c>
      <c r="H380" s="2">
        <f t="shared" si="29"/>
        <v>0.17749128720292073</v>
      </c>
    </row>
    <row r="381" spans="1:8" x14ac:dyDescent="0.3">
      <c r="A381" s="2">
        <v>75720</v>
      </c>
      <c r="B381">
        <v>0.15623179965055328</v>
      </c>
      <c r="C381" s="15">
        <f t="shared" si="25"/>
        <v>0.17359088850061474</v>
      </c>
      <c r="D381" s="15">
        <f t="shared" si="26"/>
        <v>100</v>
      </c>
      <c r="E381" s="2">
        <f t="shared" si="27"/>
        <v>99.132045557496923</v>
      </c>
      <c r="F381" s="2">
        <v>5</v>
      </c>
      <c r="G381" s="2">
        <f t="shared" si="28"/>
        <v>4.1320455574969266</v>
      </c>
      <c r="H381" s="2">
        <f t="shared" si="29"/>
        <v>0.18194790464995916</v>
      </c>
    </row>
    <row r="382" spans="1:8" x14ac:dyDescent="0.3">
      <c r="A382" s="2">
        <v>75920</v>
      </c>
      <c r="B382">
        <v>0.15803209702953272</v>
      </c>
      <c r="C382" s="15">
        <f t="shared" si="25"/>
        <v>0.17559121892170301</v>
      </c>
      <c r="D382" s="15">
        <f t="shared" si="26"/>
        <v>100</v>
      </c>
      <c r="E382" s="2">
        <f t="shared" si="27"/>
        <v>99.122043905391479</v>
      </c>
      <c r="F382" s="2">
        <v>5</v>
      </c>
      <c r="G382" s="2">
        <f t="shared" si="28"/>
        <v>4.122043905391485</v>
      </c>
      <c r="H382" s="2">
        <f t="shared" si="29"/>
        <v>0.18427045017939889</v>
      </c>
    </row>
    <row r="383" spans="1:8" x14ac:dyDescent="0.3">
      <c r="A383" s="2">
        <v>76120</v>
      </c>
      <c r="B383">
        <v>0.15359907429574657</v>
      </c>
      <c r="C383" s="15">
        <f t="shared" si="25"/>
        <v>0.17066563810638508</v>
      </c>
      <c r="D383" s="15">
        <f t="shared" si="26"/>
        <v>100</v>
      </c>
      <c r="E383" s="2">
        <f t="shared" si="27"/>
        <v>99.146671809468074</v>
      </c>
      <c r="F383" s="2">
        <v>5</v>
      </c>
      <c r="G383" s="2">
        <f t="shared" si="28"/>
        <v>4.1466718094680743</v>
      </c>
      <c r="H383" s="2">
        <f t="shared" si="29"/>
        <v>0.17856197475410107</v>
      </c>
    </row>
    <row r="384" spans="1:8" x14ac:dyDescent="0.3">
      <c r="A384" s="2">
        <v>76320</v>
      </c>
      <c r="B384">
        <v>0.14813250819075355</v>
      </c>
      <c r="C384" s="15">
        <f t="shared" si="25"/>
        <v>0.16459167576750394</v>
      </c>
      <c r="D384" s="15">
        <f t="shared" si="26"/>
        <v>100</v>
      </c>
      <c r="E384" s="2">
        <f t="shared" si="27"/>
        <v>99.177041621162473</v>
      </c>
      <c r="F384" s="2">
        <v>5</v>
      </c>
      <c r="G384" s="2">
        <f t="shared" si="28"/>
        <v>4.1770416211624806</v>
      </c>
      <c r="H384" s="2">
        <f t="shared" si="29"/>
        <v>0.17157102884826275</v>
      </c>
    </row>
    <row r="385" spans="1:8" x14ac:dyDescent="0.3">
      <c r="A385" s="2">
        <v>76520</v>
      </c>
      <c r="B385">
        <v>0.15467896576965801</v>
      </c>
      <c r="C385" s="15">
        <f t="shared" si="25"/>
        <v>0.17186551752184223</v>
      </c>
      <c r="D385" s="15">
        <f t="shared" si="26"/>
        <v>100</v>
      </c>
      <c r="E385" s="2">
        <f t="shared" si="27"/>
        <v>99.140672412390785</v>
      </c>
      <c r="F385" s="2">
        <v>5</v>
      </c>
      <c r="G385" s="2">
        <f t="shared" si="28"/>
        <v>4.1406724123907885</v>
      </c>
      <c r="H385" s="2">
        <f t="shared" si="29"/>
        <v>0.17994930836778431</v>
      </c>
    </row>
    <row r="386" spans="1:8" x14ac:dyDescent="0.3">
      <c r="A386" s="2">
        <v>76720</v>
      </c>
      <c r="B386">
        <v>0.1364147167300056</v>
      </c>
      <c r="C386" s="15">
        <f t="shared" si="25"/>
        <v>0.15157190747778401</v>
      </c>
      <c r="D386" s="15">
        <f t="shared" si="26"/>
        <v>100</v>
      </c>
      <c r="E386" s="2">
        <f t="shared" si="27"/>
        <v>99.242140462611076</v>
      </c>
      <c r="F386" s="2">
        <v>5</v>
      </c>
      <c r="G386" s="2">
        <f t="shared" si="28"/>
        <v>4.2421404626110801</v>
      </c>
      <c r="H386" s="2">
        <f t="shared" si="29"/>
        <v>0.15676248563451542</v>
      </c>
    </row>
    <row r="387" spans="1:8" x14ac:dyDescent="0.3">
      <c r="A387" s="2">
        <v>76920</v>
      </c>
      <c r="B387">
        <v>0.15764228576567754</v>
      </c>
      <c r="C387" s="15">
        <f t="shared" ref="C387:C450" si="30">B387/$J$27</f>
        <v>0.17515809529519727</v>
      </c>
      <c r="D387" s="15">
        <f t="shared" ref="D387:D450" si="31">$J$28</f>
        <v>100</v>
      </c>
      <c r="E387" s="2">
        <f t="shared" si="27"/>
        <v>99.124209523524016</v>
      </c>
      <c r="F387" s="2">
        <v>5</v>
      </c>
      <c r="G387" s="2">
        <f t="shared" si="28"/>
        <v>4.1242095235240139</v>
      </c>
      <c r="H387" s="2">
        <f t="shared" si="29"/>
        <v>0.18376706106492385</v>
      </c>
    </row>
    <row r="388" spans="1:8" x14ac:dyDescent="0.3">
      <c r="A388" s="2">
        <v>77120</v>
      </c>
      <c r="B388">
        <v>0.15440190525746994</v>
      </c>
      <c r="C388" s="15">
        <f t="shared" si="30"/>
        <v>0.17155767250829992</v>
      </c>
      <c r="D388" s="15">
        <f t="shared" si="31"/>
        <v>100</v>
      </c>
      <c r="E388" s="2">
        <f t="shared" ref="E388:E451" si="32">D388-(F388*C388)</f>
        <v>99.142211637458502</v>
      </c>
      <c r="F388" s="2">
        <v>5</v>
      </c>
      <c r="G388" s="2">
        <f t="shared" ref="G388:G451" si="33">F388-(F388*C388)</f>
        <v>4.1422116374585007</v>
      </c>
      <c r="H388" s="2">
        <f t="shared" ref="H388:H451" si="34">LN((F388*E388)/(D388*G388))</f>
        <v>0.17959316987161811</v>
      </c>
    </row>
    <row r="389" spans="1:8" x14ac:dyDescent="0.3">
      <c r="A389" s="2">
        <v>77320</v>
      </c>
      <c r="B389">
        <v>0.15330477432794121</v>
      </c>
      <c r="C389" s="15">
        <f t="shared" si="30"/>
        <v>0.17033863814215688</v>
      </c>
      <c r="D389" s="15">
        <f t="shared" si="31"/>
        <v>100</v>
      </c>
      <c r="E389" s="2">
        <f t="shared" si="32"/>
        <v>99.14830680928921</v>
      </c>
      <c r="F389" s="2">
        <v>5</v>
      </c>
      <c r="G389" s="2">
        <f t="shared" si="33"/>
        <v>4.1483068092892159</v>
      </c>
      <c r="H389" s="2">
        <f t="shared" si="34"/>
        <v>0.17818425097662355</v>
      </c>
    </row>
    <row r="390" spans="1:8" x14ac:dyDescent="0.3">
      <c r="A390" s="2">
        <v>77520</v>
      </c>
      <c r="B390">
        <v>0.14718046907586926</v>
      </c>
      <c r="C390" s="15">
        <f t="shared" si="30"/>
        <v>0.16353385452874361</v>
      </c>
      <c r="D390" s="15">
        <f t="shared" si="31"/>
        <v>100</v>
      </c>
      <c r="E390" s="2">
        <f t="shared" si="32"/>
        <v>99.182330727356288</v>
      </c>
      <c r="F390" s="2">
        <v>5</v>
      </c>
      <c r="G390" s="2">
        <f t="shared" si="33"/>
        <v>4.1823307273562822</v>
      </c>
      <c r="H390" s="2">
        <f t="shared" si="34"/>
        <v>0.17035892578662978</v>
      </c>
    </row>
    <row r="391" spans="1:8" x14ac:dyDescent="0.3">
      <c r="A391" s="2">
        <v>77720</v>
      </c>
      <c r="B391">
        <v>0.14527016769727455</v>
      </c>
      <c r="C391" s="15">
        <f t="shared" si="30"/>
        <v>0.16141129744141616</v>
      </c>
      <c r="D391" s="15">
        <f t="shared" si="31"/>
        <v>100</v>
      </c>
      <c r="E391" s="2">
        <f t="shared" si="32"/>
        <v>99.192943512792922</v>
      </c>
      <c r="F391" s="2">
        <v>5</v>
      </c>
      <c r="G391" s="2">
        <f t="shared" si="33"/>
        <v>4.1929435127929189</v>
      </c>
      <c r="H391" s="2">
        <f t="shared" si="34"/>
        <v>0.1679316079531965</v>
      </c>
    </row>
    <row r="392" spans="1:8" x14ac:dyDescent="0.3">
      <c r="A392" s="2">
        <v>77920</v>
      </c>
      <c r="B392">
        <v>0.14561547889596091</v>
      </c>
      <c r="C392" s="15">
        <f t="shared" si="30"/>
        <v>0.16179497655106767</v>
      </c>
      <c r="D392" s="15">
        <f t="shared" si="31"/>
        <v>100</v>
      </c>
      <c r="E392" s="2">
        <f t="shared" si="32"/>
        <v>99.191025117244664</v>
      </c>
      <c r="F392" s="2">
        <v>5</v>
      </c>
      <c r="G392" s="2">
        <f t="shared" si="33"/>
        <v>4.1910251172446618</v>
      </c>
      <c r="H392" s="2">
        <f t="shared" si="34"/>
        <v>0.168369901971758</v>
      </c>
    </row>
    <row r="393" spans="1:8" x14ac:dyDescent="0.3">
      <c r="A393" s="2">
        <v>78120</v>
      </c>
      <c r="B393">
        <v>0.16438833975368425</v>
      </c>
      <c r="C393" s="15">
        <f t="shared" si="30"/>
        <v>0.18265371083742693</v>
      </c>
      <c r="D393" s="15">
        <f t="shared" si="31"/>
        <v>100</v>
      </c>
      <c r="E393" s="2">
        <f t="shared" si="32"/>
        <v>99.086731445812859</v>
      </c>
      <c r="F393" s="2">
        <v>5</v>
      </c>
      <c r="G393" s="2">
        <f t="shared" si="33"/>
        <v>4.0867314458128652</v>
      </c>
      <c r="H393" s="2">
        <f t="shared" si="34"/>
        <v>0.19251777520577104</v>
      </c>
    </row>
    <row r="394" spans="1:8" x14ac:dyDescent="0.3">
      <c r="A394" s="2">
        <v>78320</v>
      </c>
      <c r="B394">
        <v>0.16146995846164325</v>
      </c>
      <c r="C394" s="15">
        <f t="shared" si="30"/>
        <v>0.17941106495738138</v>
      </c>
      <c r="D394" s="15">
        <f t="shared" si="31"/>
        <v>100</v>
      </c>
      <c r="E394" s="2">
        <f t="shared" si="32"/>
        <v>99.102944675213095</v>
      </c>
      <c r="F394" s="2">
        <v>5</v>
      </c>
      <c r="G394" s="2">
        <f t="shared" si="33"/>
        <v>4.1029446752130934</v>
      </c>
      <c r="H394" s="2">
        <f t="shared" si="34"/>
        <v>0.18872195213523832</v>
      </c>
    </row>
    <row r="395" spans="1:8" x14ac:dyDescent="0.3">
      <c r="A395" s="2">
        <v>78520</v>
      </c>
      <c r="B395">
        <v>0.14770581619703052</v>
      </c>
      <c r="C395" s="15">
        <f t="shared" si="30"/>
        <v>0.16411757355225612</v>
      </c>
      <c r="D395" s="15">
        <f t="shared" si="31"/>
        <v>100</v>
      </c>
      <c r="E395" s="2">
        <f t="shared" si="32"/>
        <v>99.179412132238724</v>
      </c>
      <c r="F395" s="2">
        <v>5</v>
      </c>
      <c r="G395" s="2">
        <f t="shared" si="33"/>
        <v>4.1794121322387197</v>
      </c>
      <c r="H395" s="2">
        <f t="shared" si="34"/>
        <v>0.17102758178232977</v>
      </c>
    </row>
    <row r="396" spans="1:8" x14ac:dyDescent="0.3">
      <c r="A396" s="2">
        <v>78720</v>
      </c>
      <c r="B396">
        <v>0.15459768807460042</v>
      </c>
      <c r="C396" s="15">
        <f t="shared" si="30"/>
        <v>0.17177520897177825</v>
      </c>
      <c r="D396" s="15">
        <f t="shared" si="31"/>
        <v>100</v>
      </c>
      <c r="E396" s="2">
        <f t="shared" si="32"/>
        <v>99.141123955141111</v>
      </c>
      <c r="F396" s="2">
        <v>5</v>
      </c>
      <c r="G396" s="2">
        <f t="shared" si="33"/>
        <v>4.1411239551411088</v>
      </c>
      <c r="H396" s="2">
        <f t="shared" si="34"/>
        <v>0.17984481828379015</v>
      </c>
    </row>
    <row r="397" spans="1:8" x14ac:dyDescent="0.3">
      <c r="A397" s="2">
        <v>78920</v>
      </c>
      <c r="B397">
        <v>0.13847310471940633</v>
      </c>
      <c r="C397" s="15">
        <f t="shared" si="30"/>
        <v>0.15385900524378479</v>
      </c>
      <c r="D397" s="15">
        <f t="shared" si="31"/>
        <v>100</v>
      </c>
      <c r="E397" s="2">
        <f t="shared" si="32"/>
        <v>99.230704973781073</v>
      </c>
      <c r="F397" s="2">
        <v>5</v>
      </c>
      <c r="G397" s="2">
        <f t="shared" si="33"/>
        <v>4.2307049737810765</v>
      </c>
      <c r="H397" s="2">
        <f t="shared" si="34"/>
        <v>0.15934657914872385</v>
      </c>
    </row>
    <row r="398" spans="1:8" x14ac:dyDescent="0.3">
      <c r="A398" s="2">
        <v>79120</v>
      </c>
      <c r="B398">
        <v>0.1658088390622631</v>
      </c>
      <c r="C398" s="15">
        <f t="shared" si="30"/>
        <v>0.18423204340251456</v>
      </c>
      <c r="D398" s="15">
        <f t="shared" si="31"/>
        <v>100</v>
      </c>
      <c r="E398" s="2">
        <f t="shared" si="32"/>
        <v>99.07883978298743</v>
      </c>
      <c r="F398" s="2">
        <v>5</v>
      </c>
      <c r="G398" s="2">
        <f t="shared" si="33"/>
        <v>4.0788397829874272</v>
      </c>
      <c r="H398" s="2">
        <f t="shared" si="34"/>
        <v>0.1943710400361032</v>
      </c>
    </row>
    <row r="399" spans="1:8" x14ac:dyDescent="0.3">
      <c r="A399" s="2">
        <v>79320</v>
      </c>
      <c r="B399">
        <v>0.13294460942011052</v>
      </c>
      <c r="C399" s="15">
        <f t="shared" si="30"/>
        <v>0.14771623268901168</v>
      </c>
      <c r="D399" s="15">
        <f t="shared" si="31"/>
        <v>100</v>
      </c>
      <c r="E399" s="2">
        <f t="shared" si="32"/>
        <v>99.261418836554938</v>
      </c>
      <c r="F399" s="2">
        <v>5</v>
      </c>
      <c r="G399" s="2">
        <f t="shared" si="33"/>
        <v>4.2614188365549417</v>
      </c>
      <c r="H399" s="2">
        <f t="shared" si="34"/>
        <v>0.15242252559214553</v>
      </c>
    </row>
    <row r="400" spans="1:8" x14ac:dyDescent="0.3">
      <c r="A400" s="2">
        <v>79520</v>
      </c>
      <c r="B400">
        <v>0.1401030129706469</v>
      </c>
      <c r="C400" s="15">
        <f t="shared" si="30"/>
        <v>0.15567001441182987</v>
      </c>
      <c r="D400" s="15">
        <f t="shared" si="31"/>
        <v>100</v>
      </c>
      <c r="E400" s="2">
        <f t="shared" si="32"/>
        <v>99.221649927940845</v>
      </c>
      <c r="F400" s="2">
        <v>5</v>
      </c>
      <c r="G400" s="2">
        <f t="shared" si="33"/>
        <v>4.2216499279408506</v>
      </c>
      <c r="H400" s="2">
        <f t="shared" si="34"/>
        <v>0.16139793234524535</v>
      </c>
    </row>
    <row r="401" spans="1:8" x14ac:dyDescent="0.3">
      <c r="A401" s="2">
        <v>79720</v>
      </c>
      <c r="B401">
        <v>0.14700889487662319</v>
      </c>
      <c r="C401" s="15">
        <f t="shared" si="30"/>
        <v>0.16334321652958131</v>
      </c>
      <c r="D401" s="15">
        <f t="shared" si="31"/>
        <v>100</v>
      </c>
      <c r="E401" s="2">
        <f t="shared" si="32"/>
        <v>99.183283917352099</v>
      </c>
      <c r="F401" s="2">
        <v>5</v>
      </c>
      <c r="G401" s="2">
        <f t="shared" si="33"/>
        <v>4.1832839173520933</v>
      </c>
      <c r="H401" s="2">
        <f t="shared" si="34"/>
        <v>0.17014065338519932</v>
      </c>
    </row>
    <row r="402" spans="1:8" x14ac:dyDescent="0.3">
      <c r="A402" s="2">
        <v>79920</v>
      </c>
      <c r="B402">
        <v>0.16302722709245718</v>
      </c>
      <c r="C402" s="15">
        <f t="shared" si="30"/>
        <v>0.18114136343606352</v>
      </c>
      <c r="D402" s="15">
        <f t="shared" si="31"/>
        <v>100</v>
      </c>
      <c r="E402" s="2">
        <f t="shared" si="32"/>
        <v>99.094293182819683</v>
      </c>
      <c r="F402" s="2">
        <v>5</v>
      </c>
      <c r="G402" s="2">
        <f t="shared" si="33"/>
        <v>4.0942931828196825</v>
      </c>
      <c r="H402" s="2">
        <f t="shared" si="34"/>
        <v>0.19074548219488688</v>
      </c>
    </row>
    <row r="403" spans="1:8" x14ac:dyDescent="0.3">
      <c r="A403" s="2">
        <v>80120</v>
      </c>
      <c r="B403">
        <v>0.15064543185123058</v>
      </c>
      <c r="C403" s="15">
        <f t="shared" si="30"/>
        <v>0.16738381316803397</v>
      </c>
      <c r="D403" s="15">
        <f t="shared" si="31"/>
        <v>100</v>
      </c>
      <c r="E403" s="2">
        <f t="shared" si="32"/>
        <v>99.163080934159836</v>
      </c>
      <c r="F403" s="2">
        <v>5</v>
      </c>
      <c r="G403" s="2">
        <f t="shared" si="33"/>
        <v>4.1630809341598303</v>
      </c>
      <c r="H403" s="2">
        <f t="shared" si="34"/>
        <v>0.17477809413214859</v>
      </c>
    </row>
    <row r="404" spans="1:8" x14ac:dyDescent="0.3">
      <c r="A404" s="2">
        <v>80320</v>
      </c>
      <c r="B404">
        <v>0.15248390180734775</v>
      </c>
      <c r="C404" s="15">
        <f t="shared" si="30"/>
        <v>0.16942655756371972</v>
      </c>
      <c r="D404" s="15">
        <f t="shared" si="31"/>
        <v>100</v>
      </c>
      <c r="E404" s="2">
        <f t="shared" si="32"/>
        <v>99.152867212181405</v>
      </c>
      <c r="F404" s="2">
        <v>5</v>
      </c>
      <c r="G404" s="2">
        <f t="shared" si="33"/>
        <v>4.1528672121814019</v>
      </c>
      <c r="H404" s="2">
        <f t="shared" si="34"/>
        <v>0.17713150873145236</v>
      </c>
    </row>
    <row r="405" spans="1:8" x14ac:dyDescent="0.3">
      <c r="A405" s="2">
        <v>80520</v>
      </c>
      <c r="B405">
        <v>0.17333934814480659</v>
      </c>
      <c r="C405" s="15">
        <f t="shared" si="30"/>
        <v>0.19259927571645175</v>
      </c>
      <c r="D405" s="15">
        <f t="shared" si="31"/>
        <v>100</v>
      </c>
      <c r="E405" s="2">
        <f t="shared" si="32"/>
        <v>99.037003621417739</v>
      </c>
      <c r="F405" s="2">
        <v>5</v>
      </c>
      <c r="G405" s="2">
        <f t="shared" si="33"/>
        <v>4.0370036214177416</v>
      </c>
      <c r="H405" s="2">
        <f t="shared" si="34"/>
        <v>0.20425854177116784</v>
      </c>
    </row>
    <row r="406" spans="1:8" x14ac:dyDescent="0.3">
      <c r="A406" s="2">
        <v>80720</v>
      </c>
      <c r="B406">
        <v>0.1484900093904582</v>
      </c>
      <c r="C406" s="15">
        <f t="shared" si="30"/>
        <v>0.16498889932273134</v>
      </c>
      <c r="D406" s="15">
        <f t="shared" si="31"/>
        <v>100</v>
      </c>
      <c r="E406" s="2">
        <f t="shared" si="32"/>
        <v>99.175055503386346</v>
      </c>
      <c r="F406" s="2">
        <v>5</v>
      </c>
      <c r="G406" s="2">
        <f t="shared" si="33"/>
        <v>4.1750555033863437</v>
      </c>
      <c r="H406" s="2">
        <f t="shared" si="34"/>
        <v>0.17202660005850517</v>
      </c>
    </row>
    <row r="407" spans="1:8" x14ac:dyDescent="0.3">
      <c r="A407" s="2">
        <v>80920</v>
      </c>
      <c r="B407">
        <v>0.17217142331657342</v>
      </c>
      <c r="C407" s="15">
        <f t="shared" si="30"/>
        <v>0.19130158146285936</v>
      </c>
      <c r="D407" s="15">
        <f t="shared" si="31"/>
        <v>100</v>
      </c>
      <c r="E407" s="2">
        <f t="shared" si="32"/>
        <v>99.04349209268571</v>
      </c>
      <c r="F407" s="2">
        <v>5</v>
      </c>
      <c r="G407" s="2">
        <f t="shared" si="33"/>
        <v>4.0434920926857032</v>
      </c>
      <c r="H407" s="2">
        <f t="shared" si="34"/>
        <v>0.20271809618797054</v>
      </c>
    </row>
    <row r="408" spans="1:8" x14ac:dyDescent="0.3">
      <c r="A408" s="2">
        <v>81120</v>
      </c>
      <c r="B408">
        <v>0.14263872372627451</v>
      </c>
      <c r="C408" s="15">
        <f t="shared" si="30"/>
        <v>0.15848747080697168</v>
      </c>
      <c r="D408" s="15">
        <f t="shared" si="31"/>
        <v>100</v>
      </c>
      <c r="E408" s="2">
        <f t="shared" si="32"/>
        <v>99.20756264596514</v>
      </c>
      <c r="F408" s="2">
        <v>5</v>
      </c>
      <c r="G408" s="2">
        <f t="shared" si="33"/>
        <v>4.2075626459651421</v>
      </c>
      <c r="H408" s="2">
        <f t="shared" si="34"/>
        <v>0.1645984380911911</v>
      </c>
    </row>
    <row r="409" spans="1:8" x14ac:dyDescent="0.3">
      <c r="A409" s="2">
        <v>81320</v>
      </c>
      <c r="B409">
        <v>0.17578753006494283</v>
      </c>
      <c r="C409" s="15">
        <f t="shared" si="30"/>
        <v>0.19531947784993647</v>
      </c>
      <c r="D409" s="15">
        <f t="shared" si="31"/>
        <v>100</v>
      </c>
      <c r="E409" s="2">
        <f t="shared" si="32"/>
        <v>99.023402610750324</v>
      </c>
      <c r="F409" s="2">
        <v>5</v>
      </c>
      <c r="G409" s="2">
        <f t="shared" si="33"/>
        <v>4.0234026107503178</v>
      </c>
      <c r="H409" s="2">
        <f t="shared" si="34"/>
        <v>0.20749597344877499</v>
      </c>
    </row>
    <row r="410" spans="1:8" x14ac:dyDescent="0.3">
      <c r="A410" s="2">
        <v>81520</v>
      </c>
      <c r="B410">
        <v>0.19886317988270266</v>
      </c>
      <c r="C410" s="15">
        <f t="shared" si="30"/>
        <v>0.22095908875855852</v>
      </c>
      <c r="D410" s="15">
        <f t="shared" si="31"/>
        <v>100</v>
      </c>
      <c r="E410" s="2">
        <f t="shared" si="32"/>
        <v>98.895204556207204</v>
      </c>
      <c r="F410" s="2">
        <v>5</v>
      </c>
      <c r="G410" s="2">
        <f t="shared" si="33"/>
        <v>3.8952045562072075</v>
      </c>
      <c r="H410" s="2">
        <f t="shared" si="34"/>
        <v>0.23858228051177804</v>
      </c>
    </row>
    <row r="411" spans="1:8" x14ac:dyDescent="0.3">
      <c r="A411" s="2">
        <v>81720</v>
      </c>
      <c r="B411">
        <v>0.15194127950288894</v>
      </c>
      <c r="C411" s="15">
        <f t="shared" si="30"/>
        <v>0.16882364389209881</v>
      </c>
      <c r="D411" s="15">
        <f t="shared" si="31"/>
        <v>100</v>
      </c>
      <c r="E411" s="2">
        <f t="shared" si="32"/>
        <v>99.155881780539502</v>
      </c>
      <c r="F411" s="2">
        <v>5</v>
      </c>
      <c r="G411" s="2">
        <f t="shared" si="33"/>
        <v>4.1558817805395059</v>
      </c>
      <c r="H411" s="2">
        <f t="shared" si="34"/>
        <v>0.17643627435366491</v>
      </c>
    </row>
    <row r="412" spans="1:8" x14ac:dyDescent="0.3">
      <c r="A412" s="2">
        <v>81920</v>
      </c>
      <c r="B412">
        <v>0.15001596073658799</v>
      </c>
      <c r="C412" s="15">
        <f t="shared" si="30"/>
        <v>0.16668440081843108</v>
      </c>
      <c r="D412" s="15">
        <f t="shared" si="31"/>
        <v>100</v>
      </c>
      <c r="E412" s="2">
        <f t="shared" si="32"/>
        <v>99.166577995907844</v>
      </c>
      <c r="F412" s="2">
        <v>5</v>
      </c>
      <c r="G412" s="2">
        <f t="shared" si="33"/>
        <v>4.1665779959078444</v>
      </c>
      <c r="H412" s="2">
        <f t="shared" si="34"/>
        <v>0.17397369417268641</v>
      </c>
    </row>
    <row r="413" spans="1:8" x14ac:dyDescent="0.3">
      <c r="A413" s="2">
        <v>82120</v>
      </c>
      <c r="B413">
        <v>0.16388072959250624</v>
      </c>
      <c r="C413" s="15">
        <f t="shared" si="30"/>
        <v>0.18208969954722914</v>
      </c>
      <c r="D413" s="15">
        <f t="shared" si="31"/>
        <v>100</v>
      </c>
      <c r="E413" s="2">
        <f t="shared" si="32"/>
        <v>99.089551502263859</v>
      </c>
      <c r="F413" s="2">
        <v>5</v>
      </c>
      <c r="G413" s="2">
        <f t="shared" si="33"/>
        <v>4.0895515022638538</v>
      </c>
      <c r="H413" s="2">
        <f t="shared" si="34"/>
        <v>0.19185642144738291</v>
      </c>
    </row>
    <row r="414" spans="1:8" x14ac:dyDescent="0.3">
      <c r="A414" s="2">
        <v>82320</v>
      </c>
      <c r="B414">
        <v>0.15961948558187039</v>
      </c>
      <c r="C414" s="15">
        <f t="shared" si="30"/>
        <v>0.177354983979856</v>
      </c>
      <c r="D414" s="15">
        <f t="shared" si="31"/>
        <v>100</v>
      </c>
      <c r="E414" s="2">
        <f t="shared" si="32"/>
        <v>99.113225080100719</v>
      </c>
      <c r="F414" s="2">
        <v>5</v>
      </c>
      <c r="G414" s="2">
        <f t="shared" si="33"/>
        <v>4.1132250801007197</v>
      </c>
      <c r="H414" s="2">
        <f t="shared" si="34"/>
        <v>0.1863231989246838</v>
      </c>
    </row>
    <row r="415" spans="1:8" x14ac:dyDescent="0.3">
      <c r="A415" s="2">
        <v>82520</v>
      </c>
      <c r="B415">
        <v>0.15438273363725172</v>
      </c>
      <c r="C415" s="15">
        <f t="shared" si="30"/>
        <v>0.17153637070805747</v>
      </c>
      <c r="D415" s="15">
        <f t="shared" si="31"/>
        <v>100</v>
      </c>
      <c r="E415" s="2">
        <f t="shared" si="32"/>
        <v>99.142318146459715</v>
      </c>
      <c r="F415" s="2">
        <v>5</v>
      </c>
      <c r="G415" s="2">
        <f t="shared" si="33"/>
        <v>4.1423181464597123</v>
      </c>
      <c r="H415" s="2">
        <f t="shared" si="34"/>
        <v>0.17956853143123969</v>
      </c>
    </row>
    <row r="416" spans="1:8" x14ac:dyDescent="0.3">
      <c r="A416" s="2">
        <v>82720</v>
      </c>
      <c r="B416">
        <v>0.1676050733648346</v>
      </c>
      <c r="C416" s="15">
        <f t="shared" si="30"/>
        <v>0.18622785929426067</v>
      </c>
      <c r="D416" s="15">
        <f t="shared" si="31"/>
        <v>100</v>
      </c>
      <c r="E416" s="2">
        <f t="shared" si="32"/>
        <v>99.068860703528699</v>
      </c>
      <c r="F416" s="2">
        <v>5</v>
      </c>
      <c r="G416" s="2">
        <f t="shared" si="33"/>
        <v>4.0688607035286966</v>
      </c>
      <c r="H416" s="2">
        <f t="shared" si="34"/>
        <v>0.19671986260576621</v>
      </c>
    </row>
    <row r="417" spans="1:8" x14ac:dyDescent="0.3">
      <c r="A417" s="2">
        <v>82920</v>
      </c>
      <c r="B417">
        <v>0.17830326632975457</v>
      </c>
      <c r="C417" s="15">
        <f t="shared" si="30"/>
        <v>0.19811474036639395</v>
      </c>
      <c r="D417" s="15">
        <f t="shared" si="31"/>
        <v>100</v>
      </c>
      <c r="E417" s="2">
        <f t="shared" si="32"/>
        <v>99.009426298168023</v>
      </c>
      <c r="F417" s="2">
        <v>5</v>
      </c>
      <c r="G417" s="2">
        <f t="shared" si="33"/>
        <v>4.0094262981680302</v>
      </c>
      <c r="H417" s="2">
        <f t="shared" si="34"/>
        <v>0.21083462388615185</v>
      </c>
    </row>
    <row r="418" spans="1:8" x14ac:dyDescent="0.3">
      <c r="A418" s="2">
        <v>83120</v>
      </c>
      <c r="B418">
        <v>0.15276650040598538</v>
      </c>
      <c r="C418" s="15">
        <f t="shared" si="30"/>
        <v>0.16974055600665042</v>
      </c>
      <c r="D418" s="15">
        <f t="shared" si="31"/>
        <v>100</v>
      </c>
      <c r="E418" s="2">
        <f t="shared" si="32"/>
        <v>99.15129721996675</v>
      </c>
      <c r="F418" s="2">
        <v>5</v>
      </c>
      <c r="G418" s="2">
        <f t="shared" si="33"/>
        <v>4.1512972199667484</v>
      </c>
      <c r="H418" s="2">
        <f t="shared" si="34"/>
        <v>0.17749379621166994</v>
      </c>
    </row>
    <row r="419" spans="1:8" x14ac:dyDescent="0.3">
      <c r="A419" s="2">
        <v>83320</v>
      </c>
      <c r="B419">
        <v>0.16771692429255766</v>
      </c>
      <c r="C419" s="15">
        <f t="shared" si="30"/>
        <v>0.18635213810284185</v>
      </c>
      <c r="D419" s="15">
        <f t="shared" si="31"/>
        <v>100</v>
      </c>
      <c r="E419" s="2">
        <f t="shared" si="32"/>
        <v>99.06823930948579</v>
      </c>
      <c r="F419" s="2">
        <v>5</v>
      </c>
      <c r="G419" s="2">
        <f t="shared" si="33"/>
        <v>4.0682393094857909</v>
      </c>
      <c r="H419" s="2">
        <f t="shared" si="34"/>
        <v>0.19686632132326407</v>
      </c>
    </row>
    <row r="420" spans="1:8" x14ac:dyDescent="0.3">
      <c r="A420" s="2">
        <v>83520</v>
      </c>
      <c r="B420">
        <v>0.14922684469184969</v>
      </c>
      <c r="C420" s="15">
        <f t="shared" si="30"/>
        <v>0.16580760521316631</v>
      </c>
      <c r="D420" s="15">
        <f t="shared" si="31"/>
        <v>100</v>
      </c>
      <c r="E420" s="2">
        <f t="shared" si="32"/>
        <v>99.170961973934169</v>
      </c>
      <c r="F420" s="2">
        <v>5</v>
      </c>
      <c r="G420" s="2">
        <f t="shared" si="33"/>
        <v>4.1709619739341681</v>
      </c>
      <c r="H420" s="2">
        <f t="shared" si="34"/>
        <v>0.17296627744952836</v>
      </c>
    </row>
    <row r="421" spans="1:8" x14ac:dyDescent="0.3">
      <c r="A421" s="2">
        <v>83720</v>
      </c>
      <c r="B421">
        <v>0.16860786596004151</v>
      </c>
      <c r="C421" s="15">
        <f t="shared" si="30"/>
        <v>0.18734207328893501</v>
      </c>
      <c r="D421" s="15">
        <f t="shared" si="31"/>
        <v>100</v>
      </c>
      <c r="E421" s="2">
        <f t="shared" si="32"/>
        <v>99.063289633555328</v>
      </c>
      <c r="F421" s="2">
        <v>5</v>
      </c>
      <c r="G421" s="2">
        <f t="shared" si="33"/>
        <v>4.0632896335553248</v>
      </c>
      <c r="H421" s="2">
        <f t="shared" si="34"/>
        <v>0.19803376144523038</v>
      </c>
    </row>
    <row r="422" spans="1:8" x14ac:dyDescent="0.3">
      <c r="A422" s="2">
        <v>83920</v>
      </c>
      <c r="B422">
        <v>0.15168464992956304</v>
      </c>
      <c r="C422" s="15">
        <f t="shared" si="30"/>
        <v>0.16853849992173672</v>
      </c>
      <c r="D422" s="15">
        <f t="shared" si="31"/>
        <v>100</v>
      </c>
      <c r="E422" s="2">
        <f t="shared" si="32"/>
        <v>99.157307500391312</v>
      </c>
      <c r="F422" s="2">
        <v>5</v>
      </c>
      <c r="G422" s="2">
        <f t="shared" si="33"/>
        <v>4.1573075003913162</v>
      </c>
      <c r="H422" s="2">
        <f t="shared" si="34"/>
        <v>0.17610765091936414</v>
      </c>
    </row>
    <row r="423" spans="1:8" x14ac:dyDescent="0.3">
      <c r="A423" s="2">
        <v>84120</v>
      </c>
      <c r="B423">
        <v>0.16335590400914393</v>
      </c>
      <c r="C423" s="15">
        <f t="shared" si="30"/>
        <v>0.18150656001015991</v>
      </c>
      <c r="D423" s="15">
        <f t="shared" si="31"/>
        <v>100</v>
      </c>
      <c r="E423" s="2">
        <f t="shared" si="32"/>
        <v>99.092467199949198</v>
      </c>
      <c r="F423" s="2">
        <v>5</v>
      </c>
      <c r="G423" s="2">
        <f t="shared" si="33"/>
        <v>4.0924671999492004</v>
      </c>
      <c r="H423" s="2">
        <f t="shared" si="34"/>
        <v>0.19117313722573367</v>
      </c>
    </row>
    <row r="424" spans="1:8" x14ac:dyDescent="0.3">
      <c r="A424" s="2">
        <v>84320</v>
      </c>
      <c r="B424">
        <v>0.16966748709525453</v>
      </c>
      <c r="C424" s="15">
        <f t="shared" si="30"/>
        <v>0.18851943010583835</v>
      </c>
      <c r="D424" s="15">
        <f t="shared" si="31"/>
        <v>100</v>
      </c>
      <c r="E424" s="2">
        <f t="shared" si="32"/>
        <v>99.057402849470805</v>
      </c>
      <c r="F424" s="2">
        <v>5</v>
      </c>
      <c r="G424" s="2">
        <f t="shared" si="33"/>
        <v>4.0574028494708081</v>
      </c>
      <c r="H424" s="2">
        <f t="shared" si="34"/>
        <v>0.19942415863365576</v>
      </c>
    </row>
    <row r="425" spans="1:8" x14ac:dyDescent="0.3">
      <c r="A425" s="2">
        <v>84520</v>
      </c>
      <c r="B425">
        <v>0.1673438839316192</v>
      </c>
      <c r="C425" s="15">
        <f t="shared" si="30"/>
        <v>0.18593764881291022</v>
      </c>
      <c r="D425" s="15">
        <f t="shared" si="31"/>
        <v>100</v>
      </c>
      <c r="E425" s="2">
        <f t="shared" si="32"/>
        <v>99.07031175593545</v>
      </c>
      <c r="F425" s="2">
        <v>5</v>
      </c>
      <c r="G425" s="2">
        <f t="shared" si="33"/>
        <v>4.0703117559354487</v>
      </c>
      <c r="H425" s="2">
        <f t="shared" si="34"/>
        <v>0.19637794921989635</v>
      </c>
    </row>
    <row r="426" spans="1:8" x14ac:dyDescent="0.3">
      <c r="A426" s="2">
        <v>84720</v>
      </c>
      <c r="B426">
        <v>0.15021156558533144</v>
      </c>
      <c r="C426" s="15">
        <f t="shared" si="30"/>
        <v>0.16690173953925716</v>
      </c>
      <c r="D426" s="15">
        <f t="shared" si="31"/>
        <v>100</v>
      </c>
      <c r="E426" s="2">
        <f t="shared" si="32"/>
        <v>99.165491302303721</v>
      </c>
      <c r="F426" s="2">
        <v>5</v>
      </c>
      <c r="G426" s="2">
        <f t="shared" si="33"/>
        <v>4.1654913023037139</v>
      </c>
      <c r="H426" s="2">
        <f t="shared" si="34"/>
        <v>0.17422358188071005</v>
      </c>
    </row>
    <row r="427" spans="1:8" x14ac:dyDescent="0.3">
      <c r="A427" s="2">
        <v>84920</v>
      </c>
      <c r="B427">
        <v>0.15484574007282945</v>
      </c>
      <c r="C427" s="15">
        <f t="shared" si="30"/>
        <v>0.17205082230314384</v>
      </c>
      <c r="D427" s="15">
        <f t="shared" si="31"/>
        <v>100</v>
      </c>
      <c r="E427" s="2">
        <f t="shared" si="32"/>
        <v>99.139745888484285</v>
      </c>
      <c r="F427" s="2">
        <v>5</v>
      </c>
      <c r="G427" s="2">
        <f t="shared" si="33"/>
        <v>4.1397458884842813</v>
      </c>
      <c r="H427" s="2">
        <f t="shared" si="34"/>
        <v>0.18016374951658334</v>
      </c>
    </row>
    <row r="428" spans="1:8" x14ac:dyDescent="0.3">
      <c r="A428" s="2">
        <v>85120</v>
      </c>
      <c r="B428">
        <v>0.15404843881315788</v>
      </c>
      <c r="C428" s="15">
        <f t="shared" si="30"/>
        <v>0.17116493201461988</v>
      </c>
      <c r="D428" s="15">
        <f t="shared" si="31"/>
        <v>100</v>
      </c>
      <c r="E428" s="2">
        <f t="shared" si="32"/>
        <v>99.144175339926903</v>
      </c>
      <c r="F428" s="2">
        <v>5</v>
      </c>
      <c r="G428" s="2">
        <f t="shared" si="33"/>
        <v>4.1441753399269006</v>
      </c>
      <c r="H428" s="2">
        <f t="shared" si="34"/>
        <v>0.17913901792448561</v>
      </c>
    </row>
    <row r="429" spans="1:8" x14ac:dyDescent="0.3">
      <c r="A429" s="2">
        <v>85320</v>
      </c>
      <c r="B429">
        <v>0.14541150489722468</v>
      </c>
      <c r="C429" s="15">
        <f t="shared" si="30"/>
        <v>0.16156833877469409</v>
      </c>
      <c r="D429" s="15">
        <f t="shared" si="31"/>
        <v>100</v>
      </c>
      <c r="E429" s="2">
        <f t="shared" si="32"/>
        <v>99.19215830612653</v>
      </c>
      <c r="F429" s="2">
        <v>5</v>
      </c>
      <c r="G429" s="2">
        <f t="shared" si="33"/>
        <v>4.1921583061265295</v>
      </c>
      <c r="H429" s="2">
        <f t="shared" si="34"/>
        <v>0.16811097810710537</v>
      </c>
    </row>
    <row r="430" spans="1:8" x14ac:dyDescent="0.3">
      <c r="A430" s="2">
        <v>85520</v>
      </c>
      <c r="B430">
        <v>0.16446020366556729</v>
      </c>
      <c r="C430" s="15">
        <f t="shared" si="30"/>
        <v>0.18273355962840809</v>
      </c>
      <c r="D430" s="15">
        <f t="shared" si="31"/>
        <v>100</v>
      </c>
      <c r="E430" s="2">
        <f t="shared" si="32"/>
        <v>99.086332201857957</v>
      </c>
      <c r="F430" s="2">
        <v>5</v>
      </c>
      <c r="G430" s="2">
        <f t="shared" si="33"/>
        <v>4.0863322018579593</v>
      </c>
      <c r="H430" s="2">
        <f t="shared" si="34"/>
        <v>0.192611443463373</v>
      </c>
    </row>
    <row r="431" spans="1:8" x14ac:dyDescent="0.3">
      <c r="A431" s="2">
        <v>85720</v>
      </c>
      <c r="B431">
        <v>0.17198248595279145</v>
      </c>
      <c r="C431" s="15">
        <f t="shared" si="30"/>
        <v>0.19109165105865716</v>
      </c>
      <c r="D431" s="15">
        <f t="shared" si="31"/>
        <v>100</v>
      </c>
      <c r="E431" s="2">
        <f t="shared" si="32"/>
        <v>99.04454174470672</v>
      </c>
      <c r="F431" s="2">
        <v>5</v>
      </c>
      <c r="G431" s="2">
        <f t="shared" si="33"/>
        <v>4.0445417447067147</v>
      </c>
      <c r="H431" s="2">
        <f t="shared" si="34"/>
        <v>0.20246913723741949</v>
      </c>
    </row>
    <row r="432" spans="1:8" x14ac:dyDescent="0.3">
      <c r="A432" s="2">
        <v>85920</v>
      </c>
      <c r="B432">
        <v>0.15625720096580609</v>
      </c>
      <c r="C432" s="15">
        <f t="shared" si="30"/>
        <v>0.17361911218422899</v>
      </c>
      <c r="D432" s="15">
        <f t="shared" si="31"/>
        <v>100</v>
      </c>
      <c r="E432" s="2">
        <f t="shared" si="32"/>
        <v>99.131904439078852</v>
      </c>
      <c r="F432" s="2">
        <v>5</v>
      </c>
      <c r="G432" s="2">
        <f t="shared" si="33"/>
        <v>4.1319044390788555</v>
      </c>
      <c r="H432" s="2">
        <f t="shared" si="34"/>
        <v>0.18198063388545829</v>
      </c>
    </row>
    <row r="433" spans="1:8" x14ac:dyDescent="0.3">
      <c r="A433" s="2">
        <v>86120</v>
      </c>
      <c r="B433">
        <v>0.15335889441950165</v>
      </c>
      <c r="C433" s="15">
        <f t="shared" si="30"/>
        <v>0.17039877157722405</v>
      </c>
      <c r="D433" s="15">
        <f t="shared" si="31"/>
        <v>100</v>
      </c>
      <c r="E433" s="2">
        <f t="shared" si="32"/>
        <v>99.148006142113886</v>
      </c>
      <c r="F433" s="2">
        <v>5</v>
      </c>
      <c r="G433" s="2">
        <f t="shared" si="33"/>
        <v>4.1480061421138794</v>
      </c>
      <c r="H433" s="2">
        <f t="shared" si="34"/>
        <v>0.17825370059268594</v>
      </c>
    </row>
    <row r="434" spans="1:8" x14ac:dyDescent="0.3">
      <c r="A434" s="2">
        <v>86320</v>
      </c>
      <c r="B434">
        <v>0.16130516980272994</v>
      </c>
      <c r="C434" s="15">
        <f t="shared" si="30"/>
        <v>0.17922796644747771</v>
      </c>
      <c r="D434" s="15">
        <f t="shared" si="31"/>
        <v>100</v>
      </c>
      <c r="E434" s="2">
        <f t="shared" si="32"/>
        <v>99.103860167762605</v>
      </c>
      <c r="F434" s="2">
        <v>5</v>
      </c>
      <c r="G434" s="2">
        <f t="shared" si="33"/>
        <v>4.1038601677626119</v>
      </c>
      <c r="H434" s="2">
        <f t="shared" si="34"/>
        <v>0.18850808416578999</v>
      </c>
    </row>
    <row r="435" spans="1:8" x14ac:dyDescent="0.3">
      <c r="A435" s="2">
        <v>86520</v>
      </c>
      <c r="B435">
        <v>0.1603419914089613</v>
      </c>
      <c r="C435" s="15">
        <f t="shared" si="30"/>
        <v>0.17815776823217921</v>
      </c>
      <c r="D435" s="15">
        <f t="shared" si="31"/>
        <v>100</v>
      </c>
      <c r="E435" s="2">
        <f t="shared" si="32"/>
        <v>99.109211158839102</v>
      </c>
      <c r="F435" s="2">
        <v>5</v>
      </c>
      <c r="G435" s="2">
        <f t="shared" si="33"/>
        <v>4.1092111588391038</v>
      </c>
      <c r="H435" s="2">
        <f t="shared" si="34"/>
        <v>0.18725903365315275</v>
      </c>
    </row>
    <row r="436" spans="1:8" x14ac:dyDescent="0.3">
      <c r="A436" s="2">
        <v>86720</v>
      </c>
      <c r="B436">
        <v>0.17661129973057185</v>
      </c>
      <c r="C436" s="15">
        <f t="shared" si="30"/>
        <v>0.19623477747841317</v>
      </c>
      <c r="D436" s="15">
        <f t="shared" si="31"/>
        <v>100</v>
      </c>
      <c r="E436" s="2">
        <f t="shared" si="32"/>
        <v>99.01882611260794</v>
      </c>
      <c r="F436" s="2">
        <v>5</v>
      </c>
      <c r="G436" s="2">
        <f t="shared" si="33"/>
        <v>4.0188261126079343</v>
      </c>
      <c r="H436" s="2">
        <f t="shared" si="34"/>
        <v>0.20858787305745563</v>
      </c>
    </row>
    <row r="437" spans="1:8" x14ac:dyDescent="0.3">
      <c r="A437" s="2">
        <v>86920</v>
      </c>
      <c r="B437">
        <v>0.15910046608366341</v>
      </c>
      <c r="C437" s="15">
        <f t="shared" si="30"/>
        <v>0.17677829564851488</v>
      </c>
      <c r="D437" s="15">
        <f t="shared" si="31"/>
        <v>100</v>
      </c>
      <c r="E437" s="2">
        <f t="shared" si="32"/>
        <v>99.116108521757425</v>
      </c>
      <c r="F437" s="2">
        <v>5</v>
      </c>
      <c r="G437" s="2">
        <f t="shared" si="33"/>
        <v>4.1161085217574254</v>
      </c>
      <c r="H437" s="2">
        <f t="shared" si="34"/>
        <v>0.18565151926885562</v>
      </c>
    </row>
    <row r="438" spans="1:8" x14ac:dyDescent="0.3">
      <c r="A438" s="2">
        <v>87120</v>
      </c>
      <c r="B438">
        <v>0.15257963735442934</v>
      </c>
      <c r="C438" s="15">
        <f t="shared" si="30"/>
        <v>0.16953293039381037</v>
      </c>
      <c r="D438" s="15">
        <f t="shared" si="31"/>
        <v>100</v>
      </c>
      <c r="E438" s="2">
        <f t="shared" si="32"/>
        <v>99.152335348030945</v>
      </c>
      <c r="F438" s="2">
        <v>5</v>
      </c>
      <c r="G438" s="2">
        <f t="shared" si="33"/>
        <v>4.1523353480309479</v>
      </c>
      <c r="H438" s="2">
        <f t="shared" si="34"/>
        <v>0.17725422438884442</v>
      </c>
    </row>
    <row r="439" spans="1:8" x14ac:dyDescent="0.3">
      <c r="A439" s="2">
        <v>87320</v>
      </c>
      <c r="B439">
        <v>0.16320234997560581</v>
      </c>
      <c r="C439" s="15">
        <f t="shared" si="30"/>
        <v>0.1813359444173398</v>
      </c>
      <c r="D439" s="15">
        <f t="shared" si="31"/>
        <v>100</v>
      </c>
      <c r="E439" s="2">
        <f t="shared" si="32"/>
        <v>99.093320277913307</v>
      </c>
      <c r="F439" s="2">
        <v>5</v>
      </c>
      <c r="G439" s="2">
        <f t="shared" si="33"/>
        <v>4.0933202779133007</v>
      </c>
      <c r="H439" s="2">
        <f t="shared" si="34"/>
        <v>0.19097331704370329</v>
      </c>
    </row>
    <row r="440" spans="1:8" x14ac:dyDescent="0.3">
      <c r="A440" s="2">
        <v>87520</v>
      </c>
      <c r="B440">
        <v>0.1784632720614128</v>
      </c>
      <c r="C440" s="15">
        <f t="shared" si="30"/>
        <v>0.19829252451268087</v>
      </c>
      <c r="D440" s="15">
        <f t="shared" si="31"/>
        <v>100</v>
      </c>
      <c r="E440" s="2">
        <f t="shared" si="32"/>
        <v>99.008537377436596</v>
      </c>
      <c r="F440" s="2">
        <v>5</v>
      </c>
      <c r="G440" s="2">
        <f t="shared" si="33"/>
        <v>4.0085373774365953</v>
      </c>
      <c r="H440" s="2">
        <f t="shared" si="34"/>
        <v>0.2110473779963126</v>
      </c>
    </row>
    <row r="441" spans="1:8" x14ac:dyDescent="0.3">
      <c r="A441" s="2">
        <v>87720</v>
      </c>
      <c r="B441">
        <v>0.18720008747319269</v>
      </c>
      <c r="C441" s="15">
        <f t="shared" si="30"/>
        <v>0.20800009719243631</v>
      </c>
      <c r="D441" s="15">
        <f t="shared" si="31"/>
        <v>100</v>
      </c>
      <c r="E441" s="2">
        <f t="shared" si="32"/>
        <v>98.959999514037818</v>
      </c>
      <c r="F441" s="2">
        <v>5</v>
      </c>
      <c r="G441" s="2">
        <f t="shared" si="33"/>
        <v>3.9599995140378184</v>
      </c>
      <c r="H441" s="2">
        <f t="shared" si="34"/>
        <v>0.22273954707088933</v>
      </c>
    </row>
    <row r="442" spans="1:8" x14ac:dyDescent="0.3">
      <c r="A442" s="2">
        <v>87920</v>
      </c>
      <c r="B442">
        <v>0.18030796754201009</v>
      </c>
      <c r="C442" s="15">
        <f t="shared" si="30"/>
        <v>0.20034218615778898</v>
      </c>
      <c r="D442" s="15">
        <f t="shared" si="31"/>
        <v>100</v>
      </c>
      <c r="E442" s="2">
        <f t="shared" si="32"/>
        <v>98.998289069211054</v>
      </c>
      <c r="F442" s="2">
        <v>5</v>
      </c>
      <c r="G442" s="2">
        <f t="shared" si="33"/>
        <v>3.9982890692110553</v>
      </c>
      <c r="H442" s="2">
        <f t="shared" si="34"/>
        <v>0.21350375738314928</v>
      </c>
    </row>
    <row r="443" spans="1:8" x14ac:dyDescent="0.3">
      <c r="A443" s="2">
        <v>88120</v>
      </c>
      <c r="B443">
        <v>0.17767375125158705</v>
      </c>
      <c r="C443" s="15">
        <f t="shared" si="30"/>
        <v>0.19741527916843005</v>
      </c>
      <c r="D443" s="15">
        <f t="shared" si="31"/>
        <v>100</v>
      </c>
      <c r="E443" s="2">
        <f t="shared" si="32"/>
        <v>99.012923604157848</v>
      </c>
      <c r="F443" s="2">
        <v>5</v>
      </c>
      <c r="G443" s="2">
        <f t="shared" si="33"/>
        <v>4.0129236041578498</v>
      </c>
      <c r="H443" s="2">
        <f t="shared" si="34"/>
        <v>0.20999805550336742</v>
      </c>
    </row>
    <row r="444" spans="1:8" x14ac:dyDescent="0.3">
      <c r="A444" s="2">
        <v>88320</v>
      </c>
      <c r="B444">
        <v>0.16740413891355374</v>
      </c>
      <c r="C444" s="15">
        <f t="shared" si="30"/>
        <v>0.18600459879283748</v>
      </c>
      <c r="D444" s="15">
        <f t="shared" si="31"/>
        <v>100</v>
      </c>
      <c r="E444" s="2">
        <f t="shared" si="32"/>
        <v>99.069977006035813</v>
      </c>
      <c r="F444" s="2">
        <v>5</v>
      </c>
      <c r="G444" s="2">
        <f t="shared" si="33"/>
        <v>4.0699770060358125</v>
      </c>
      <c r="H444" s="2">
        <f t="shared" si="34"/>
        <v>0.19645681551687236</v>
      </c>
    </row>
    <row r="445" spans="1:8" x14ac:dyDescent="0.3">
      <c r="A445" s="2">
        <v>88520</v>
      </c>
      <c r="B445">
        <v>0.1705280124014773</v>
      </c>
      <c r="C445" s="15">
        <f t="shared" si="30"/>
        <v>0.18947556933497478</v>
      </c>
      <c r="D445" s="15">
        <f t="shared" si="31"/>
        <v>100</v>
      </c>
      <c r="E445" s="2">
        <f t="shared" si="32"/>
        <v>99.052622153325132</v>
      </c>
      <c r="F445" s="2">
        <v>5</v>
      </c>
      <c r="G445" s="2">
        <f t="shared" si="33"/>
        <v>4.0526221533251263</v>
      </c>
      <c r="H445" s="2">
        <f t="shared" si="34"/>
        <v>0.20055485538552462</v>
      </c>
    </row>
    <row r="446" spans="1:8" x14ac:dyDescent="0.3">
      <c r="A446" s="2">
        <v>88720</v>
      </c>
      <c r="B446">
        <v>0.17649754936386955</v>
      </c>
      <c r="C446" s="15">
        <f t="shared" si="30"/>
        <v>0.19610838818207726</v>
      </c>
      <c r="D446" s="15">
        <f t="shared" si="31"/>
        <v>100</v>
      </c>
      <c r="E446" s="2">
        <f t="shared" si="32"/>
        <v>99.019458059089615</v>
      </c>
      <c r="F446" s="2">
        <v>5</v>
      </c>
      <c r="G446" s="2">
        <f t="shared" si="33"/>
        <v>4.0194580590896134</v>
      </c>
      <c r="H446" s="2">
        <f t="shared" si="34"/>
        <v>0.20843702094801561</v>
      </c>
    </row>
    <row r="447" spans="1:8" x14ac:dyDescent="0.3">
      <c r="A447" s="2">
        <v>88920</v>
      </c>
      <c r="B447">
        <v>0.17212630473314514</v>
      </c>
      <c r="C447" s="15">
        <f t="shared" si="30"/>
        <v>0.19125144970349459</v>
      </c>
      <c r="D447" s="15">
        <f t="shared" si="31"/>
        <v>100</v>
      </c>
      <c r="E447" s="2">
        <f t="shared" si="32"/>
        <v>99.043742751482526</v>
      </c>
      <c r="F447" s="2">
        <v>5</v>
      </c>
      <c r="G447" s="2">
        <f t="shared" si="33"/>
        <v>4.0437427514825268</v>
      </c>
      <c r="H447" s="2">
        <f t="shared" si="34"/>
        <v>0.20265863822815505</v>
      </c>
    </row>
    <row r="448" spans="1:8" x14ac:dyDescent="0.3">
      <c r="A448" s="2">
        <v>89120</v>
      </c>
      <c r="B448">
        <v>0.15771285812948638</v>
      </c>
      <c r="C448" s="15">
        <f t="shared" si="30"/>
        <v>0.17523650903276264</v>
      </c>
      <c r="D448" s="15">
        <f t="shared" si="31"/>
        <v>100</v>
      </c>
      <c r="E448" s="2">
        <f t="shared" si="32"/>
        <v>99.123817454836185</v>
      </c>
      <c r="F448" s="2">
        <v>5</v>
      </c>
      <c r="G448" s="2">
        <f t="shared" si="33"/>
        <v>4.1238174548361872</v>
      </c>
      <c r="H448" s="2">
        <f t="shared" si="34"/>
        <v>0.18385817542084992</v>
      </c>
    </row>
    <row r="449" spans="1:8" x14ac:dyDescent="0.3">
      <c r="A449" s="2">
        <v>89320</v>
      </c>
      <c r="B449">
        <v>0.17952175705176812</v>
      </c>
      <c r="C449" s="15">
        <f t="shared" si="30"/>
        <v>0.19946861894640902</v>
      </c>
      <c r="D449" s="15">
        <f t="shared" si="31"/>
        <v>100</v>
      </c>
      <c r="E449" s="2">
        <f t="shared" si="32"/>
        <v>99.002656905267955</v>
      </c>
      <c r="F449" s="2">
        <v>5</v>
      </c>
      <c r="G449" s="2">
        <f t="shared" si="33"/>
        <v>4.0026569052679548</v>
      </c>
      <c r="H449" s="2">
        <f t="shared" si="34"/>
        <v>0.21245604671121518</v>
      </c>
    </row>
    <row r="450" spans="1:8" x14ac:dyDescent="0.3">
      <c r="A450" s="2">
        <v>89520</v>
      </c>
      <c r="B450">
        <v>0.17902956797097774</v>
      </c>
      <c r="C450" s="15">
        <f t="shared" si="30"/>
        <v>0.19892174218997527</v>
      </c>
      <c r="D450" s="15">
        <f t="shared" si="31"/>
        <v>100</v>
      </c>
      <c r="E450" s="2">
        <f t="shared" si="32"/>
        <v>99.005391289050124</v>
      </c>
      <c r="F450" s="2">
        <v>5</v>
      </c>
      <c r="G450" s="2">
        <f t="shared" si="33"/>
        <v>4.0053912890501238</v>
      </c>
      <c r="H450" s="2">
        <f t="shared" si="34"/>
        <v>0.21180075667766352</v>
      </c>
    </row>
    <row r="451" spans="1:8" x14ac:dyDescent="0.3">
      <c r="A451" s="2">
        <v>89720</v>
      </c>
      <c r="B451">
        <v>0.18321922957409059</v>
      </c>
      <c r="C451" s="15">
        <f t="shared" ref="C451:C514" si="35">B451/$J$27</f>
        <v>0.20357692174898953</v>
      </c>
      <c r="D451" s="15">
        <f t="shared" ref="D451:D514" si="36">$J$28</f>
        <v>100</v>
      </c>
      <c r="E451" s="2">
        <f t="shared" si="32"/>
        <v>98.98211539125505</v>
      </c>
      <c r="F451" s="2">
        <v>5</v>
      </c>
      <c r="G451" s="2">
        <f t="shared" si="33"/>
        <v>3.9821153912550526</v>
      </c>
      <c r="H451" s="2">
        <f t="shared" si="34"/>
        <v>0.21739372420948655</v>
      </c>
    </row>
    <row r="452" spans="1:8" x14ac:dyDescent="0.3">
      <c r="A452" s="2">
        <v>89920</v>
      </c>
      <c r="B452">
        <v>0.16086607138400724</v>
      </c>
      <c r="C452" s="15">
        <f t="shared" si="35"/>
        <v>0.1787400793155636</v>
      </c>
      <c r="D452" s="15">
        <f t="shared" si="36"/>
        <v>100</v>
      </c>
      <c r="E452" s="2">
        <f t="shared" ref="E452:E515" si="37">D452-(F452*C452)</f>
        <v>99.106299603422187</v>
      </c>
      <c r="F452" s="2">
        <v>5</v>
      </c>
      <c r="G452" s="2">
        <f t="shared" ref="G452:G515" si="38">F452-(F452*C452)</f>
        <v>4.1062996034221824</v>
      </c>
      <c r="H452" s="2">
        <f t="shared" ref="H452:H515" si="39">LN((F452*E452)/(D452*G452))</f>
        <v>0.18793845075026183</v>
      </c>
    </row>
    <row r="453" spans="1:8" x14ac:dyDescent="0.3">
      <c r="A453" s="2">
        <v>90120</v>
      </c>
      <c r="B453">
        <v>0.17340190493080032</v>
      </c>
      <c r="C453" s="15">
        <f t="shared" si="35"/>
        <v>0.19266878325644479</v>
      </c>
      <c r="D453" s="15">
        <f t="shared" si="36"/>
        <v>100</v>
      </c>
      <c r="E453" s="2">
        <f t="shared" si="37"/>
        <v>99.036656083717773</v>
      </c>
      <c r="F453" s="2">
        <v>5</v>
      </c>
      <c r="G453" s="2">
        <f t="shared" si="38"/>
        <v>4.0366560837177765</v>
      </c>
      <c r="H453" s="2">
        <f t="shared" si="39"/>
        <v>0.20434112433336502</v>
      </c>
    </row>
    <row r="454" spans="1:8" x14ac:dyDescent="0.3">
      <c r="A454" s="2">
        <v>90320</v>
      </c>
      <c r="B454">
        <v>0.15446857762530894</v>
      </c>
      <c r="C454" s="15">
        <f t="shared" si="35"/>
        <v>0.17163175291700994</v>
      </c>
      <c r="D454" s="15">
        <f t="shared" si="36"/>
        <v>100</v>
      </c>
      <c r="E454" s="2">
        <f t="shared" si="37"/>
        <v>99.141841235414944</v>
      </c>
      <c r="F454" s="2">
        <v>5</v>
      </c>
      <c r="G454" s="2">
        <f t="shared" si="38"/>
        <v>4.1418412354149501</v>
      </c>
      <c r="H454" s="2">
        <f t="shared" si="39"/>
        <v>0.17967885911767814</v>
      </c>
    </row>
    <row r="455" spans="1:8" x14ac:dyDescent="0.3">
      <c r="A455" s="2">
        <v>90520</v>
      </c>
      <c r="B455">
        <v>0.1904911599324636</v>
      </c>
      <c r="C455" s="15">
        <f t="shared" si="35"/>
        <v>0.21165684436940399</v>
      </c>
      <c r="D455" s="15">
        <f t="shared" si="36"/>
        <v>100</v>
      </c>
      <c r="E455" s="2">
        <f t="shared" si="37"/>
        <v>98.941715778152982</v>
      </c>
      <c r="F455" s="2">
        <v>5</v>
      </c>
      <c r="G455" s="2">
        <f t="shared" si="38"/>
        <v>3.9417157781529801</v>
      </c>
      <c r="H455" s="2">
        <f t="shared" si="39"/>
        <v>0.22718256849176235</v>
      </c>
    </row>
    <row r="456" spans="1:8" x14ac:dyDescent="0.3">
      <c r="A456" s="2">
        <v>90720</v>
      </c>
      <c r="B456">
        <v>0.16781508456989733</v>
      </c>
      <c r="C456" s="15">
        <f t="shared" si="35"/>
        <v>0.1864612050776637</v>
      </c>
      <c r="D456" s="15">
        <f t="shared" si="36"/>
        <v>100</v>
      </c>
      <c r="E456" s="2">
        <f t="shared" si="37"/>
        <v>99.067693974611686</v>
      </c>
      <c r="F456" s="2">
        <v>5</v>
      </c>
      <c r="G456" s="2">
        <f t="shared" si="38"/>
        <v>4.0676939746116814</v>
      </c>
      <c r="H456" s="2">
        <f t="shared" si="39"/>
        <v>0.19699487255592865</v>
      </c>
    </row>
    <row r="457" spans="1:8" x14ac:dyDescent="0.3">
      <c r="A457" s="2">
        <v>90920</v>
      </c>
      <c r="B457">
        <v>0.18128311061911917</v>
      </c>
      <c r="C457" s="15">
        <f t="shared" si="35"/>
        <v>0.20142567846568796</v>
      </c>
      <c r="D457" s="15">
        <f t="shared" si="36"/>
        <v>100</v>
      </c>
      <c r="E457" s="2">
        <f t="shared" si="37"/>
        <v>98.99287160767156</v>
      </c>
      <c r="F457" s="2">
        <v>5</v>
      </c>
      <c r="G457" s="2">
        <f t="shared" si="38"/>
        <v>3.9928716076715602</v>
      </c>
      <c r="H457" s="2">
        <f t="shared" si="39"/>
        <v>0.2148048968133798</v>
      </c>
    </row>
    <row r="458" spans="1:8" x14ac:dyDescent="0.3">
      <c r="A458" s="2">
        <v>91120</v>
      </c>
      <c r="B458">
        <v>0.1604572250321348</v>
      </c>
      <c r="C458" s="15">
        <f t="shared" si="35"/>
        <v>0.17828580559126089</v>
      </c>
      <c r="D458" s="15">
        <f t="shared" si="36"/>
        <v>100</v>
      </c>
      <c r="E458" s="2">
        <f t="shared" si="37"/>
        <v>99.108570972043694</v>
      </c>
      <c r="F458" s="2">
        <v>5</v>
      </c>
      <c r="G458" s="2">
        <f t="shared" si="38"/>
        <v>4.1085709720436956</v>
      </c>
      <c r="H458" s="2">
        <f t="shared" si="39"/>
        <v>0.18740837947393119</v>
      </c>
    </row>
    <row r="459" spans="1:8" x14ac:dyDescent="0.3">
      <c r="A459" s="2">
        <v>91320</v>
      </c>
      <c r="B459">
        <v>0.19440049371553958</v>
      </c>
      <c r="C459" s="15">
        <f t="shared" si="35"/>
        <v>0.21600054857282175</v>
      </c>
      <c r="D459" s="15">
        <f t="shared" si="36"/>
        <v>100</v>
      </c>
      <c r="E459" s="2">
        <f t="shared" si="37"/>
        <v>98.91999725713589</v>
      </c>
      <c r="F459" s="2">
        <v>5</v>
      </c>
      <c r="G459" s="2">
        <f t="shared" si="38"/>
        <v>3.9199972571358912</v>
      </c>
      <c r="H459" s="2">
        <f t="shared" si="39"/>
        <v>0.23248818727922493</v>
      </c>
    </row>
    <row r="460" spans="1:8" x14ac:dyDescent="0.3">
      <c r="A460" s="2">
        <v>91520</v>
      </c>
      <c r="B460">
        <v>0.17148646827741326</v>
      </c>
      <c r="C460" s="15">
        <f t="shared" si="35"/>
        <v>0.19054052030823695</v>
      </c>
      <c r="D460" s="15">
        <f t="shared" si="36"/>
        <v>100</v>
      </c>
      <c r="E460" s="2">
        <f t="shared" si="37"/>
        <v>99.047297398458809</v>
      </c>
      <c r="F460" s="2">
        <v>5</v>
      </c>
      <c r="G460" s="2">
        <f t="shared" si="38"/>
        <v>4.0472973984588148</v>
      </c>
      <c r="H460" s="2">
        <f t="shared" si="39"/>
        <v>0.20181586464710416</v>
      </c>
    </row>
    <row r="461" spans="1:8" x14ac:dyDescent="0.3">
      <c r="A461" s="2">
        <v>91720</v>
      </c>
      <c r="B461">
        <v>0.20775079957224735</v>
      </c>
      <c r="C461" s="15">
        <f t="shared" si="35"/>
        <v>0.23083422174694149</v>
      </c>
      <c r="D461" s="15">
        <f t="shared" si="36"/>
        <v>100</v>
      </c>
      <c r="E461" s="2">
        <f t="shared" si="37"/>
        <v>98.845828891265299</v>
      </c>
      <c r="F461" s="2">
        <v>5</v>
      </c>
      <c r="G461" s="2">
        <f t="shared" si="38"/>
        <v>3.8458288912652927</v>
      </c>
      <c r="H461" s="2">
        <f t="shared" si="39"/>
        <v>0.25083992270077554</v>
      </c>
    </row>
    <row r="462" spans="1:8" x14ac:dyDescent="0.3">
      <c r="A462" s="2">
        <v>91920</v>
      </c>
      <c r="B462">
        <v>0.14852853449990058</v>
      </c>
      <c r="C462" s="15">
        <f t="shared" si="35"/>
        <v>0.16503170499988953</v>
      </c>
      <c r="D462" s="15">
        <f t="shared" si="36"/>
        <v>100</v>
      </c>
      <c r="E462" s="2">
        <f t="shared" si="37"/>
        <v>99.174841475000548</v>
      </c>
      <c r="F462" s="2">
        <v>5</v>
      </c>
      <c r="G462" s="2">
        <f t="shared" si="38"/>
        <v>4.1748414750005525</v>
      </c>
      <c r="H462" s="2">
        <f t="shared" si="39"/>
        <v>0.17207570688583484</v>
      </c>
    </row>
    <row r="463" spans="1:8" x14ac:dyDescent="0.3">
      <c r="A463" s="2">
        <v>92120</v>
      </c>
      <c r="B463">
        <v>0.1653981373893095</v>
      </c>
      <c r="C463" s="15">
        <f t="shared" si="35"/>
        <v>0.18377570821034389</v>
      </c>
      <c r="D463" s="15">
        <f t="shared" si="36"/>
        <v>100</v>
      </c>
      <c r="E463" s="2">
        <f t="shared" si="37"/>
        <v>99.081121458948274</v>
      </c>
      <c r="F463" s="2">
        <v>5</v>
      </c>
      <c r="G463" s="2">
        <f t="shared" si="38"/>
        <v>4.0811214589482807</v>
      </c>
      <c r="H463" s="2">
        <f t="shared" si="39"/>
        <v>0.19383483168859919</v>
      </c>
    </row>
    <row r="464" spans="1:8" x14ac:dyDescent="0.3">
      <c r="A464" s="2">
        <v>92320</v>
      </c>
      <c r="B464">
        <v>0.16073780299666618</v>
      </c>
      <c r="C464" s="15">
        <f t="shared" si="35"/>
        <v>0.17859755888518464</v>
      </c>
      <c r="D464" s="15">
        <f t="shared" si="36"/>
        <v>100</v>
      </c>
      <c r="E464" s="2">
        <f t="shared" si="37"/>
        <v>99.10701220557408</v>
      </c>
      <c r="F464" s="2">
        <v>5</v>
      </c>
      <c r="G464" s="2">
        <f t="shared" si="38"/>
        <v>4.107012205574077</v>
      </c>
      <c r="H464" s="2">
        <f t="shared" si="39"/>
        <v>0.18777211729904664</v>
      </c>
    </row>
    <row r="465" spans="1:8" x14ac:dyDescent="0.3">
      <c r="A465" s="2">
        <v>92520</v>
      </c>
      <c r="B465">
        <v>0.17887852005956881</v>
      </c>
      <c r="C465" s="15">
        <f t="shared" si="35"/>
        <v>0.19875391117729868</v>
      </c>
      <c r="D465" s="15">
        <f t="shared" si="36"/>
        <v>100</v>
      </c>
      <c r="E465" s="2">
        <f t="shared" si="37"/>
        <v>99.006230444113513</v>
      </c>
      <c r="F465" s="2">
        <v>5</v>
      </c>
      <c r="G465" s="2">
        <f t="shared" si="38"/>
        <v>4.0062304441135064</v>
      </c>
      <c r="H465" s="2">
        <f t="shared" si="39"/>
        <v>0.2115997480488693</v>
      </c>
    </row>
    <row r="466" spans="1:8" x14ac:dyDescent="0.3">
      <c r="A466" s="2">
        <v>92720</v>
      </c>
      <c r="B466">
        <v>0.18246672617978865</v>
      </c>
      <c r="C466" s="15">
        <f t="shared" si="35"/>
        <v>0.20274080686643184</v>
      </c>
      <c r="D466" s="15">
        <f t="shared" si="36"/>
        <v>100</v>
      </c>
      <c r="E466" s="2">
        <f t="shared" si="37"/>
        <v>98.986295965667836</v>
      </c>
      <c r="F466" s="2">
        <v>5</v>
      </c>
      <c r="G466" s="2">
        <f t="shared" si="38"/>
        <v>3.9862959656678409</v>
      </c>
      <c r="H466" s="2">
        <f t="shared" si="39"/>
        <v>0.2163866720792077</v>
      </c>
    </row>
    <row r="467" spans="1:8" x14ac:dyDescent="0.3">
      <c r="A467" s="2">
        <v>92920</v>
      </c>
      <c r="B467">
        <v>0.17103531006332912</v>
      </c>
      <c r="C467" s="15">
        <f t="shared" si="35"/>
        <v>0.19003923340369902</v>
      </c>
      <c r="D467" s="15">
        <f t="shared" si="36"/>
        <v>100</v>
      </c>
      <c r="E467" s="2">
        <f t="shared" si="37"/>
        <v>99.04980383298151</v>
      </c>
      <c r="F467" s="2">
        <v>5</v>
      </c>
      <c r="G467" s="2">
        <f t="shared" si="38"/>
        <v>4.0498038329815049</v>
      </c>
      <c r="H467" s="2">
        <f t="shared" si="39"/>
        <v>0.20122207545930804</v>
      </c>
    </row>
    <row r="468" spans="1:8" x14ac:dyDescent="0.3">
      <c r="A468" s="2">
        <v>93120</v>
      </c>
      <c r="B468">
        <v>0.16942567064638103</v>
      </c>
      <c r="C468" s="15">
        <f t="shared" si="35"/>
        <v>0.18825074516264559</v>
      </c>
      <c r="D468" s="15">
        <f t="shared" si="36"/>
        <v>100</v>
      </c>
      <c r="E468" s="2">
        <f t="shared" si="37"/>
        <v>99.058746274186774</v>
      </c>
      <c r="F468" s="2">
        <v>5</v>
      </c>
      <c r="G468" s="2">
        <f t="shared" si="38"/>
        <v>4.0587462741867721</v>
      </c>
      <c r="H468" s="2">
        <f t="shared" si="39"/>
        <v>0.19910667083546332</v>
      </c>
    </row>
    <row r="469" spans="1:8" x14ac:dyDescent="0.3">
      <c r="A469" s="2">
        <v>93320</v>
      </c>
      <c r="B469">
        <v>0.17293356638133225</v>
      </c>
      <c r="C469" s="15">
        <f t="shared" si="35"/>
        <v>0.19214840709036918</v>
      </c>
      <c r="D469" s="15">
        <f t="shared" si="36"/>
        <v>100</v>
      </c>
      <c r="E469" s="2">
        <f t="shared" si="37"/>
        <v>99.039257964548156</v>
      </c>
      <c r="F469" s="2">
        <v>5</v>
      </c>
      <c r="G469" s="2">
        <f t="shared" si="38"/>
        <v>4.0392579645481543</v>
      </c>
      <c r="H469" s="2">
        <f t="shared" si="39"/>
        <v>0.20372304011209807</v>
      </c>
    </row>
    <row r="470" spans="1:8" x14ac:dyDescent="0.3">
      <c r="A470" s="2">
        <v>93520</v>
      </c>
      <c r="B470">
        <v>0.17033325441270974</v>
      </c>
      <c r="C470" s="15">
        <f t="shared" si="35"/>
        <v>0.18925917156967748</v>
      </c>
      <c r="D470" s="15">
        <f t="shared" si="36"/>
        <v>100</v>
      </c>
      <c r="E470" s="2">
        <f t="shared" si="37"/>
        <v>99.053704142151616</v>
      </c>
      <c r="F470" s="2">
        <v>5</v>
      </c>
      <c r="G470" s="2">
        <f t="shared" si="38"/>
        <v>4.0537041421516129</v>
      </c>
      <c r="H470" s="2">
        <f t="shared" si="39"/>
        <v>0.20029882945703356</v>
      </c>
    </row>
    <row r="471" spans="1:8" x14ac:dyDescent="0.3">
      <c r="A471" s="2">
        <v>93720</v>
      </c>
      <c r="B471">
        <v>0.17252020759577194</v>
      </c>
      <c r="C471" s="15">
        <f t="shared" si="35"/>
        <v>0.19168911955085771</v>
      </c>
      <c r="D471" s="15">
        <f t="shared" si="36"/>
        <v>100</v>
      </c>
      <c r="E471" s="2">
        <f t="shared" si="37"/>
        <v>99.041554402245708</v>
      </c>
      <c r="F471" s="2">
        <v>5</v>
      </c>
      <c r="G471" s="2">
        <f t="shared" si="38"/>
        <v>4.0415544022457119</v>
      </c>
      <c r="H471" s="2">
        <f t="shared" si="39"/>
        <v>0.20317785894492182</v>
      </c>
    </row>
    <row r="472" spans="1:8" x14ac:dyDescent="0.3">
      <c r="A472" s="2">
        <v>93920</v>
      </c>
      <c r="B472">
        <v>0.16078648573802271</v>
      </c>
      <c r="C472" s="15">
        <f t="shared" si="35"/>
        <v>0.17865165082002524</v>
      </c>
      <c r="D472" s="15">
        <f t="shared" si="36"/>
        <v>100</v>
      </c>
      <c r="E472" s="2">
        <f t="shared" si="37"/>
        <v>99.106741745899868</v>
      </c>
      <c r="F472" s="2">
        <v>5</v>
      </c>
      <c r="G472" s="2">
        <f t="shared" si="38"/>
        <v>4.1067417458998738</v>
      </c>
      <c r="H472" s="2">
        <f t="shared" si="39"/>
        <v>0.18783524364361326</v>
      </c>
    </row>
    <row r="473" spans="1:8" x14ac:dyDescent="0.3">
      <c r="A473" s="2">
        <v>94120</v>
      </c>
      <c r="B473">
        <v>0.15616891132709565</v>
      </c>
      <c r="C473" s="15">
        <f t="shared" si="35"/>
        <v>0.17352101258566183</v>
      </c>
      <c r="D473" s="15">
        <f t="shared" si="36"/>
        <v>100</v>
      </c>
      <c r="E473" s="2">
        <f t="shared" si="37"/>
        <v>99.132394937071695</v>
      </c>
      <c r="F473" s="2">
        <v>5</v>
      </c>
      <c r="G473" s="2">
        <f t="shared" si="38"/>
        <v>4.132394937071691</v>
      </c>
      <c r="H473" s="2">
        <f t="shared" si="39"/>
        <v>0.18186687894411763</v>
      </c>
    </row>
    <row r="474" spans="1:8" x14ac:dyDescent="0.3">
      <c r="A474" s="2">
        <v>94320</v>
      </c>
      <c r="B474">
        <v>0.1843359656879186</v>
      </c>
      <c r="C474" s="15">
        <f t="shared" si="35"/>
        <v>0.20481773965324288</v>
      </c>
      <c r="D474" s="15">
        <f t="shared" si="36"/>
        <v>100</v>
      </c>
      <c r="E474" s="2">
        <f t="shared" si="37"/>
        <v>98.975911301733788</v>
      </c>
      <c r="F474" s="2">
        <v>5</v>
      </c>
      <c r="G474" s="2">
        <f t="shared" si="38"/>
        <v>3.9759113017337855</v>
      </c>
      <c r="H474" s="2">
        <f t="shared" si="39"/>
        <v>0.21889024666049769</v>
      </c>
    </row>
    <row r="475" spans="1:8" x14ac:dyDescent="0.3">
      <c r="A475" s="2">
        <v>94520</v>
      </c>
      <c r="B475">
        <v>0.15739275081850873</v>
      </c>
      <c r="C475" s="15">
        <f t="shared" si="35"/>
        <v>0.17488083424278747</v>
      </c>
      <c r="D475" s="15">
        <f t="shared" si="36"/>
        <v>100</v>
      </c>
      <c r="E475" s="2">
        <f t="shared" si="37"/>
        <v>99.125595828786061</v>
      </c>
      <c r="F475" s="2">
        <v>5</v>
      </c>
      <c r="G475" s="2">
        <f t="shared" si="38"/>
        <v>4.1255958287860626</v>
      </c>
      <c r="H475" s="2">
        <f t="shared" si="39"/>
        <v>0.18344496456825837</v>
      </c>
    </row>
    <row r="476" spans="1:8" x14ac:dyDescent="0.3">
      <c r="A476" s="2">
        <v>94720</v>
      </c>
      <c r="B476">
        <v>0.18164171037506757</v>
      </c>
      <c r="C476" s="15">
        <f t="shared" si="35"/>
        <v>0.20182412263896396</v>
      </c>
      <c r="D476" s="15">
        <f t="shared" si="36"/>
        <v>100</v>
      </c>
      <c r="E476" s="2">
        <f t="shared" si="37"/>
        <v>98.990879386805176</v>
      </c>
      <c r="F476" s="2">
        <v>5</v>
      </c>
      <c r="G476" s="2">
        <f t="shared" si="38"/>
        <v>3.9908793868051804</v>
      </c>
      <c r="H476" s="2">
        <f t="shared" si="39"/>
        <v>0.21528384061729849</v>
      </c>
    </row>
    <row r="477" spans="1:8" x14ac:dyDescent="0.3">
      <c r="A477" s="2">
        <v>94920</v>
      </c>
      <c r="B477">
        <v>0.19072488859801681</v>
      </c>
      <c r="C477" s="15">
        <f t="shared" si="35"/>
        <v>0.21191654288668535</v>
      </c>
      <c r="D477" s="15">
        <f t="shared" si="36"/>
        <v>100</v>
      </c>
      <c r="E477" s="2">
        <f t="shared" si="37"/>
        <v>98.940417285566568</v>
      </c>
      <c r="F477" s="2">
        <v>5</v>
      </c>
      <c r="G477" s="2">
        <f t="shared" si="38"/>
        <v>3.9404172855665731</v>
      </c>
      <c r="H477" s="2">
        <f t="shared" si="39"/>
        <v>0.22749892205445138</v>
      </c>
    </row>
    <row r="478" spans="1:8" x14ac:dyDescent="0.3">
      <c r="A478" s="2">
        <v>95120</v>
      </c>
      <c r="B478">
        <v>0.18374055930799851</v>
      </c>
      <c r="C478" s="15">
        <f t="shared" si="35"/>
        <v>0.20415617700888722</v>
      </c>
      <c r="D478" s="15">
        <f t="shared" si="36"/>
        <v>100</v>
      </c>
      <c r="E478" s="2">
        <f t="shared" si="37"/>
        <v>98.979219114955569</v>
      </c>
      <c r="F478" s="2">
        <v>5</v>
      </c>
      <c r="G478" s="2">
        <f t="shared" si="38"/>
        <v>3.9792191149555638</v>
      </c>
      <c r="H478" s="2">
        <f t="shared" si="39"/>
        <v>0.21809204884341329</v>
      </c>
    </row>
    <row r="479" spans="1:8" x14ac:dyDescent="0.3">
      <c r="A479" s="2">
        <v>95320</v>
      </c>
      <c r="B479">
        <v>0.17417657910290427</v>
      </c>
      <c r="C479" s="15">
        <f t="shared" si="35"/>
        <v>0.19352953233656028</v>
      </c>
      <c r="D479" s="15">
        <f t="shared" si="36"/>
        <v>100</v>
      </c>
      <c r="E479" s="2">
        <f t="shared" si="37"/>
        <v>99.032352338317196</v>
      </c>
      <c r="F479" s="2">
        <v>5</v>
      </c>
      <c r="G479" s="2">
        <f t="shared" si="38"/>
        <v>4.0323523383171986</v>
      </c>
      <c r="H479" s="2">
        <f t="shared" si="39"/>
        <v>0.20536440204557227</v>
      </c>
    </row>
    <row r="480" spans="1:8" x14ac:dyDescent="0.3">
      <c r="A480" s="2">
        <v>95520</v>
      </c>
      <c r="B480">
        <v>0.16685064493202884</v>
      </c>
      <c r="C480" s="15">
        <f t="shared" si="35"/>
        <v>0.18538960548003203</v>
      </c>
      <c r="D480" s="15">
        <f t="shared" si="36"/>
        <v>100</v>
      </c>
      <c r="E480" s="2">
        <f t="shared" si="37"/>
        <v>99.073051972599842</v>
      </c>
      <c r="F480" s="2">
        <v>5</v>
      </c>
      <c r="G480" s="2">
        <f t="shared" si="38"/>
        <v>4.0730519725998402</v>
      </c>
      <c r="H480" s="2">
        <f>LN((F480*E480)/(D480*G480))</f>
        <v>0.19573261432052011</v>
      </c>
    </row>
    <row r="481" spans="1:8" x14ac:dyDescent="0.3">
      <c r="A481" s="2">
        <v>95720</v>
      </c>
      <c r="B481">
        <v>0.18663549832750004</v>
      </c>
      <c r="C481" s="15">
        <f t="shared" si="35"/>
        <v>0.20737277591944447</v>
      </c>
      <c r="D481" s="15">
        <f t="shared" si="36"/>
        <v>100</v>
      </c>
      <c r="E481" s="2">
        <f t="shared" si="37"/>
        <v>98.96313612040278</v>
      </c>
      <c r="F481" s="2">
        <v>5</v>
      </c>
      <c r="G481" s="2">
        <f t="shared" si="38"/>
        <v>3.9631361204027775</v>
      </c>
      <c r="H481" s="2">
        <f t="shared" si="39"/>
        <v>0.22197948337988835</v>
      </c>
    </row>
    <row r="482" spans="1:8" x14ac:dyDescent="0.3">
      <c r="A482" s="2">
        <v>95920</v>
      </c>
      <c r="B482">
        <v>0.19370385535856435</v>
      </c>
      <c r="C482" s="15">
        <f t="shared" si="35"/>
        <v>0.2152265059539604</v>
      </c>
      <c r="D482" s="15">
        <f t="shared" si="36"/>
        <v>100</v>
      </c>
      <c r="E482" s="2">
        <f t="shared" si="37"/>
        <v>98.923867470230192</v>
      </c>
      <c r="F482" s="2">
        <v>5</v>
      </c>
      <c r="G482" s="2">
        <f t="shared" si="38"/>
        <v>3.9238674702301983</v>
      </c>
      <c r="H482" s="2">
        <f t="shared" si="39"/>
        <v>0.23154049830288204</v>
      </c>
    </row>
    <row r="483" spans="1:8" x14ac:dyDescent="0.3">
      <c r="A483" s="2">
        <v>96120</v>
      </c>
      <c r="B483">
        <v>0.18549898702072945</v>
      </c>
      <c r="C483" s="15">
        <f t="shared" si="35"/>
        <v>0.20610998557858828</v>
      </c>
      <c r="D483" s="15">
        <f t="shared" si="36"/>
        <v>100</v>
      </c>
      <c r="E483" s="2">
        <f t="shared" si="37"/>
        <v>98.969450072107065</v>
      </c>
      <c r="F483" s="2">
        <v>5</v>
      </c>
      <c r="G483" s="2">
        <f t="shared" si="38"/>
        <v>3.9694500721070587</v>
      </c>
      <c r="H483" s="2">
        <f t="shared" si="39"/>
        <v>0.22045137960381694</v>
      </c>
    </row>
    <row r="484" spans="1:8" x14ac:dyDescent="0.3">
      <c r="A484" s="2">
        <v>96320</v>
      </c>
      <c r="B484">
        <v>0.1810759880440091</v>
      </c>
      <c r="C484" s="15">
        <f t="shared" si="35"/>
        <v>0.20119554227112121</v>
      </c>
      <c r="D484" s="15">
        <f t="shared" si="36"/>
        <v>100</v>
      </c>
      <c r="E484" s="2">
        <f t="shared" si="37"/>
        <v>98.994022288644388</v>
      </c>
      <c r="F484" s="2">
        <v>5</v>
      </c>
      <c r="G484" s="2">
        <f t="shared" si="38"/>
        <v>3.9940222886443939</v>
      </c>
      <c r="H484" s="2">
        <f t="shared" si="39"/>
        <v>0.21452837832486496</v>
      </c>
    </row>
    <row r="485" spans="1:8" x14ac:dyDescent="0.3">
      <c r="A485" s="2">
        <v>96520</v>
      </c>
      <c r="B485">
        <v>0.1853275668748999</v>
      </c>
      <c r="C485" s="15">
        <f t="shared" si="35"/>
        <v>0.20591951874988879</v>
      </c>
      <c r="D485" s="15">
        <f t="shared" si="36"/>
        <v>100</v>
      </c>
      <c r="E485" s="2">
        <f t="shared" si="37"/>
        <v>98.970402406250557</v>
      </c>
      <c r="F485" s="2">
        <v>5</v>
      </c>
      <c r="G485" s="2">
        <f t="shared" si="38"/>
        <v>3.9704024062505558</v>
      </c>
      <c r="H485" s="2">
        <f t="shared" si="39"/>
        <v>0.220221114949748</v>
      </c>
    </row>
    <row r="486" spans="1:8" x14ac:dyDescent="0.3">
      <c r="A486" s="2">
        <v>96720</v>
      </c>
      <c r="B486">
        <v>0.17884596035818492</v>
      </c>
      <c r="C486" s="15">
        <f t="shared" si="35"/>
        <v>0.19871773373131657</v>
      </c>
      <c r="D486" s="15">
        <f t="shared" si="36"/>
        <v>100</v>
      </c>
      <c r="E486" s="2">
        <f t="shared" si="37"/>
        <v>99.006411331343415</v>
      </c>
      <c r="F486" s="2">
        <v>5</v>
      </c>
      <c r="G486" s="2">
        <f t="shared" si="38"/>
        <v>4.0064113313434166</v>
      </c>
      <c r="H486" s="2">
        <f t="shared" si="39"/>
        <v>0.21155642461621652</v>
      </c>
    </row>
    <row r="487" spans="1:8" x14ac:dyDescent="0.3">
      <c r="A487" s="2">
        <v>96920</v>
      </c>
      <c r="B487">
        <v>0.17892639132819696</v>
      </c>
      <c r="C487" s="15">
        <f t="shared" si="35"/>
        <v>0.19880710147577441</v>
      </c>
      <c r="D487" s="15">
        <f t="shared" si="36"/>
        <v>100</v>
      </c>
      <c r="E487" s="2">
        <f t="shared" si="37"/>
        <v>99.005964492621132</v>
      </c>
      <c r="F487" s="2">
        <v>5</v>
      </c>
      <c r="G487" s="2">
        <f t="shared" si="38"/>
        <v>4.0059644926211284</v>
      </c>
      <c r="H487" s="2">
        <f t="shared" si="39"/>
        <v>0.21166344851105942</v>
      </c>
    </row>
    <row r="488" spans="1:8" x14ac:dyDescent="0.3">
      <c r="A488" s="2">
        <v>97120</v>
      </c>
      <c r="B488">
        <v>0.17296314813657479</v>
      </c>
      <c r="C488" s="15">
        <f t="shared" si="35"/>
        <v>0.19218127570730531</v>
      </c>
      <c r="D488" s="15">
        <f t="shared" si="36"/>
        <v>100</v>
      </c>
      <c r="E488" s="2">
        <f t="shared" si="37"/>
        <v>99.039093621463479</v>
      </c>
      <c r="F488" s="2">
        <v>5</v>
      </c>
      <c r="G488" s="2">
        <f t="shared" si="38"/>
        <v>4.0390936214634738</v>
      </c>
      <c r="H488" s="2">
        <f t="shared" si="39"/>
        <v>0.20376206801962032</v>
      </c>
    </row>
    <row r="489" spans="1:8" x14ac:dyDescent="0.3">
      <c r="A489" s="2">
        <v>97320</v>
      </c>
      <c r="B489">
        <v>0.17104175252586012</v>
      </c>
      <c r="C489" s="15">
        <f t="shared" si="35"/>
        <v>0.19004639169540014</v>
      </c>
      <c r="D489" s="15">
        <f t="shared" si="36"/>
        <v>100</v>
      </c>
      <c r="E489" s="2">
        <f t="shared" si="37"/>
        <v>99.049768041522995</v>
      </c>
      <c r="F489" s="2">
        <v>5</v>
      </c>
      <c r="G489" s="2">
        <f t="shared" si="38"/>
        <v>4.0497680415229995</v>
      </c>
      <c r="H489" s="2">
        <f t="shared" si="39"/>
        <v>0.20123055197542905</v>
      </c>
    </row>
    <row r="490" spans="1:8" x14ac:dyDescent="0.3">
      <c r="A490" s="2">
        <v>97520</v>
      </c>
      <c r="B490">
        <v>0.16731658200609156</v>
      </c>
      <c r="C490" s="15">
        <f t="shared" si="35"/>
        <v>0.18590731334010174</v>
      </c>
      <c r="D490" s="15">
        <f t="shared" si="36"/>
        <v>100</v>
      </c>
      <c r="E490" s="2">
        <f t="shared" si="37"/>
        <v>99.070463433299494</v>
      </c>
      <c r="F490" s="2">
        <v>5</v>
      </c>
      <c r="G490" s="2">
        <f t="shared" si="38"/>
        <v>4.0704634332994916</v>
      </c>
      <c r="H490" s="2">
        <f t="shared" si="39"/>
        <v>0.19634221660903434</v>
      </c>
    </row>
    <row r="491" spans="1:8" x14ac:dyDescent="0.3">
      <c r="A491" s="2">
        <v>97720</v>
      </c>
      <c r="B491">
        <v>0.19442827185746597</v>
      </c>
      <c r="C491" s="15">
        <f t="shared" si="35"/>
        <v>0.21603141317496219</v>
      </c>
      <c r="D491" s="15">
        <f t="shared" si="36"/>
        <v>100</v>
      </c>
      <c r="E491" s="2">
        <f t="shared" si="37"/>
        <v>98.919842934125185</v>
      </c>
      <c r="F491" s="2">
        <v>5</v>
      </c>
      <c r="G491" s="2">
        <f t="shared" si="38"/>
        <v>3.9198429341251888</v>
      </c>
      <c r="H491" s="2">
        <f t="shared" si="39"/>
        <v>0.23252599611647198</v>
      </c>
    </row>
    <row r="492" spans="1:8" x14ac:dyDescent="0.3">
      <c r="A492" s="2">
        <v>97920</v>
      </c>
      <c r="B492">
        <v>0.1741669353559237</v>
      </c>
      <c r="C492" s="15">
        <f t="shared" si="35"/>
        <v>0.19351881706213744</v>
      </c>
      <c r="D492" s="15">
        <f t="shared" si="36"/>
        <v>100</v>
      </c>
      <c r="E492" s="2">
        <f t="shared" si="37"/>
        <v>99.032405914689306</v>
      </c>
      <c r="F492" s="2">
        <v>5</v>
      </c>
      <c r="G492" s="2">
        <f t="shared" si="38"/>
        <v>4.0324059146893125</v>
      </c>
      <c r="H492" s="2">
        <f t="shared" si="39"/>
        <v>0.20535165650273046</v>
      </c>
    </row>
    <row r="493" spans="1:8" x14ac:dyDescent="0.3">
      <c r="A493" s="2">
        <v>98120</v>
      </c>
      <c r="B493">
        <v>0.18143673424399481</v>
      </c>
      <c r="C493" s="15">
        <f t="shared" si="35"/>
        <v>0.20159637138221645</v>
      </c>
      <c r="D493" s="15">
        <f t="shared" si="36"/>
        <v>100</v>
      </c>
      <c r="E493" s="2">
        <f t="shared" si="37"/>
        <v>98.992018143088913</v>
      </c>
      <c r="F493" s="2">
        <v>5</v>
      </c>
      <c r="G493" s="2">
        <f t="shared" si="38"/>
        <v>3.9920181430889174</v>
      </c>
      <c r="H493" s="2">
        <f t="shared" si="39"/>
        <v>0.21501004521211697</v>
      </c>
    </row>
    <row r="494" spans="1:8" x14ac:dyDescent="0.3">
      <c r="A494" s="2">
        <v>98320</v>
      </c>
      <c r="B494">
        <v>0.15891314337075019</v>
      </c>
      <c r="C494" s="15">
        <f t="shared" si="35"/>
        <v>0.17657015930083353</v>
      </c>
      <c r="D494" s="15">
        <f t="shared" si="36"/>
        <v>100</v>
      </c>
      <c r="E494" s="2">
        <f t="shared" si="37"/>
        <v>99.117149203495828</v>
      </c>
      <c r="F494" s="2">
        <v>5</v>
      </c>
      <c r="G494" s="2">
        <f t="shared" si="38"/>
        <v>4.1171492034958321</v>
      </c>
      <c r="H494" s="2">
        <f t="shared" si="39"/>
        <v>0.18540921933012372</v>
      </c>
    </row>
    <row r="495" spans="1:8" x14ac:dyDescent="0.3">
      <c r="A495" s="2">
        <v>98520</v>
      </c>
      <c r="B495">
        <v>0.15662736874408614</v>
      </c>
      <c r="C495" s="15">
        <f t="shared" si="35"/>
        <v>0.17403040971565126</v>
      </c>
      <c r="D495" s="15">
        <f t="shared" si="36"/>
        <v>100</v>
      </c>
      <c r="E495" s="2">
        <f t="shared" si="37"/>
        <v>99.129847951421738</v>
      </c>
      <c r="F495" s="2">
        <v>5</v>
      </c>
      <c r="G495" s="2">
        <f t="shared" si="38"/>
        <v>4.1298479514217439</v>
      </c>
      <c r="H495" s="2">
        <f t="shared" si="39"/>
        <v>0.1824577220006868</v>
      </c>
    </row>
    <row r="496" spans="1:8" x14ac:dyDescent="0.3">
      <c r="A496" s="2">
        <v>98720</v>
      </c>
      <c r="B496">
        <v>0.17672658858554635</v>
      </c>
      <c r="C496" s="15">
        <f t="shared" si="35"/>
        <v>0.19636287620616261</v>
      </c>
      <c r="D496" s="15">
        <f t="shared" si="36"/>
        <v>100</v>
      </c>
      <c r="E496" s="2">
        <f t="shared" si="37"/>
        <v>99.018185618969184</v>
      </c>
      <c r="F496" s="2">
        <v>5</v>
      </c>
      <c r="G496" s="2">
        <f t="shared" si="38"/>
        <v>4.0181856189691869</v>
      </c>
      <c r="H496" s="2">
        <f t="shared" si="39"/>
        <v>0.20874079064984086</v>
      </c>
    </row>
    <row r="497" spans="1:8" x14ac:dyDescent="0.3">
      <c r="A497" s="2">
        <v>98920</v>
      </c>
      <c r="B497">
        <v>0.20983895603325439</v>
      </c>
      <c r="C497" s="15">
        <f t="shared" si="35"/>
        <v>0.23315439559250487</v>
      </c>
      <c r="D497" s="15">
        <f t="shared" si="36"/>
        <v>100</v>
      </c>
      <c r="E497" s="2">
        <f t="shared" si="37"/>
        <v>98.834228022037479</v>
      </c>
      <c r="F497" s="2">
        <v>5</v>
      </c>
      <c r="G497" s="2">
        <f t="shared" si="38"/>
        <v>3.8342280220374754</v>
      </c>
      <c r="H497" s="2">
        <f t="shared" si="39"/>
        <v>0.25374359215274761</v>
      </c>
    </row>
    <row r="498" spans="1:8" x14ac:dyDescent="0.3">
      <c r="A498" s="2">
        <v>99120</v>
      </c>
      <c r="B498">
        <v>0.17140012327533069</v>
      </c>
      <c r="C498" s="15">
        <f t="shared" si="35"/>
        <v>0.1904445814170341</v>
      </c>
      <c r="D498" s="15">
        <f t="shared" si="36"/>
        <v>100</v>
      </c>
      <c r="E498" s="2">
        <f t="shared" si="37"/>
        <v>99.047777092914828</v>
      </c>
      <c r="F498" s="2">
        <v>5</v>
      </c>
      <c r="G498" s="2">
        <f t="shared" si="38"/>
        <v>4.0477770929148296</v>
      </c>
      <c r="H498" s="2">
        <f t="shared" si="39"/>
        <v>0.20170219257685801</v>
      </c>
    </row>
    <row r="499" spans="1:8" x14ac:dyDescent="0.3">
      <c r="A499" s="2">
        <v>99320</v>
      </c>
      <c r="B499">
        <v>0.17957306616798471</v>
      </c>
      <c r="C499" s="15">
        <f t="shared" si="35"/>
        <v>0.19952562907553856</v>
      </c>
      <c r="D499" s="15">
        <f t="shared" si="36"/>
        <v>100</v>
      </c>
      <c r="E499" s="2">
        <f t="shared" si="37"/>
        <v>99.002371854622311</v>
      </c>
      <c r="F499" s="2">
        <v>5</v>
      </c>
      <c r="G499" s="2">
        <f t="shared" si="38"/>
        <v>4.0023718546223073</v>
      </c>
      <c r="H499" s="2">
        <f t="shared" si="39"/>
        <v>0.21252438537912099</v>
      </c>
    </row>
    <row r="500" spans="1:8" x14ac:dyDescent="0.3">
      <c r="A500" s="2">
        <v>99520</v>
      </c>
      <c r="B500">
        <v>0.17951100469186354</v>
      </c>
      <c r="C500" s="15">
        <f t="shared" si="35"/>
        <v>0.19945667187984836</v>
      </c>
      <c r="D500" s="15">
        <f t="shared" si="36"/>
        <v>100</v>
      </c>
      <c r="E500" s="2">
        <f t="shared" si="37"/>
        <v>99.002716640600752</v>
      </c>
      <c r="F500" s="2">
        <v>5</v>
      </c>
      <c r="G500" s="2">
        <f t="shared" si="38"/>
        <v>4.0027166406007577</v>
      </c>
      <c r="H500" s="2">
        <f t="shared" si="39"/>
        <v>0.21244172627306079</v>
      </c>
    </row>
    <row r="501" spans="1:8" x14ac:dyDescent="0.3">
      <c r="A501" s="2">
        <v>99720</v>
      </c>
      <c r="B501">
        <v>0.16235346105526025</v>
      </c>
      <c r="C501" s="15">
        <f t="shared" si="35"/>
        <v>0.18039273450584473</v>
      </c>
      <c r="D501" s="15">
        <f t="shared" si="36"/>
        <v>100</v>
      </c>
      <c r="E501" s="2">
        <f t="shared" si="37"/>
        <v>99.09803632747078</v>
      </c>
      <c r="F501" s="2">
        <v>5</v>
      </c>
      <c r="G501" s="2">
        <f t="shared" si="38"/>
        <v>4.0980363274707763</v>
      </c>
      <c r="H501" s="2">
        <f t="shared" si="39"/>
        <v>0.1898694380644122</v>
      </c>
    </row>
    <row r="502" spans="1:8" x14ac:dyDescent="0.3">
      <c r="A502" s="2">
        <v>99920</v>
      </c>
      <c r="B502">
        <v>0.1970600443423064</v>
      </c>
      <c r="C502" s="15">
        <f t="shared" si="35"/>
        <v>0.21895560482478488</v>
      </c>
      <c r="D502" s="15">
        <f t="shared" si="36"/>
        <v>100</v>
      </c>
      <c r="E502" s="2">
        <f t="shared" si="37"/>
        <v>98.905221975876074</v>
      </c>
      <c r="F502" s="2">
        <v>5</v>
      </c>
      <c r="G502" s="2">
        <f t="shared" si="38"/>
        <v>3.9052219758760756</v>
      </c>
      <c r="H502" s="2">
        <f t="shared" si="39"/>
        <v>0.23611513855530072</v>
      </c>
    </row>
    <row r="503" spans="1:8" x14ac:dyDescent="0.3">
      <c r="A503" s="2">
        <v>100120</v>
      </c>
      <c r="B503">
        <v>0.16582466721590941</v>
      </c>
      <c r="C503" s="15">
        <f t="shared" si="35"/>
        <v>0.18424963023989935</v>
      </c>
      <c r="D503" s="15">
        <f t="shared" si="36"/>
        <v>100</v>
      </c>
      <c r="E503" s="2">
        <f t="shared" si="37"/>
        <v>99.078751848800508</v>
      </c>
      <c r="F503" s="2">
        <v>5</v>
      </c>
      <c r="G503" s="2">
        <f t="shared" si="38"/>
        <v>4.0787518488005032</v>
      </c>
      <c r="H503" s="2">
        <f t="shared" si="39"/>
        <v>0.19439171137812974</v>
      </c>
    </row>
    <row r="504" spans="1:8" x14ac:dyDescent="0.3">
      <c r="A504" s="2">
        <v>100320</v>
      </c>
      <c r="B504">
        <v>0.18070441023371372</v>
      </c>
      <c r="C504" s="15">
        <f t="shared" si="35"/>
        <v>0.20078267803745969</v>
      </c>
      <c r="D504" s="15">
        <f t="shared" si="36"/>
        <v>100</v>
      </c>
      <c r="E504" s="2">
        <f t="shared" si="37"/>
        <v>98.996086609812707</v>
      </c>
      <c r="F504" s="2">
        <v>5</v>
      </c>
      <c r="G504" s="2">
        <f t="shared" si="38"/>
        <v>3.9960866098127017</v>
      </c>
      <c r="H504" s="2">
        <f t="shared" si="39"/>
        <v>0.21403251192675946</v>
      </c>
    </row>
    <row r="505" spans="1:8" x14ac:dyDescent="0.3">
      <c r="A505" s="2">
        <v>100520</v>
      </c>
      <c r="B505">
        <v>0.16405388839421967</v>
      </c>
      <c r="C505" s="15">
        <f t="shared" si="35"/>
        <v>0.18228209821579963</v>
      </c>
      <c r="D505" s="15">
        <f t="shared" si="36"/>
        <v>100</v>
      </c>
      <c r="E505" s="2">
        <f t="shared" si="37"/>
        <v>99.088589508921004</v>
      </c>
      <c r="F505" s="2">
        <v>5</v>
      </c>
      <c r="G505" s="2">
        <f t="shared" si="38"/>
        <v>4.088589508921002</v>
      </c>
      <c r="H505" s="2">
        <f t="shared" si="39"/>
        <v>0.19208197274010003</v>
      </c>
    </row>
    <row r="506" spans="1:8" x14ac:dyDescent="0.3">
      <c r="A506" s="2">
        <v>100720</v>
      </c>
      <c r="B506">
        <v>0.19711830391601914</v>
      </c>
      <c r="C506" s="15">
        <f t="shared" si="35"/>
        <v>0.21902033768446572</v>
      </c>
      <c r="D506" s="15">
        <f t="shared" si="36"/>
        <v>100</v>
      </c>
      <c r="E506" s="2">
        <f t="shared" si="37"/>
        <v>98.904898311577668</v>
      </c>
      <c r="F506" s="2">
        <v>5</v>
      </c>
      <c r="G506" s="2">
        <f t="shared" si="38"/>
        <v>3.9048983115776714</v>
      </c>
      <c r="H506" s="2">
        <f t="shared" si="39"/>
        <v>0.23619474938764778</v>
      </c>
    </row>
    <row r="507" spans="1:8" x14ac:dyDescent="0.3">
      <c r="A507" s="2">
        <v>100920</v>
      </c>
      <c r="B507">
        <v>0.17515016338491649</v>
      </c>
      <c r="C507" s="15">
        <f t="shared" si="35"/>
        <v>0.1946112926499072</v>
      </c>
      <c r="D507" s="15">
        <f t="shared" si="36"/>
        <v>100</v>
      </c>
      <c r="E507" s="2">
        <f t="shared" si="37"/>
        <v>99.026943536750466</v>
      </c>
      <c r="F507" s="2">
        <v>5</v>
      </c>
      <c r="G507" s="2">
        <f t="shared" si="38"/>
        <v>4.0269435367504638</v>
      </c>
      <c r="H507" s="2">
        <f t="shared" si="39"/>
        <v>0.20665203588796177</v>
      </c>
    </row>
    <row r="508" spans="1:8" x14ac:dyDescent="0.3">
      <c r="A508" s="2">
        <v>101120</v>
      </c>
      <c r="B508">
        <v>0.18553092776935137</v>
      </c>
      <c r="C508" s="15">
        <f t="shared" si="35"/>
        <v>0.20614547529927929</v>
      </c>
      <c r="D508" s="15">
        <f t="shared" si="36"/>
        <v>100</v>
      </c>
      <c r="E508" s="2">
        <f t="shared" si="37"/>
        <v>98.969272623503599</v>
      </c>
      <c r="F508" s="2">
        <v>5</v>
      </c>
      <c r="G508" s="2">
        <f t="shared" si="38"/>
        <v>3.9692726235036035</v>
      </c>
      <c r="H508" s="2">
        <f t="shared" si="39"/>
        <v>0.22049429121162742</v>
      </c>
    </row>
    <row r="509" spans="1:8" x14ac:dyDescent="0.3">
      <c r="A509" s="2">
        <v>101320</v>
      </c>
      <c r="B509">
        <v>0.19635746210131189</v>
      </c>
      <c r="C509" s="15">
        <f t="shared" si="35"/>
        <v>0.21817495789034652</v>
      </c>
      <c r="D509" s="15">
        <f t="shared" si="36"/>
        <v>100</v>
      </c>
      <c r="E509" s="2">
        <f t="shared" si="37"/>
        <v>98.909125210548268</v>
      </c>
      <c r="F509" s="2">
        <v>5</v>
      </c>
      <c r="G509" s="2">
        <f t="shared" si="38"/>
        <v>3.9091252105482672</v>
      </c>
      <c r="H509" s="2">
        <f t="shared" si="39"/>
        <v>0.2351556102131781</v>
      </c>
    </row>
    <row r="510" spans="1:8" x14ac:dyDescent="0.3">
      <c r="A510" s="2">
        <v>101520</v>
      </c>
      <c r="B510">
        <v>0.18557423148863239</v>
      </c>
      <c r="C510" s="15">
        <f t="shared" si="35"/>
        <v>0.20619359054292488</v>
      </c>
      <c r="D510" s="15">
        <f t="shared" si="36"/>
        <v>100</v>
      </c>
      <c r="E510" s="2">
        <f t="shared" si="37"/>
        <v>98.969032047285381</v>
      </c>
      <c r="F510" s="2">
        <v>5</v>
      </c>
      <c r="G510" s="2">
        <f t="shared" si="38"/>
        <v>3.9690320472853755</v>
      </c>
      <c r="H510" s="2">
        <f t="shared" si="39"/>
        <v>0.2205524718766593</v>
      </c>
    </row>
    <row r="511" spans="1:8" x14ac:dyDescent="0.3">
      <c r="A511" s="2">
        <v>101720</v>
      </c>
      <c r="B511">
        <v>0.19372217002328526</v>
      </c>
      <c r="C511" s="15">
        <f t="shared" si="35"/>
        <v>0.21524685558142806</v>
      </c>
      <c r="D511" s="15">
        <f t="shared" si="36"/>
        <v>100</v>
      </c>
      <c r="E511" s="2">
        <f t="shared" si="37"/>
        <v>98.923765722092867</v>
      </c>
      <c r="F511" s="2">
        <v>5</v>
      </c>
      <c r="G511" s="2">
        <f t="shared" si="38"/>
        <v>3.9237657220928597</v>
      </c>
      <c r="H511" s="2">
        <f t="shared" si="39"/>
        <v>0.23156540066301382</v>
      </c>
    </row>
    <row r="512" spans="1:8" x14ac:dyDescent="0.3">
      <c r="A512" s="2">
        <v>101920</v>
      </c>
      <c r="B512">
        <v>0.18604232374111823</v>
      </c>
      <c r="C512" s="15">
        <f t="shared" si="35"/>
        <v>0.20671369304568693</v>
      </c>
      <c r="D512" s="15">
        <f t="shared" si="36"/>
        <v>100</v>
      </c>
      <c r="E512" s="2">
        <f t="shared" si="37"/>
        <v>98.966431534771559</v>
      </c>
      <c r="F512" s="2">
        <v>5</v>
      </c>
      <c r="G512" s="2">
        <f t="shared" si="38"/>
        <v>3.9664315347715653</v>
      </c>
      <c r="H512" s="2">
        <f t="shared" si="39"/>
        <v>0.22118161093110605</v>
      </c>
    </row>
    <row r="513" spans="1:8" x14ac:dyDescent="0.3">
      <c r="A513" s="2">
        <v>102120</v>
      </c>
      <c r="B513">
        <v>0.18762865198664613</v>
      </c>
      <c r="C513" s="15">
        <f t="shared" si="35"/>
        <v>0.20847627998516235</v>
      </c>
      <c r="D513" s="15">
        <f t="shared" si="36"/>
        <v>100</v>
      </c>
      <c r="E513" s="2">
        <f t="shared" si="37"/>
        <v>98.957618600074184</v>
      </c>
      <c r="F513" s="2">
        <v>5</v>
      </c>
      <c r="G513" s="2">
        <f t="shared" si="38"/>
        <v>3.9576186000741882</v>
      </c>
      <c r="H513" s="2">
        <f t="shared" si="39"/>
        <v>0.22331690921591585</v>
      </c>
    </row>
    <row r="514" spans="1:8" x14ac:dyDescent="0.3">
      <c r="A514" s="2">
        <v>102320</v>
      </c>
      <c r="B514">
        <v>0.17747013612371515</v>
      </c>
      <c r="C514" s="15">
        <f t="shared" si="35"/>
        <v>0.19718904013746127</v>
      </c>
      <c r="D514" s="15">
        <f t="shared" si="36"/>
        <v>100</v>
      </c>
      <c r="E514" s="2">
        <f t="shared" si="37"/>
        <v>99.014054799312689</v>
      </c>
      <c r="F514" s="2">
        <v>5</v>
      </c>
      <c r="G514" s="2">
        <f t="shared" si="38"/>
        <v>4.014054799312694</v>
      </c>
      <c r="H514" s="2">
        <f t="shared" si="39"/>
        <v>0.20972763184699758</v>
      </c>
    </row>
    <row r="515" spans="1:8" x14ac:dyDescent="0.3">
      <c r="A515" s="2">
        <v>102520</v>
      </c>
      <c r="B515">
        <v>0.1940962455668338</v>
      </c>
      <c r="C515" s="15">
        <f t="shared" ref="C515:C578" si="40">B515/$J$27</f>
        <v>0.21566249507425977</v>
      </c>
      <c r="D515" s="15">
        <f t="shared" ref="D515:D578" si="41">$J$28</f>
        <v>100</v>
      </c>
      <c r="E515" s="2">
        <f t="shared" si="37"/>
        <v>98.921687524628695</v>
      </c>
      <c r="F515" s="2">
        <v>5</v>
      </c>
      <c r="G515" s="2">
        <f t="shared" si="38"/>
        <v>3.9216875246287008</v>
      </c>
      <c r="H515" s="2">
        <f t="shared" si="39"/>
        <v>0.23207417629805394</v>
      </c>
    </row>
    <row r="516" spans="1:8" x14ac:dyDescent="0.3">
      <c r="A516" s="2">
        <v>102720</v>
      </c>
      <c r="B516">
        <v>0.17140599123111694</v>
      </c>
      <c r="C516" s="15">
        <f t="shared" si="40"/>
        <v>0.19045110136790772</v>
      </c>
      <c r="D516" s="15">
        <f t="shared" si="41"/>
        <v>100</v>
      </c>
      <c r="E516" s="2">
        <f t="shared" ref="E516:E579" si="42">D516-(F516*C516)</f>
        <v>99.047744493160465</v>
      </c>
      <c r="F516" s="2">
        <v>5</v>
      </c>
      <c r="G516" s="2">
        <f t="shared" ref="G516:G579" si="43">F516-(F516*C516)</f>
        <v>4.0477444931604616</v>
      </c>
      <c r="H516" s="2">
        <f t="shared" ref="H516:H579" si="44">LN((F516*E516)/(D516*G516))</f>
        <v>0.20170991722011614</v>
      </c>
    </row>
    <row r="517" spans="1:8" x14ac:dyDescent="0.3">
      <c r="A517" s="2">
        <v>102920</v>
      </c>
      <c r="B517">
        <v>0.19706114423935117</v>
      </c>
      <c r="C517" s="15">
        <f t="shared" si="40"/>
        <v>0.2189568269326124</v>
      </c>
      <c r="D517" s="15">
        <f t="shared" si="41"/>
        <v>100</v>
      </c>
      <c r="E517" s="2">
        <f t="shared" si="42"/>
        <v>98.905215865336942</v>
      </c>
      <c r="F517" s="2">
        <v>5</v>
      </c>
      <c r="G517" s="2">
        <f t="shared" si="43"/>
        <v>3.9052158653369382</v>
      </c>
      <c r="H517" s="2">
        <f t="shared" si="44"/>
        <v>0.23611664148456876</v>
      </c>
    </row>
    <row r="518" spans="1:8" x14ac:dyDescent="0.3">
      <c r="A518" s="2">
        <v>103120</v>
      </c>
      <c r="B518">
        <v>0.19044695543637644</v>
      </c>
      <c r="C518" s="15">
        <f t="shared" si="40"/>
        <v>0.21160772826264049</v>
      </c>
      <c r="D518" s="15">
        <f t="shared" si="41"/>
        <v>100</v>
      </c>
      <c r="E518" s="2">
        <f t="shared" si="42"/>
        <v>98.941961358686797</v>
      </c>
      <c r="F518" s="2">
        <v>5</v>
      </c>
      <c r="G518" s="2">
        <f t="shared" si="43"/>
        <v>3.9419613586867976</v>
      </c>
      <c r="H518" s="2">
        <f t="shared" si="44"/>
        <v>0.2271227495489109</v>
      </c>
    </row>
    <row r="519" spans="1:8" x14ac:dyDescent="0.3">
      <c r="A519" s="2">
        <v>103320</v>
      </c>
      <c r="B519">
        <v>0.18531353643635318</v>
      </c>
      <c r="C519" s="15">
        <f t="shared" si="40"/>
        <v>0.20590392937372576</v>
      </c>
      <c r="D519" s="15">
        <f t="shared" si="41"/>
        <v>100</v>
      </c>
      <c r="E519" s="2">
        <f t="shared" si="42"/>
        <v>98.970480353131364</v>
      </c>
      <c r="F519" s="2">
        <v>5</v>
      </c>
      <c r="G519" s="2">
        <f t="shared" si="43"/>
        <v>3.9704803531313715</v>
      </c>
      <c r="H519" s="2">
        <f t="shared" si="44"/>
        <v>0.22020227073474827</v>
      </c>
    </row>
    <row r="520" spans="1:8" x14ac:dyDescent="0.3">
      <c r="A520" s="2">
        <v>103520</v>
      </c>
      <c r="B520">
        <v>0.18438401778558544</v>
      </c>
      <c r="C520" s="15">
        <f t="shared" si="40"/>
        <v>0.2048711308728727</v>
      </c>
      <c r="D520" s="15">
        <f t="shared" si="41"/>
        <v>100</v>
      </c>
      <c r="E520" s="2">
        <f t="shared" si="42"/>
        <v>98.975644345635629</v>
      </c>
      <c r="F520" s="2">
        <v>5</v>
      </c>
      <c r="G520" s="2">
        <f t="shared" si="43"/>
        <v>3.9756443456356365</v>
      </c>
      <c r="H520" s="2">
        <f t="shared" si="44"/>
        <v>0.21895469510220891</v>
      </c>
    </row>
    <row r="521" spans="1:8" x14ac:dyDescent="0.3">
      <c r="A521" s="2">
        <v>103720</v>
      </c>
      <c r="B521">
        <v>0.17748682092116175</v>
      </c>
      <c r="C521" s="15">
        <f t="shared" si="40"/>
        <v>0.19720757880129083</v>
      </c>
      <c r="D521" s="15">
        <f t="shared" si="41"/>
        <v>100</v>
      </c>
      <c r="E521" s="2">
        <f t="shared" si="42"/>
        <v>99.013962105993542</v>
      </c>
      <c r="F521" s="2">
        <v>5</v>
      </c>
      <c r="G521" s="2">
        <f t="shared" si="43"/>
        <v>4.0139621059935457</v>
      </c>
      <c r="H521" s="2">
        <f t="shared" si="44"/>
        <v>0.2097497881407005</v>
      </c>
    </row>
    <row r="522" spans="1:8" x14ac:dyDescent="0.3">
      <c r="A522" s="2">
        <v>103920</v>
      </c>
      <c r="B522">
        <v>0.16377593455982783</v>
      </c>
      <c r="C522" s="15">
        <f t="shared" si="40"/>
        <v>0.18197326062203092</v>
      </c>
      <c r="D522" s="15">
        <f t="shared" si="41"/>
        <v>100</v>
      </c>
      <c r="E522" s="2">
        <f t="shared" si="42"/>
        <v>99.090133696889851</v>
      </c>
      <c r="F522" s="2">
        <v>5</v>
      </c>
      <c r="G522" s="2">
        <f t="shared" si="43"/>
        <v>4.0901336968898452</v>
      </c>
      <c r="H522" s="2">
        <f t="shared" si="44"/>
        <v>0.19171994551638416</v>
      </c>
    </row>
    <row r="523" spans="1:8" x14ac:dyDescent="0.3">
      <c r="A523" s="2">
        <v>104120</v>
      </c>
      <c r="B523">
        <v>0.19337143206405474</v>
      </c>
      <c r="C523" s="15">
        <f t="shared" si="40"/>
        <v>0.21485714673783859</v>
      </c>
      <c r="D523" s="15">
        <f t="shared" si="41"/>
        <v>100</v>
      </c>
      <c r="E523" s="2">
        <f t="shared" si="42"/>
        <v>98.925714266310806</v>
      </c>
      <c r="F523" s="2">
        <v>5</v>
      </c>
      <c r="G523" s="2">
        <f t="shared" si="43"/>
        <v>3.9257142663108073</v>
      </c>
      <c r="H523" s="2">
        <f t="shared" si="44"/>
        <v>0.23108862061638782</v>
      </c>
    </row>
    <row r="524" spans="1:8" x14ac:dyDescent="0.3">
      <c r="A524" s="2">
        <v>104320</v>
      </c>
      <c r="B524">
        <v>0.19591015207940621</v>
      </c>
      <c r="C524" s="15">
        <f t="shared" si="40"/>
        <v>0.21767794675489577</v>
      </c>
      <c r="D524" s="15">
        <f t="shared" si="41"/>
        <v>100</v>
      </c>
      <c r="E524" s="2">
        <f t="shared" si="42"/>
        <v>98.911610266225523</v>
      </c>
      <c r="F524" s="2">
        <v>5</v>
      </c>
      <c r="G524" s="2">
        <f t="shared" si="43"/>
        <v>3.9116102662255212</v>
      </c>
      <c r="H524" s="2">
        <f t="shared" si="44"/>
        <v>0.23454523016907694</v>
      </c>
    </row>
    <row r="525" spans="1:8" x14ac:dyDescent="0.3">
      <c r="A525" s="2">
        <v>104520</v>
      </c>
      <c r="B525">
        <v>0.20316249527719063</v>
      </c>
      <c r="C525" s="15">
        <f t="shared" si="40"/>
        <v>0.22573610586354514</v>
      </c>
      <c r="D525" s="15">
        <f t="shared" si="41"/>
        <v>100</v>
      </c>
      <c r="E525" s="2">
        <f t="shared" si="42"/>
        <v>98.87131947068228</v>
      </c>
      <c r="F525" s="2">
        <v>5</v>
      </c>
      <c r="G525" s="2">
        <f t="shared" si="43"/>
        <v>3.8713194706822742</v>
      </c>
      <c r="H525" s="2">
        <f t="shared" si="44"/>
        <v>0.24449153034842691</v>
      </c>
    </row>
    <row r="526" spans="1:8" x14ac:dyDescent="0.3">
      <c r="A526" s="2">
        <v>104720</v>
      </c>
      <c r="B526">
        <v>0.19067676481308979</v>
      </c>
      <c r="C526" s="15">
        <f t="shared" si="40"/>
        <v>0.21186307201454421</v>
      </c>
      <c r="D526" s="15">
        <f t="shared" si="41"/>
        <v>100</v>
      </c>
      <c r="E526" s="2">
        <f t="shared" si="42"/>
        <v>98.940684639927284</v>
      </c>
      <c r="F526" s="2">
        <v>5</v>
      </c>
      <c r="G526" s="2">
        <f t="shared" si="43"/>
        <v>3.9406846399272792</v>
      </c>
      <c r="H526" s="2">
        <f t="shared" si="44"/>
        <v>0.2274337772770369</v>
      </c>
    </row>
    <row r="527" spans="1:8" x14ac:dyDescent="0.3">
      <c r="A527" s="2">
        <v>104920</v>
      </c>
      <c r="B527">
        <v>0.17197916768641885</v>
      </c>
      <c r="C527" s="15">
        <f t="shared" si="40"/>
        <v>0.19108796409602094</v>
      </c>
      <c r="D527" s="15">
        <f t="shared" si="41"/>
        <v>100</v>
      </c>
      <c r="E527" s="2">
        <f t="shared" si="42"/>
        <v>99.044560179519891</v>
      </c>
      <c r="F527" s="2">
        <v>5</v>
      </c>
      <c r="G527" s="2">
        <f t="shared" si="43"/>
        <v>4.0445601795198955</v>
      </c>
      <c r="H527" s="2">
        <f t="shared" si="44"/>
        <v>0.20246476542573202</v>
      </c>
    </row>
    <row r="528" spans="1:8" x14ac:dyDescent="0.3">
      <c r="A528" s="2">
        <v>105120</v>
      </c>
      <c r="B528">
        <v>0.20038299013162095</v>
      </c>
      <c r="C528" s="15">
        <f t="shared" si="40"/>
        <v>0.22264776681291215</v>
      </c>
      <c r="D528" s="15">
        <f t="shared" si="41"/>
        <v>100</v>
      </c>
      <c r="E528" s="2">
        <f t="shared" si="42"/>
        <v>98.88676116593544</v>
      </c>
      <c r="F528" s="2">
        <v>5</v>
      </c>
      <c r="G528" s="2">
        <f t="shared" si="43"/>
        <v>3.8867611659354395</v>
      </c>
      <c r="H528" s="2">
        <f t="shared" si="44"/>
        <v>0.24066688964078761</v>
      </c>
    </row>
    <row r="529" spans="1:8" x14ac:dyDescent="0.3">
      <c r="A529" s="2">
        <v>105320</v>
      </c>
      <c r="B529">
        <v>0.19535274891851193</v>
      </c>
      <c r="C529" s="15">
        <f t="shared" si="40"/>
        <v>0.21705860990945769</v>
      </c>
      <c r="D529" s="15">
        <f t="shared" si="41"/>
        <v>100</v>
      </c>
      <c r="E529" s="2">
        <f t="shared" si="42"/>
        <v>98.914706950452711</v>
      </c>
      <c r="F529" s="2">
        <v>5</v>
      </c>
      <c r="G529" s="2">
        <f t="shared" si="43"/>
        <v>3.9147069504527114</v>
      </c>
      <c r="H529" s="2">
        <f t="shared" si="44"/>
        <v>0.23378518565377365</v>
      </c>
    </row>
    <row r="530" spans="1:8" x14ac:dyDescent="0.3">
      <c r="A530" s="2">
        <v>105520</v>
      </c>
      <c r="B530">
        <v>0.19279232356417397</v>
      </c>
      <c r="C530" s="15">
        <f t="shared" si="40"/>
        <v>0.21421369284908218</v>
      </c>
      <c r="D530" s="15">
        <f t="shared" si="41"/>
        <v>100</v>
      </c>
      <c r="E530" s="2">
        <f t="shared" si="42"/>
        <v>98.928931535754586</v>
      </c>
      <c r="F530" s="2">
        <v>5</v>
      </c>
      <c r="G530" s="2">
        <f t="shared" si="43"/>
        <v>3.9289315357545891</v>
      </c>
      <c r="H530" s="2">
        <f t="shared" si="44"/>
        <v>0.2303019404551942</v>
      </c>
    </row>
    <row r="531" spans="1:8" x14ac:dyDescent="0.3">
      <c r="A531" s="2">
        <v>105720</v>
      </c>
      <c r="B531">
        <v>0.17428740564587636</v>
      </c>
      <c r="C531" s="15">
        <f t="shared" si="40"/>
        <v>0.1936526729398626</v>
      </c>
      <c r="D531" s="15">
        <f t="shared" si="41"/>
        <v>100</v>
      </c>
      <c r="E531" s="2">
        <f t="shared" si="42"/>
        <v>99.031736635300689</v>
      </c>
      <c r="F531" s="2">
        <v>5</v>
      </c>
      <c r="G531" s="2">
        <f t="shared" si="43"/>
        <v>4.0317366353006872</v>
      </c>
      <c r="H531" s="2">
        <f t="shared" si="44"/>
        <v>0.20551088727220324</v>
      </c>
    </row>
    <row r="532" spans="1:8" x14ac:dyDescent="0.3">
      <c r="A532" s="2">
        <v>105920</v>
      </c>
      <c r="B532">
        <v>0.20864970925776422</v>
      </c>
      <c r="C532" s="15">
        <f t="shared" si="40"/>
        <v>0.23183301028640468</v>
      </c>
      <c r="D532" s="15">
        <f t="shared" si="41"/>
        <v>100</v>
      </c>
      <c r="E532" s="2">
        <f t="shared" si="42"/>
        <v>98.840834948567974</v>
      </c>
      <c r="F532" s="2">
        <v>5</v>
      </c>
      <c r="G532" s="2">
        <f t="shared" si="43"/>
        <v>3.8408349485679767</v>
      </c>
      <c r="H532" s="2">
        <f t="shared" si="44"/>
        <v>0.25208877752005848</v>
      </c>
    </row>
    <row r="533" spans="1:8" x14ac:dyDescent="0.3">
      <c r="A533" s="2">
        <v>106120</v>
      </c>
      <c r="B533">
        <v>0.19240157172968331</v>
      </c>
      <c r="C533" s="15">
        <f t="shared" si="40"/>
        <v>0.21377952414409257</v>
      </c>
      <c r="D533" s="15">
        <f t="shared" si="41"/>
        <v>100</v>
      </c>
      <c r="E533" s="2">
        <f t="shared" si="42"/>
        <v>98.931102379279537</v>
      </c>
      <c r="F533" s="2">
        <v>5</v>
      </c>
      <c r="G533" s="2">
        <f t="shared" si="43"/>
        <v>3.9311023792795372</v>
      </c>
      <c r="H533" s="2">
        <f t="shared" si="44"/>
        <v>0.22977150856134917</v>
      </c>
    </row>
    <row r="534" spans="1:8" x14ac:dyDescent="0.3">
      <c r="A534" s="2">
        <v>106320</v>
      </c>
      <c r="B534">
        <v>0.19389589793836301</v>
      </c>
      <c r="C534" s="15">
        <f t="shared" si="40"/>
        <v>0.21543988659818111</v>
      </c>
      <c r="D534" s="15">
        <f t="shared" si="41"/>
        <v>100</v>
      </c>
      <c r="E534" s="2">
        <f t="shared" si="42"/>
        <v>98.922800567009091</v>
      </c>
      <c r="F534" s="2">
        <v>5</v>
      </c>
      <c r="G534" s="2">
        <f t="shared" si="43"/>
        <v>3.9228005670090944</v>
      </c>
      <c r="H534" s="2">
        <f t="shared" si="44"/>
        <v>0.23180165105408618</v>
      </c>
    </row>
    <row r="535" spans="1:8" x14ac:dyDescent="0.3">
      <c r="A535" s="2">
        <v>106520</v>
      </c>
      <c r="B535">
        <v>0.1889478734251421</v>
      </c>
      <c r="C535" s="15">
        <f t="shared" si="40"/>
        <v>0.20994208158349123</v>
      </c>
      <c r="D535" s="15">
        <f t="shared" si="41"/>
        <v>100</v>
      </c>
      <c r="E535" s="2">
        <f t="shared" si="42"/>
        <v>98.950289592082541</v>
      </c>
      <c r="F535" s="2">
        <v>5</v>
      </c>
      <c r="G535" s="2">
        <f t="shared" si="43"/>
        <v>3.9502895920825436</v>
      </c>
      <c r="H535" s="2">
        <f t="shared" si="44"/>
        <v>0.22509643446402403</v>
      </c>
    </row>
    <row r="536" spans="1:8" x14ac:dyDescent="0.3">
      <c r="A536" s="2">
        <v>106720</v>
      </c>
      <c r="B536">
        <v>0.20078666794252589</v>
      </c>
      <c r="C536" s="15">
        <f t="shared" si="40"/>
        <v>0.22309629771391765</v>
      </c>
      <c r="D536" s="15">
        <f t="shared" si="41"/>
        <v>100</v>
      </c>
      <c r="E536" s="2">
        <f t="shared" si="42"/>
        <v>98.884518511430414</v>
      </c>
      <c r="F536" s="2">
        <v>5</v>
      </c>
      <c r="G536" s="2">
        <f t="shared" si="43"/>
        <v>3.8845185114304117</v>
      </c>
      <c r="H536" s="2">
        <f t="shared" si="44"/>
        <v>0.24122137517387149</v>
      </c>
    </row>
    <row r="537" spans="1:8" x14ac:dyDescent="0.3">
      <c r="A537" s="2">
        <v>106920</v>
      </c>
      <c r="B537">
        <v>0.18587451928139151</v>
      </c>
      <c r="C537" s="15">
        <f t="shared" si="40"/>
        <v>0.20652724364599057</v>
      </c>
      <c r="D537" s="15">
        <f t="shared" si="41"/>
        <v>100</v>
      </c>
      <c r="E537" s="2">
        <f t="shared" si="42"/>
        <v>98.967363781770047</v>
      </c>
      <c r="F537" s="2">
        <v>5</v>
      </c>
      <c r="G537" s="2">
        <f t="shared" si="43"/>
        <v>3.9673637817700471</v>
      </c>
      <c r="H537" s="2">
        <f t="shared" si="44"/>
        <v>0.22095602414950014</v>
      </c>
    </row>
    <row r="538" spans="1:8" x14ac:dyDescent="0.3">
      <c r="A538" s="2">
        <v>107120</v>
      </c>
      <c r="B538">
        <v>0.18515789942101074</v>
      </c>
      <c r="C538" s="15">
        <f t="shared" si="40"/>
        <v>0.2057309993566786</v>
      </c>
      <c r="D538" s="15">
        <f t="shared" si="41"/>
        <v>100</v>
      </c>
      <c r="E538" s="2">
        <f t="shared" si="42"/>
        <v>98.971345003216612</v>
      </c>
      <c r="F538" s="2">
        <v>5</v>
      </c>
      <c r="G538" s="2">
        <f t="shared" si="43"/>
        <v>3.9713450032166069</v>
      </c>
      <c r="H538" s="2">
        <f t="shared" si="44"/>
        <v>0.21999326120717286</v>
      </c>
    </row>
    <row r="539" spans="1:8" x14ac:dyDescent="0.3">
      <c r="A539" s="2">
        <v>107320</v>
      </c>
      <c r="B539">
        <v>0.18074159081315136</v>
      </c>
      <c r="C539" s="15">
        <f t="shared" si="40"/>
        <v>0.20082398979239038</v>
      </c>
      <c r="D539" s="15">
        <f t="shared" si="41"/>
        <v>100</v>
      </c>
      <c r="E539" s="2">
        <f t="shared" si="42"/>
        <v>98.995880051038043</v>
      </c>
      <c r="F539" s="2">
        <v>5</v>
      </c>
      <c r="G539" s="2">
        <f t="shared" si="43"/>
        <v>3.9958800510380481</v>
      </c>
      <c r="H539" s="2">
        <f t="shared" si="44"/>
        <v>0.21408211699052918</v>
      </c>
    </row>
    <row r="540" spans="1:8" x14ac:dyDescent="0.3">
      <c r="A540" s="2">
        <v>107520</v>
      </c>
      <c r="B540">
        <v>0.19046123650637881</v>
      </c>
      <c r="C540" s="15">
        <f t="shared" si="40"/>
        <v>0.21162359611819867</v>
      </c>
      <c r="D540" s="15">
        <f t="shared" si="41"/>
        <v>100</v>
      </c>
      <c r="E540" s="2">
        <f t="shared" si="42"/>
        <v>98.941882019409007</v>
      </c>
      <c r="F540" s="2">
        <v>5</v>
      </c>
      <c r="G540" s="2">
        <f t="shared" si="43"/>
        <v>3.9418820194090065</v>
      </c>
      <c r="H540" s="2">
        <f t="shared" si="44"/>
        <v>0.22714207472744355</v>
      </c>
    </row>
    <row r="541" spans="1:8" x14ac:dyDescent="0.3">
      <c r="A541" s="2">
        <v>107720</v>
      </c>
      <c r="B541">
        <v>0.19970954650797987</v>
      </c>
      <c r="C541" s="15">
        <f t="shared" si="40"/>
        <v>0.22189949611997761</v>
      </c>
      <c r="D541" s="15">
        <f t="shared" si="41"/>
        <v>100</v>
      </c>
      <c r="E541" s="2">
        <f t="shared" si="42"/>
        <v>98.890502519400115</v>
      </c>
      <c r="F541" s="2">
        <v>5</v>
      </c>
      <c r="G541" s="2">
        <f t="shared" si="43"/>
        <v>3.8905025194001119</v>
      </c>
      <c r="H541" s="2">
        <f t="shared" si="44"/>
        <v>0.2397425976626566</v>
      </c>
    </row>
    <row r="542" spans="1:8" x14ac:dyDescent="0.3">
      <c r="A542" s="2">
        <v>107920</v>
      </c>
      <c r="B542">
        <v>0.1933341636567443</v>
      </c>
      <c r="C542" s="15">
        <f t="shared" si="40"/>
        <v>0.21481573739638254</v>
      </c>
      <c r="D542" s="15">
        <f t="shared" si="41"/>
        <v>100</v>
      </c>
      <c r="E542" s="2">
        <f t="shared" si="42"/>
        <v>98.925921313018094</v>
      </c>
      <c r="F542" s="2">
        <v>5</v>
      </c>
      <c r="G542" s="2">
        <f t="shared" si="43"/>
        <v>3.9259213130180872</v>
      </c>
      <c r="H542" s="2">
        <f t="shared" si="44"/>
        <v>0.23103797380063265</v>
      </c>
    </row>
    <row r="543" spans="1:8" x14ac:dyDescent="0.3">
      <c r="A543" s="2">
        <v>108120</v>
      </c>
      <c r="B543">
        <v>0.18416937022659291</v>
      </c>
      <c r="C543" s="15">
        <f t="shared" si="40"/>
        <v>0.20463263358510322</v>
      </c>
      <c r="D543" s="15">
        <f t="shared" si="41"/>
        <v>100</v>
      </c>
      <c r="E543" s="2">
        <f t="shared" si="42"/>
        <v>98.976836832074483</v>
      </c>
      <c r="F543" s="2">
        <v>5</v>
      </c>
      <c r="G543" s="2">
        <f t="shared" si="43"/>
        <v>3.9768368320744836</v>
      </c>
      <c r="H543" s="2">
        <f t="shared" si="44"/>
        <v>0.2186668403197054</v>
      </c>
    </row>
    <row r="544" spans="1:8" x14ac:dyDescent="0.3">
      <c r="A544" s="2">
        <v>108320</v>
      </c>
      <c r="B544">
        <v>0.197955127829957</v>
      </c>
      <c r="C544" s="15">
        <f t="shared" si="40"/>
        <v>0.21995014203328556</v>
      </c>
      <c r="D544" s="15">
        <f t="shared" si="41"/>
        <v>100</v>
      </c>
      <c r="E544" s="2">
        <f t="shared" si="42"/>
        <v>98.900249289833567</v>
      </c>
      <c r="F544" s="2">
        <v>5</v>
      </c>
      <c r="G544" s="2">
        <f t="shared" si="43"/>
        <v>3.9002492898335723</v>
      </c>
      <c r="H544" s="2">
        <f t="shared" si="44"/>
        <v>0.23733901413379035</v>
      </c>
    </row>
    <row r="545" spans="1:8" x14ac:dyDescent="0.3">
      <c r="A545" s="2">
        <v>108520</v>
      </c>
      <c r="B545">
        <v>0.18362723426388067</v>
      </c>
      <c r="C545" s="15">
        <f t="shared" si="40"/>
        <v>0.20403026029320073</v>
      </c>
      <c r="D545" s="15">
        <f t="shared" si="41"/>
        <v>100</v>
      </c>
      <c r="E545" s="2">
        <f t="shared" si="42"/>
        <v>98.979848698533999</v>
      </c>
      <c r="F545" s="2">
        <v>5</v>
      </c>
      <c r="G545" s="2">
        <f t="shared" si="43"/>
        <v>3.9798486985339965</v>
      </c>
      <c r="H545" s="2">
        <f t="shared" si="44"/>
        <v>0.21794020423211333</v>
      </c>
    </row>
    <row r="546" spans="1:8" x14ac:dyDescent="0.3">
      <c r="A546" s="2">
        <v>108720</v>
      </c>
      <c r="B546">
        <v>0.19858887409831583</v>
      </c>
      <c r="C546" s="15">
        <f t="shared" si="40"/>
        <v>0.22065430455368423</v>
      </c>
      <c r="D546" s="15">
        <f t="shared" si="41"/>
        <v>100</v>
      </c>
      <c r="E546" s="2">
        <f t="shared" si="42"/>
        <v>98.896728477231576</v>
      </c>
      <c r="F546" s="2">
        <v>5</v>
      </c>
      <c r="G546" s="2">
        <f t="shared" si="43"/>
        <v>3.8967284772315791</v>
      </c>
      <c r="H546" s="2">
        <f t="shared" si="44"/>
        <v>0.23820653631930758</v>
      </c>
    </row>
    <row r="547" spans="1:8" x14ac:dyDescent="0.3">
      <c r="A547" s="2">
        <v>108920</v>
      </c>
      <c r="B547">
        <v>0.19511448850099064</v>
      </c>
      <c r="C547" s="15">
        <f t="shared" si="40"/>
        <v>0.21679387611221182</v>
      </c>
      <c r="D547" s="15">
        <f t="shared" si="41"/>
        <v>100</v>
      </c>
      <c r="E547" s="2">
        <f t="shared" si="42"/>
        <v>98.916030619438942</v>
      </c>
      <c r="F547" s="2">
        <v>5</v>
      </c>
      <c r="G547" s="2">
        <f t="shared" si="43"/>
        <v>3.9160306194389412</v>
      </c>
      <c r="H547" s="2">
        <f t="shared" si="44"/>
        <v>0.23346049741727201</v>
      </c>
    </row>
    <row r="548" spans="1:8" x14ac:dyDescent="0.3">
      <c r="A548" s="2">
        <v>109120</v>
      </c>
      <c r="B548">
        <v>0.18903899830905074</v>
      </c>
      <c r="C548" s="15">
        <f t="shared" si="40"/>
        <v>0.21004333145450083</v>
      </c>
      <c r="D548" s="15">
        <f t="shared" si="41"/>
        <v>100</v>
      </c>
      <c r="E548" s="2">
        <f t="shared" si="42"/>
        <v>98.9497833427275</v>
      </c>
      <c r="F548" s="2">
        <v>5</v>
      </c>
      <c r="G548" s="2">
        <f t="shared" si="43"/>
        <v>3.9497833427274958</v>
      </c>
      <c r="H548" s="2">
        <f t="shared" si="44"/>
        <v>0.22521948146273754</v>
      </c>
    </row>
    <row r="549" spans="1:8" x14ac:dyDescent="0.3">
      <c r="A549" s="2">
        <v>109320</v>
      </c>
      <c r="B549">
        <v>0.2001160639442893</v>
      </c>
      <c r="C549" s="15">
        <f t="shared" si="40"/>
        <v>0.22235118216032143</v>
      </c>
      <c r="D549" s="15">
        <f t="shared" si="41"/>
        <v>100</v>
      </c>
      <c r="E549" s="2">
        <f t="shared" si="42"/>
        <v>98.888244089198395</v>
      </c>
      <c r="F549" s="2">
        <v>5</v>
      </c>
      <c r="G549" s="2">
        <f t="shared" si="43"/>
        <v>3.8882440891983929</v>
      </c>
      <c r="H549" s="2">
        <f t="shared" si="44"/>
        <v>0.24030042659718714</v>
      </c>
    </row>
    <row r="550" spans="1:8" x14ac:dyDescent="0.3">
      <c r="A550" s="2">
        <v>109520</v>
      </c>
      <c r="B550">
        <v>0.18383482860577044</v>
      </c>
      <c r="C550" s="15">
        <f t="shared" si="40"/>
        <v>0.20426092067307827</v>
      </c>
      <c r="D550" s="15">
        <f t="shared" si="41"/>
        <v>100</v>
      </c>
      <c r="E550" s="2">
        <f t="shared" si="42"/>
        <v>98.978695396634606</v>
      </c>
      <c r="F550" s="2">
        <v>5</v>
      </c>
      <c r="G550" s="2">
        <f t="shared" si="43"/>
        <v>3.9786953966346088</v>
      </c>
      <c r="H550" s="2">
        <f t="shared" si="44"/>
        <v>0.21821837963716115</v>
      </c>
    </row>
    <row r="551" spans="1:8" x14ac:dyDescent="0.3">
      <c r="A551" s="2">
        <v>109720</v>
      </c>
      <c r="B551">
        <v>0.19820681653962405</v>
      </c>
      <c r="C551" s="15">
        <f t="shared" si="40"/>
        <v>0.22022979615513782</v>
      </c>
      <c r="D551" s="15">
        <f t="shared" si="41"/>
        <v>100</v>
      </c>
      <c r="E551" s="2">
        <f t="shared" si="42"/>
        <v>98.89885101922431</v>
      </c>
      <c r="F551" s="2">
        <v>5</v>
      </c>
      <c r="G551" s="2">
        <f t="shared" si="43"/>
        <v>3.8988510192243107</v>
      </c>
      <c r="H551" s="2">
        <f t="shared" si="44"/>
        <v>0.23768344813170841</v>
      </c>
    </row>
    <row r="552" spans="1:8" x14ac:dyDescent="0.3">
      <c r="A552" s="2">
        <v>109920</v>
      </c>
      <c r="B552">
        <v>0.18518575380041094</v>
      </c>
      <c r="C552" s="15">
        <f t="shared" si="40"/>
        <v>0.20576194866712327</v>
      </c>
      <c r="D552" s="15">
        <f t="shared" si="41"/>
        <v>100</v>
      </c>
      <c r="E552" s="2">
        <f t="shared" si="42"/>
        <v>98.971190256664386</v>
      </c>
      <c r="F552" s="2">
        <v>5</v>
      </c>
      <c r="G552" s="2">
        <f t="shared" si="43"/>
        <v>3.9711902566643835</v>
      </c>
      <c r="H552" s="2">
        <f t="shared" si="44"/>
        <v>0.22003066419521342</v>
      </c>
    </row>
    <row r="553" spans="1:8" x14ac:dyDescent="0.3">
      <c r="A553" s="2">
        <v>110120</v>
      </c>
      <c r="B553">
        <v>0.18844381782018682</v>
      </c>
      <c r="C553" s="15">
        <f t="shared" si="40"/>
        <v>0.20938201980020757</v>
      </c>
      <c r="D553" s="15">
        <f t="shared" si="41"/>
        <v>100</v>
      </c>
      <c r="E553" s="2">
        <f t="shared" si="42"/>
        <v>98.953089900998961</v>
      </c>
      <c r="F553" s="2">
        <v>5</v>
      </c>
      <c r="G553" s="2">
        <f t="shared" si="43"/>
        <v>3.953089900998962</v>
      </c>
      <c r="H553" s="2">
        <f t="shared" si="44"/>
        <v>0.22441609836964371</v>
      </c>
    </row>
    <row r="554" spans="1:8" x14ac:dyDescent="0.3">
      <c r="A554" s="2">
        <v>110320</v>
      </c>
      <c r="B554">
        <v>0.1966629280034278</v>
      </c>
      <c r="C554" s="15">
        <f t="shared" si="40"/>
        <v>0.21851436444825312</v>
      </c>
      <c r="D554" s="15">
        <f t="shared" si="41"/>
        <v>100</v>
      </c>
      <c r="E554" s="2">
        <f t="shared" si="42"/>
        <v>98.907428177758732</v>
      </c>
      <c r="F554" s="2">
        <v>5</v>
      </c>
      <c r="G554" s="2">
        <f t="shared" si="43"/>
        <v>3.9074281777587343</v>
      </c>
      <c r="H554" s="2">
        <f t="shared" si="44"/>
        <v>0.23557266768681709</v>
      </c>
    </row>
    <row r="555" spans="1:8" x14ac:dyDescent="0.3">
      <c r="A555" s="2">
        <v>110520</v>
      </c>
      <c r="B555">
        <v>0.19440900629737995</v>
      </c>
      <c r="C555" s="15">
        <f t="shared" si="40"/>
        <v>0.21601000699708883</v>
      </c>
      <c r="D555" s="15">
        <f t="shared" si="41"/>
        <v>100</v>
      </c>
      <c r="E555" s="2">
        <f t="shared" si="42"/>
        <v>98.919949965014553</v>
      </c>
      <c r="F555" s="2">
        <v>5</v>
      </c>
      <c r="G555" s="2">
        <f t="shared" si="43"/>
        <v>3.9199499650145557</v>
      </c>
      <c r="H555" s="2">
        <f t="shared" si="44"/>
        <v>0.23249977359245444</v>
      </c>
    </row>
    <row r="556" spans="1:8" x14ac:dyDescent="0.3">
      <c r="A556" s="2">
        <v>110720</v>
      </c>
      <c r="B556">
        <v>0.18132941942876876</v>
      </c>
      <c r="C556" s="15">
        <f t="shared" si="40"/>
        <v>0.20147713269863196</v>
      </c>
      <c r="D556" s="15">
        <f t="shared" si="41"/>
        <v>100</v>
      </c>
      <c r="E556" s="2">
        <f t="shared" si="42"/>
        <v>98.992614336506847</v>
      </c>
      <c r="F556" s="2">
        <v>5</v>
      </c>
      <c r="G556" s="2">
        <f t="shared" si="43"/>
        <v>3.9926143365068403</v>
      </c>
      <c r="H556" s="2">
        <f t="shared" si="44"/>
        <v>0.21486673261653164</v>
      </c>
    </row>
    <row r="557" spans="1:8" x14ac:dyDescent="0.3">
      <c r="A557" s="2">
        <v>110920</v>
      </c>
      <c r="B557">
        <v>0.19096388862444066</v>
      </c>
      <c r="C557" s="15">
        <f t="shared" si="40"/>
        <v>0.21218209847160074</v>
      </c>
      <c r="D557" s="15">
        <f t="shared" si="41"/>
        <v>100</v>
      </c>
      <c r="E557" s="2">
        <f t="shared" si="42"/>
        <v>98.939089507641995</v>
      </c>
      <c r="F557" s="2">
        <v>5</v>
      </c>
      <c r="G557" s="2">
        <f t="shared" si="43"/>
        <v>3.9390895076419961</v>
      </c>
      <c r="H557" s="2">
        <f t="shared" si="44"/>
        <v>0.22782252255986893</v>
      </c>
    </row>
    <row r="558" spans="1:8" x14ac:dyDescent="0.3">
      <c r="A558" s="2">
        <v>111120</v>
      </c>
      <c r="B558">
        <v>0.16646377260955642</v>
      </c>
      <c r="C558" s="15">
        <f t="shared" si="40"/>
        <v>0.18495974734395157</v>
      </c>
      <c r="D558" s="15">
        <f t="shared" si="41"/>
        <v>100</v>
      </c>
      <c r="E558" s="2">
        <f t="shared" si="42"/>
        <v>99.075201263280249</v>
      </c>
      <c r="F558" s="2">
        <v>5</v>
      </c>
      <c r="G558" s="2">
        <f t="shared" si="43"/>
        <v>4.0752012632802419</v>
      </c>
      <c r="H558" s="2">
        <f t="shared" si="44"/>
        <v>0.19522676170869949</v>
      </c>
    </row>
    <row r="559" spans="1:8" x14ac:dyDescent="0.3">
      <c r="A559" s="2">
        <v>111320</v>
      </c>
      <c r="B559">
        <v>0.19182943440311603</v>
      </c>
      <c r="C559" s="15">
        <f t="shared" si="40"/>
        <v>0.21314381600346224</v>
      </c>
      <c r="D559" s="15">
        <f t="shared" si="41"/>
        <v>100</v>
      </c>
      <c r="E559" s="2">
        <f t="shared" si="42"/>
        <v>98.934280919982683</v>
      </c>
      <c r="F559" s="2">
        <v>5</v>
      </c>
      <c r="G559" s="2">
        <f t="shared" si="43"/>
        <v>3.9342809199826885</v>
      </c>
      <c r="H559" s="2">
        <f t="shared" si="44"/>
        <v>0.2289954014085131</v>
      </c>
    </row>
    <row r="560" spans="1:8" x14ac:dyDescent="0.3">
      <c r="A560" s="2">
        <v>111520</v>
      </c>
      <c r="B560">
        <v>0.18410567136469352</v>
      </c>
      <c r="C560" s="15">
        <f t="shared" si="40"/>
        <v>0.20456185707188168</v>
      </c>
      <c r="D560" s="15">
        <f t="shared" si="41"/>
        <v>100</v>
      </c>
      <c r="E560" s="2">
        <f t="shared" si="42"/>
        <v>98.977190714640585</v>
      </c>
      <c r="F560" s="2">
        <v>5</v>
      </c>
      <c r="G560" s="2">
        <f t="shared" si="43"/>
        <v>3.9771907146405914</v>
      </c>
      <c r="H560" s="2">
        <f t="shared" si="44"/>
        <v>0.21858143373964731</v>
      </c>
    </row>
    <row r="561" spans="1:8" x14ac:dyDescent="0.3">
      <c r="A561" s="2">
        <v>111720</v>
      </c>
      <c r="B561">
        <v>0.18301018698138313</v>
      </c>
      <c r="C561" s="15">
        <f t="shared" si="40"/>
        <v>0.2033446522015368</v>
      </c>
      <c r="D561" s="15">
        <f t="shared" si="41"/>
        <v>100</v>
      </c>
      <c r="E561" s="2">
        <f t="shared" si="42"/>
        <v>98.983276738992316</v>
      </c>
      <c r="F561" s="2">
        <v>5</v>
      </c>
      <c r="G561" s="2">
        <f t="shared" si="43"/>
        <v>3.9832767389923163</v>
      </c>
      <c r="H561" s="2">
        <f t="shared" si="44"/>
        <v>0.21711385865921695</v>
      </c>
    </row>
    <row r="562" spans="1:8" x14ac:dyDescent="0.3">
      <c r="A562" s="2">
        <v>111920</v>
      </c>
      <c r="B562">
        <v>0.19943490245157128</v>
      </c>
      <c r="C562" s="15">
        <f t="shared" si="40"/>
        <v>0.22159433605730142</v>
      </c>
      <c r="D562" s="15">
        <f t="shared" si="41"/>
        <v>100</v>
      </c>
      <c r="E562" s="2">
        <f t="shared" si="42"/>
        <v>98.892028319713489</v>
      </c>
      <c r="F562" s="2">
        <v>5</v>
      </c>
      <c r="G562" s="2">
        <f t="shared" si="43"/>
        <v>3.8920283197134928</v>
      </c>
      <c r="H562" s="2">
        <f t="shared" si="44"/>
        <v>0.23936591769711657</v>
      </c>
    </row>
    <row r="563" spans="1:8" x14ac:dyDescent="0.3">
      <c r="A563" s="2">
        <v>112120</v>
      </c>
      <c r="B563">
        <v>0.19706902412406807</v>
      </c>
      <c r="C563" s="15">
        <f t="shared" si="40"/>
        <v>0.21896558236007563</v>
      </c>
      <c r="D563" s="15">
        <f t="shared" si="41"/>
        <v>100</v>
      </c>
      <c r="E563" s="2">
        <f t="shared" si="42"/>
        <v>98.90517208819962</v>
      </c>
      <c r="F563" s="2">
        <v>5</v>
      </c>
      <c r="G563" s="2">
        <f t="shared" si="43"/>
        <v>3.9051720881996221</v>
      </c>
      <c r="H563" s="2">
        <f t="shared" si="44"/>
        <v>0.23612740884507635</v>
      </c>
    </row>
    <row r="564" spans="1:8" x14ac:dyDescent="0.3">
      <c r="A564" s="2">
        <v>112320</v>
      </c>
      <c r="B564">
        <v>0.21236360631864865</v>
      </c>
      <c r="C564" s="15">
        <f t="shared" si="40"/>
        <v>0.23595956257627626</v>
      </c>
      <c r="D564" s="15">
        <f t="shared" si="41"/>
        <v>100</v>
      </c>
      <c r="E564" s="2">
        <f t="shared" si="42"/>
        <v>98.820202187118625</v>
      </c>
      <c r="F564" s="2">
        <v>5</v>
      </c>
      <c r="G564" s="2">
        <f t="shared" si="43"/>
        <v>3.8202021871186185</v>
      </c>
      <c r="H564" s="2">
        <f t="shared" si="44"/>
        <v>0.25726643609277311</v>
      </c>
    </row>
    <row r="565" spans="1:8" x14ac:dyDescent="0.3">
      <c r="A565" s="2">
        <v>112520</v>
      </c>
      <c r="B565">
        <v>0.21229531447432889</v>
      </c>
      <c r="C565" s="15">
        <f t="shared" si="40"/>
        <v>0.23588368274925431</v>
      </c>
      <c r="D565" s="15">
        <f t="shared" si="41"/>
        <v>100</v>
      </c>
      <c r="E565" s="2">
        <f t="shared" si="42"/>
        <v>98.820581586253724</v>
      </c>
      <c r="F565" s="2">
        <v>5</v>
      </c>
      <c r="G565" s="2">
        <f t="shared" si="43"/>
        <v>3.8205815862537285</v>
      </c>
      <c r="H565" s="2">
        <f t="shared" si="44"/>
        <v>0.25717096641510279</v>
      </c>
    </row>
    <row r="566" spans="1:8" x14ac:dyDescent="0.3">
      <c r="A566" s="2">
        <v>112720</v>
      </c>
      <c r="B566">
        <v>0.21649078261129834</v>
      </c>
      <c r="C566" s="15">
        <f t="shared" si="40"/>
        <v>0.24054531401255369</v>
      </c>
      <c r="D566" s="15">
        <f t="shared" si="41"/>
        <v>100</v>
      </c>
      <c r="E566" s="2">
        <f t="shared" si="42"/>
        <v>98.797273429937235</v>
      </c>
      <c r="F566" s="2">
        <v>5</v>
      </c>
      <c r="G566" s="2">
        <f t="shared" si="43"/>
        <v>3.7972734299372313</v>
      </c>
      <c r="H566" s="2">
        <f t="shared" si="44"/>
        <v>0.26305444320083227</v>
      </c>
    </row>
    <row r="567" spans="1:8" x14ac:dyDescent="0.3">
      <c r="A567" s="2">
        <v>112920</v>
      </c>
      <c r="B567">
        <v>0.19697893109162432</v>
      </c>
      <c r="C567" s="15">
        <f t="shared" si="40"/>
        <v>0.21886547899069367</v>
      </c>
      <c r="D567" s="15">
        <f t="shared" si="41"/>
        <v>100</v>
      </c>
      <c r="E567" s="2">
        <f t="shared" si="42"/>
        <v>98.905672605046533</v>
      </c>
      <c r="F567" s="2">
        <v>5</v>
      </c>
      <c r="G567" s="2">
        <f t="shared" si="43"/>
        <v>3.9056726050465316</v>
      </c>
      <c r="H567" s="2">
        <f t="shared" si="44"/>
        <v>0.23600430993798902</v>
      </c>
    </row>
    <row r="568" spans="1:8" x14ac:dyDescent="0.3">
      <c r="A568" s="2">
        <v>113120</v>
      </c>
      <c r="B568">
        <v>0.18861571365924587</v>
      </c>
      <c r="C568" s="15">
        <f t="shared" si="40"/>
        <v>0.20957301517693985</v>
      </c>
      <c r="D568" s="15">
        <f t="shared" si="41"/>
        <v>100</v>
      </c>
      <c r="E568" s="2">
        <f t="shared" si="42"/>
        <v>98.952134924115299</v>
      </c>
      <c r="F568" s="2">
        <v>5</v>
      </c>
      <c r="G568" s="2">
        <f t="shared" si="43"/>
        <v>3.9521349241153008</v>
      </c>
      <c r="H568" s="2">
        <f t="shared" si="44"/>
        <v>0.22464805402847063</v>
      </c>
    </row>
    <row r="569" spans="1:8" x14ac:dyDescent="0.3">
      <c r="A569" s="2">
        <v>113320</v>
      </c>
      <c r="B569">
        <v>0.20745018844140309</v>
      </c>
      <c r="C569" s="15">
        <f t="shared" si="40"/>
        <v>0.23050020937933677</v>
      </c>
      <c r="D569" s="15">
        <f t="shared" si="41"/>
        <v>100</v>
      </c>
      <c r="E569" s="2">
        <f t="shared" si="42"/>
        <v>98.847498953103312</v>
      </c>
      <c r="F569" s="2">
        <v>5</v>
      </c>
      <c r="G569" s="2">
        <f t="shared" si="43"/>
        <v>3.8474989531033161</v>
      </c>
      <c r="H569" s="2">
        <f t="shared" si="44"/>
        <v>0.2504226596741167</v>
      </c>
    </row>
    <row r="570" spans="1:8" x14ac:dyDescent="0.3">
      <c r="A570" s="2">
        <v>113520</v>
      </c>
      <c r="B570">
        <v>0.21206582768635043</v>
      </c>
      <c r="C570" s="15">
        <f t="shared" si="40"/>
        <v>0.23562869742927825</v>
      </c>
      <c r="D570" s="15">
        <f t="shared" si="41"/>
        <v>100</v>
      </c>
      <c r="E570" s="2">
        <f t="shared" si="42"/>
        <v>98.821856512853614</v>
      </c>
      <c r="F570" s="2">
        <v>5</v>
      </c>
      <c r="G570" s="2">
        <f t="shared" si="43"/>
        <v>3.8218565128536088</v>
      </c>
      <c r="H570" s="2">
        <f t="shared" si="44"/>
        <v>0.25685022381121225</v>
      </c>
    </row>
    <row r="571" spans="1:8" x14ac:dyDescent="0.3">
      <c r="A571" s="2">
        <v>113720</v>
      </c>
      <c r="B571">
        <v>0.19211847618468586</v>
      </c>
      <c r="C571" s="15">
        <f t="shared" si="40"/>
        <v>0.21346497353853983</v>
      </c>
      <c r="D571" s="15">
        <f t="shared" si="41"/>
        <v>100</v>
      </c>
      <c r="E571" s="2">
        <f t="shared" si="42"/>
        <v>98.932675132307295</v>
      </c>
      <c r="F571" s="2">
        <v>5</v>
      </c>
      <c r="G571" s="2">
        <f t="shared" si="43"/>
        <v>3.9326751323073008</v>
      </c>
      <c r="H571" s="2">
        <f t="shared" si="44"/>
        <v>0.22938740651683356</v>
      </c>
    </row>
    <row r="572" spans="1:8" x14ac:dyDescent="0.3">
      <c r="A572" s="2">
        <v>113920</v>
      </c>
      <c r="B572">
        <v>0.18520884670378146</v>
      </c>
      <c r="C572" s="15">
        <f t="shared" si="40"/>
        <v>0.20578760744864605</v>
      </c>
      <c r="D572" s="15">
        <f t="shared" si="41"/>
        <v>100</v>
      </c>
      <c r="E572" s="2">
        <f t="shared" si="42"/>
        <v>98.971061962756764</v>
      </c>
      <c r="F572" s="2">
        <v>5</v>
      </c>
      <c r="G572" s="2">
        <f t="shared" si="43"/>
        <v>3.97106196275677</v>
      </c>
      <c r="H572" s="2">
        <f t="shared" si="44"/>
        <v>0.22006167460089321</v>
      </c>
    </row>
    <row r="573" spans="1:8" x14ac:dyDescent="0.3">
      <c r="A573" s="2">
        <v>114120</v>
      </c>
      <c r="B573">
        <v>0.17863573433883945</v>
      </c>
      <c r="C573" s="15">
        <f t="shared" si="40"/>
        <v>0.19848414926537716</v>
      </c>
      <c r="D573" s="15">
        <f t="shared" si="41"/>
        <v>100</v>
      </c>
      <c r="E573" s="2">
        <f t="shared" si="42"/>
        <v>99.007579253673114</v>
      </c>
      <c r="F573" s="2">
        <v>5</v>
      </c>
      <c r="G573" s="2">
        <f t="shared" si="43"/>
        <v>4.0075792536731143</v>
      </c>
      <c r="H573" s="2">
        <f t="shared" si="44"/>
        <v>0.21127675012441868</v>
      </c>
    </row>
    <row r="574" spans="1:8" x14ac:dyDescent="0.3">
      <c r="A574" s="2">
        <v>114320</v>
      </c>
      <c r="B574">
        <v>0.18742072964179649</v>
      </c>
      <c r="C574" s="15">
        <f t="shared" si="40"/>
        <v>0.20824525515755166</v>
      </c>
      <c r="D574" s="15">
        <f t="shared" si="41"/>
        <v>100</v>
      </c>
      <c r="E574" s="2">
        <f t="shared" si="42"/>
        <v>98.958773724212236</v>
      </c>
      <c r="F574" s="2">
        <v>5</v>
      </c>
      <c r="G574" s="2">
        <f t="shared" si="43"/>
        <v>3.9587737242122416</v>
      </c>
      <c r="H574" s="2">
        <f t="shared" si="44"/>
        <v>0.22303675111549973</v>
      </c>
    </row>
    <row r="575" spans="1:8" x14ac:dyDescent="0.3">
      <c r="A575" s="2">
        <v>114520</v>
      </c>
      <c r="B575">
        <v>0.20042046603328523</v>
      </c>
      <c r="C575" s="15">
        <f t="shared" si="40"/>
        <v>0.22268940670365026</v>
      </c>
      <c r="D575" s="15">
        <f t="shared" si="41"/>
        <v>100</v>
      </c>
      <c r="E575" s="2">
        <f t="shared" si="42"/>
        <v>98.886552966481744</v>
      </c>
      <c r="F575" s="2">
        <v>5</v>
      </c>
      <c r="G575" s="2">
        <f t="shared" si="43"/>
        <v>3.8865529664817489</v>
      </c>
      <c r="H575" s="2">
        <f t="shared" si="44"/>
        <v>0.24071835195030844</v>
      </c>
    </row>
    <row r="576" spans="1:8" x14ac:dyDescent="0.3">
      <c r="A576" s="2">
        <v>114720</v>
      </c>
      <c r="B576">
        <v>0.19167830157687255</v>
      </c>
      <c r="C576" s="15">
        <f t="shared" si="40"/>
        <v>0.2129758906409695</v>
      </c>
      <c r="D576" s="15">
        <f t="shared" si="41"/>
        <v>100</v>
      </c>
      <c r="E576" s="2">
        <f t="shared" si="42"/>
        <v>98.935120546795147</v>
      </c>
      <c r="F576" s="2">
        <v>5</v>
      </c>
      <c r="G576" s="2">
        <f t="shared" si="43"/>
        <v>3.9351205467951527</v>
      </c>
      <c r="H576" s="2">
        <f t="shared" si="44"/>
        <v>0.22879049782434602</v>
      </c>
    </row>
    <row r="577" spans="1:8" x14ac:dyDescent="0.3">
      <c r="A577" s="2">
        <v>114920</v>
      </c>
      <c r="B577">
        <v>0.17709993349069522</v>
      </c>
      <c r="C577" s="15">
        <f t="shared" si="40"/>
        <v>0.19677770387855023</v>
      </c>
      <c r="D577" s="15">
        <f t="shared" si="41"/>
        <v>100</v>
      </c>
      <c r="E577" s="2">
        <f t="shared" si="42"/>
        <v>99.01611148060725</v>
      </c>
      <c r="F577" s="2">
        <v>5</v>
      </c>
      <c r="G577" s="2">
        <f t="shared" si="43"/>
        <v>4.0161114806072487</v>
      </c>
      <c r="H577" s="2">
        <f t="shared" si="44"/>
        <v>0.20923616444837334</v>
      </c>
    </row>
    <row r="578" spans="1:8" x14ac:dyDescent="0.3">
      <c r="A578" s="2">
        <v>115120</v>
      </c>
      <c r="B578">
        <v>0.19414104425784456</v>
      </c>
      <c r="C578" s="15">
        <f t="shared" si="40"/>
        <v>0.21571227139760507</v>
      </c>
      <c r="D578" s="15">
        <f t="shared" si="41"/>
        <v>100</v>
      </c>
      <c r="E578" s="2">
        <f t="shared" si="42"/>
        <v>98.921438643011982</v>
      </c>
      <c r="F578" s="2">
        <v>5</v>
      </c>
      <c r="G578" s="2">
        <f t="shared" si="43"/>
        <v>3.9214386430119745</v>
      </c>
      <c r="H578" s="2">
        <f t="shared" si="44"/>
        <v>0.23213512525096514</v>
      </c>
    </row>
    <row r="579" spans="1:8" x14ac:dyDescent="0.3">
      <c r="A579" s="2">
        <v>115320</v>
      </c>
      <c r="B579">
        <v>0.18536806492837954</v>
      </c>
      <c r="C579" s="15">
        <f t="shared" ref="C579:C642" si="45">B579/$J$27</f>
        <v>0.20596451658708836</v>
      </c>
      <c r="D579" s="15">
        <f t="shared" ref="D579:D642" si="46">$J$28</f>
        <v>100</v>
      </c>
      <c r="E579" s="2">
        <f t="shared" si="42"/>
        <v>98.970177417064562</v>
      </c>
      <c r="F579" s="2">
        <v>5</v>
      </c>
      <c r="G579" s="2">
        <f t="shared" si="43"/>
        <v>3.9701774170645581</v>
      </c>
      <c r="H579" s="2">
        <f t="shared" si="44"/>
        <v>0.22027550985031358</v>
      </c>
    </row>
    <row r="580" spans="1:8" x14ac:dyDescent="0.3">
      <c r="A580" s="2">
        <v>115520</v>
      </c>
      <c r="B580">
        <v>0.19553964226387149</v>
      </c>
      <c r="C580" s="15">
        <f t="shared" si="45"/>
        <v>0.21726626918207942</v>
      </c>
      <c r="D580" s="15">
        <f t="shared" si="46"/>
        <v>100</v>
      </c>
      <c r="E580" s="2">
        <f t="shared" ref="E580:E643" si="47">D580-(F580*C580)</f>
        <v>98.913668654089605</v>
      </c>
      <c r="F580" s="2">
        <v>5</v>
      </c>
      <c r="G580" s="2">
        <f t="shared" ref="G580:G643" si="48">F580-(F580*C580)</f>
        <v>3.9136686540896028</v>
      </c>
      <c r="H580" s="2">
        <f t="shared" ref="H580:H643" si="49">LN((F580*E580)/(D580*G580))</f>
        <v>0.23403995354492962</v>
      </c>
    </row>
    <row r="581" spans="1:8" x14ac:dyDescent="0.3">
      <c r="A581" s="2">
        <v>115720</v>
      </c>
      <c r="B581">
        <v>0.20361792972345016</v>
      </c>
      <c r="C581" s="15">
        <f t="shared" si="45"/>
        <v>0.22624214413716684</v>
      </c>
      <c r="D581" s="15">
        <f t="shared" si="46"/>
        <v>100</v>
      </c>
      <c r="E581" s="2">
        <f t="shared" si="47"/>
        <v>98.868789279314171</v>
      </c>
      <c r="F581" s="2">
        <v>5</v>
      </c>
      <c r="G581" s="2">
        <f t="shared" si="48"/>
        <v>3.8687892793141661</v>
      </c>
      <c r="H581" s="2">
        <f t="shared" si="49"/>
        <v>0.24511972632594348</v>
      </c>
    </row>
    <row r="582" spans="1:8" x14ac:dyDescent="0.3">
      <c r="A582" s="2">
        <v>115920</v>
      </c>
      <c r="B582">
        <v>0.19156725690414225</v>
      </c>
      <c r="C582" s="15">
        <f t="shared" si="45"/>
        <v>0.21285250767126918</v>
      </c>
      <c r="D582" s="15">
        <f t="shared" si="46"/>
        <v>100</v>
      </c>
      <c r="E582" s="2">
        <f t="shared" si="47"/>
        <v>98.935737461643654</v>
      </c>
      <c r="F582" s="2">
        <v>5</v>
      </c>
      <c r="G582" s="2">
        <f t="shared" si="48"/>
        <v>3.935737461643654</v>
      </c>
      <c r="H582" s="2">
        <f t="shared" si="49"/>
        <v>0.22863997411702003</v>
      </c>
    </row>
    <row r="583" spans="1:8" x14ac:dyDescent="0.3">
      <c r="A583" s="2">
        <v>116120</v>
      </c>
      <c r="B583">
        <v>0.1966874430982562</v>
      </c>
      <c r="C583" s="15">
        <f t="shared" si="45"/>
        <v>0.21854160344250689</v>
      </c>
      <c r="D583" s="15">
        <f t="shared" si="46"/>
        <v>100</v>
      </c>
      <c r="E583" s="2">
        <f t="shared" si="47"/>
        <v>98.90729198278747</v>
      </c>
      <c r="F583" s="2">
        <v>5</v>
      </c>
      <c r="G583" s="2">
        <f t="shared" si="48"/>
        <v>3.9072919827874655</v>
      </c>
      <c r="H583" s="2">
        <f t="shared" si="49"/>
        <v>0.23560614669875302</v>
      </c>
    </row>
    <row r="584" spans="1:8" x14ac:dyDescent="0.3">
      <c r="A584" s="2">
        <v>116320</v>
      </c>
      <c r="B584">
        <v>0.20620002371537424</v>
      </c>
      <c r="C584" s="15">
        <f t="shared" si="45"/>
        <v>0.22911113746152692</v>
      </c>
      <c r="D584" s="15">
        <f t="shared" si="46"/>
        <v>100</v>
      </c>
      <c r="E584" s="2">
        <f t="shared" si="47"/>
        <v>98.854444312692365</v>
      </c>
      <c r="F584" s="2">
        <v>5</v>
      </c>
      <c r="G584" s="2">
        <f t="shared" si="48"/>
        <v>3.8544443126923653</v>
      </c>
      <c r="H584" s="2">
        <f t="shared" si="49"/>
        <v>0.24868938575724364</v>
      </c>
    </row>
    <row r="585" spans="1:8" x14ac:dyDescent="0.3">
      <c r="A585" s="2">
        <v>116520</v>
      </c>
      <c r="B585">
        <v>0.20108930425490529</v>
      </c>
      <c r="C585" s="15">
        <f t="shared" si="45"/>
        <v>0.22343256028322808</v>
      </c>
      <c r="D585" s="15">
        <f t="shared" si="46"/>
        <v>100</v>
      </c>
      <c r="E585" s="2">
        <f t="shared" si="47"/>
        <v>98.882837198583857</v>
      </c>
      <c r="F585" s="2">
        <v>5</v>
      </c>
      <c r="G585" s="2">
        <f t="shared" si="48"/>
        <v>3.8828371985838599</v>
      </c>
      <c r="H585" s="2">
        <f t="shared" si="49"/>
        <v>0.2416372899348477</v>
      </c>
    </row>
    <row r="586" spans="1:8" x14ac:dyDescent="0.3">
      <c r="A586" s="2">
        <v>116720</v>
      </c>
      <c r="B586">
        <v>0.19486011469778691</v>
      </c>
      <c r="C586" s="15">
        <f t="shared" si="45"/>
        <v>0.21651123855309656</v>
      </c>
      <c r="D586" s="15">
        <f t="shared" si="46"/>
        <v>100</v>
      </c>
      <c r="E586" s="2">
        <f t="shared" si="47"/>
        <v>98.91744380723452</v>
      </c>
      <c r="F586" s="2">
        <v>5</v>
      </c>
      <c r="G586" s="2">
        <f t="shared" si="48"/>
        <v>3.917443807234517</v>
      </c>
      <c r="H586" s="2">
        <f t="shared" si="49"/>
        <v>0.23311397664674535</v>
      </c>
    </row>
    <row r="587" spans="1:8" x14ac:dyDescent="0.3">
      <c r="A587" s="2">
        <v>116920</v>
      </c>
      <c r="B587">
        <v>0.19082270122841913</v>
      </c>
      <c r="C587" s="15">
        <f t="shared" si="45"/>
        <v>0.21202522358713236</v>
      </c>
      <c r="D587" s="15">
        <f t="shared" si="46"/>
        <v>100</v>
      </c>
      <c r="E587" s="2">
        <f t="shared" si="47"/>
        <v>98.939873882064333</v>
      </c>
      <c r="F587" s="2">
        <v>5</v>
      </c>
      <c r="G587" s="2">
        <f t="shared" si="48"/>
        <v>3.9398738820643384</v>
      </c>
      <c r="H587" s="2">
        <f t="shared" si="49"/>
        <v>0.22763134438449409</v>
      </c>
    </row>
    <row r="588" spans="1:8" x14ac:dyDescent="0.3">
      <c r="A588" s="2">
        <v>117120</v>
      </c>
      <c r="B588">
        <v>0.19316042482403023</v>
      </c>
      <c r="C588" s="15">
        <f t="shared" si="45"/>
        <v>0.21462269424892247</v>
      </c>
      <c r="D588" s="15">
        <f t="shared" si="46"/>
        <v>100</v>
      </c>
      <c r="E588" s="2">
        <f t="shared" si="47"/>
        <v>98.926886528755389</v>
      </c>
      <c r="F588" s="2">
        <v>5</v>
      </c>
      <c r="G588" s="2">
        <f t="shared" si="48"/>
        <v>3.9268865287553876</v>
      </c>
      <c r="H588" s="2">
        <f t="shared" si="49"/>
        <v>0.23080190379806409</v>
      </c>
    </row>
    <row r="589" spans="1:8" x14ac:dyDescent="0.3">
      <c r="A589" s="2">
        <v>117320</v>
      </c>
      <c r="B589">
        <v>0.21440574897682141</v>
      </c>
      <c r="C589" s="15">
        <f t="shared" si="45"/>
        <v>0.238228609974246</v>
      </c>
      <c r="D589" s="15">
        <f t="shared" si="46"/>
        <v>100</v>
      </c>
      <c r="E589" s="2">
        <f t="shared" si="47"/>
        <v>98.808856950128771</v>
      </c>
      <c r="F589" s="2">
        <v>5</v>
      </c>
      <c r="G589" s="2">
        <f t="shared" si="48"/>
        <v>3.8088569501287699</v>
      </c>
      <c r="H589" s="2">
        <f t="shared" si="49"/>
        <v>0.26012584139003697</v>
      </c>
    </row>
    <row r="590" spans="1:8" x14ac:dyDescent="0.3">
      <c r="A590" s="2">
        <v>117520</v>
      </c>
      <c r="B590">
        <v>0.20476955178691977</v>
      </c>
      <c r="C590" s="15">
        <f t="shared" si="45"/>
        <v>0.22752172420768862</v>
      </c>
      <c r="D590" s="15">
        <f t="shared" si="46"/>
        <v>100</v>
      </c>
      <c r="E590" s="2">
        <f t="shared" si="47"/>
        <v>98.862391378961561</v>
      </c>
      <c r="F590" s="2">
        <v>5</v>
      </c>
      <c r="G590" s="2">
        <f t="shared" si="48"/>
        <v>3.8623913789615569</v>
      </c>
      <c r="H590" s="2">
        <f t="shared" si="49"/>
        <v>0.24671010370601709</v>
      </c>
    </row>
    <row r="591" spans="1:8" x14ac:dyDescent="0.3">
      <c r="A591" s="2">
        <v>117720</v>
      </c>
      <c r="B591">
        <v>0.19342434496259706</v>
      </c>
      <c r="C591" s="15">
        <f t="shared" si="45"/>
        <v>0.21491593884733007</v>
      </c>
      <c r="D591" s="15">
        <f t="shared" si="46"/>
        <v>100</v>
      </c>
      <c r="E591" s="2">
        <f t="shared" si="47"/>
        <v>98.925420305763353</v>
      </c>
      <c r="F591" s="2">
        <v>5</v>
      </c>
      <c r="G591" s="2">
        <f t="shared" si="48"/>
        <v>3.9254203057633497</v>
      </c>
      <c r="H591" s="2">
        <f t="shared" si="49"/>
        <v>0.23116053266779052</v>
      </c>
    </row>
    <row r="592" spans="1:8" x14ac:dyDescent="0.3">
      <c r="A592" s="2">
        <v>117920</v>
      </c>
      <c r="B592">
        <v>0.22533432335402681</v>
      </c>
      <c r="C592" s="15">
        <f t="shared" si="45"/>
        <v>0.2503714703933631</v>
      </c>
      <c r="D592" s="15">
        <f t="shared" si="46"/>
        <v>100</v>
      </c>
      <c r="E592" s="2">
        <f t="shared" si="47"/>
        <v>98.748142648033181</v>
      </c>
      <c r="F592" s="2">
        <v>5</v>
      </c>
      <c r="G592" s="2">
        <f t="shared" si="48"/>
        <v>3.7481426480331845</v>
      </c>
      <c r="H592" s="2">
        <f t="shared" si="49"/>
        <v>0.27557989799686072</v>
      </c>
    </row>
    <row r="593" spans="1:8" x14ac:dyDescent="0.3">
      <c r="A593" s="2">
        <v>118120</v>
      </c>
      <c r="B593">
        <v>0.19191258192847424</v>
      </c>
      <c r="C593" s="15">
        <f t="shared" si="45"/>
        <v>0.21323620214274916</v>
      </c>
      <c r="D593" s="15">
        <f t="shared" si="46"/>
        <v>100</v>
      </c>
      <c r="E593" s="2">
        <f t="shared" si="47"/>
        <v>98.933818989286252</v>
      </c>
      <c r="F593" s="2">
        <v>5</v>
      </c>
      <c r="G593" s="2">
        <f t="shared" si="48"/>
        <v>3.9338189892862543</v>
      </c>
      <c r="H593" s="2">
        <f t="shared" si="49"/>
        <v>0.22910815094650769</v>
      </c>
    </row>
    <row r="594" spans="1:8" x14ac:dyDescent="0.3">
      <c r="A594" s="2">
        <v>118320</v>
      </c>
      <c r="B594">
        <v>0.18497386636892338</v>
      </c>
      <c r="C594" s="15">
        <f t="shared" si="45"/>
        <v>0.20552651818769263</v>
      </c>
      <c r="D594" s="15">
        <f t="shared" si="46"/>
        <v>100</v>
      </c>
      <c r="E594" s="2">
        <f t="shared" si="47"/>
        <v>98.972367409061533</v>
      </c>
      <c r="F594" s="2">
        <v>5</v>
      </c>
      <c r="G594" s="2">
        <f t="shared" si="48"/>
        <v>3.9723674090615368</v>
      </c>
      <c r="H594" s="2">
        <f t="shared" si="49"/>
        <v>0.2197461788711732</v>
      </c>
    </row>
    <row r="595" spans="1:8" x14ac:dyDescent="0.3">
      <c r="A595" s="2">
        <v>118520</v>
      </c>
      <c r="B595">
        <v>0.17771251485519823</v>
      </c>
      <c r="C595" s="15">
        <f t="shared" si="45"/>
        <v>0.19745834983910915</v>
      </c>
      <c r="D595" s="15">
        <f t="shared" si="46"/>
        <v>100</v>
      </c>
      <c r="E595" s="2">
        <f t="shared" si="47"/>
        <v>99.012708250804451</v>
      </c>
      <c r="F595" s="2">
        <v>5</v>
      </c>
      <c r="G595" s="2">
        <f t="shared" si="48"/>
        <v>4.0127082508044545</v>
      </c>
      <c r="H595" s="2">
        <f t="shared" si="49"/>
        <v>0.21004954689074634</v>
      </c>
    </row>
    <row r="596" spans="1:8" x14ac:dyDescent="0.3">
      <c r="A596" s="2">
        <v>118720</v>
      </c>
      <c r="B596">
        <v>0.20217849828308251</v>
      </c>
      <c r="C596" s="15">
        <f t="shared" si="45"/>
        <v>0.22464277587009168</v>
      </c>
      <c r="D596" s="15">
        <f t="shared" si="46"/>
        <v>100</v>
      </c>
      <c r="E596" s="2">
        <f t="shared" si="47"/>
        <v>98.876786120649541</v>
      </c>
      <c r="F596" s="2">
        <v>5</v>
      </c>
      <c r="G596" s="2">
        <f t="shared" si="48"/>
        <v>3.8767861206495415</v>
      </c>
      <c r="H596" s="2">
        <f t="shared" si="49"/>
        <v>0.24313572583314327</v>
      </c>
    </row>
    <row r="597" spans="1:8" x14ac:dyDescent="0.3">
      <c r="A597" s="2">
        <v>118920</v>
      </c>
      <c r="B597">
        <v>0.20571530086541634</v>
      </c>
      <c r="C597" s="15">
        <f t="shared" si="45"/>
        <v>0.22857255651712927</v>
      </c>
      <c r="D597" s="15">
        <f t="shared" si="46"/>
        <v>100</v>
      </c>
      <c r="E597" s="2">
        <f t="shared" si="47"/>
        <v>98.857137217414348</v>
      </c>
      <c r="F597" s="2">
        <v>5</v>
      </c>
      <c r="G597" s="2">
        <f t="shared" si="48"/>
        <v>3.8571372174143539</v>
      </c>
      <c r="H597" s="2">
        <f t="shared" si="49"/>
        <v>0.24801822116297412</v>
      </c>
    </row>
    <row r="598" spans="1:8" x14ac:dyDescent="0.3">
      <c r="A598" s="2">
        <v>119120</v>
      </c>
      <c r="B598">
        <v>0.21780616172962602</v>
      </c>
      <c r="C598" s="15">
        <f t="shared" si="45"/>
        <v>0.24200684636625114</v>
      </c>
      <c r="D598" s="15">
        <f t="shared" si="46"/>
        <v>100</v>
      </c>
      <c r="E598" s="2">
        <f t="shared" si="47"/>
        <v>98.789965768168742</v>
      </c>
      <c r="F598" s="2">
        <v>5</v>
      </c>
      <c r="G598" s="2">
        <f t="shared" si="48"/>
        <v>3.7899657681687442</v>
      </c>
      <c r="H598" s="2">
        <f t="shared" si="49"/>
        <v>0.26490677808313978</v>
      </c>
    </row>
    <row r="599" spans="1:8" x14ac:dyDescent="0.3">
      <c r="A599" s="2">
        <v>119320</v>
      </c>
      <c r="B599">
        <v>0.2112187179703455</v>
      </c>
      <c r="C599" s="15">
        <f t="shared" si="45"/>
        <v>0.23468746441149499</v>
      </c>
      <c r="D599" s="15">
        <f t="shared" si="46"/>
        <v>100</v>
      </c>
      <c r="E599" s="2">
        <f t="shared" si="47"/>
        <v>98.826562677942519</v>
      </c>
      <c r="F599" s="2">
        <v>5</v>
      </c>
      <c r="G599" s="2">
        <f t="shared" si="48"/>
        <v>3.8265626779425252</v>
      </c>
      <c r="H599" s="2">
        <f t="shared" si="49"/>
        <v>0.25566722098057332</v>
      </c>
    </row>
    <row r="600" spans="1:8" x14ac:dyDescent="0.3">
      <c r="A600" s="2">
        <v>119520</v>
      </c>
      <c r="B600">
        <v>0.19611601784338664</v>
      </c>
      <c r="C600" s="15">
        <f t="shared" si="45"/>
        <v>0.21790668649265182</v>
      </c>
      <c r="D600" s="15">
        <f t="shared" si="46"/>
        <v>100</v>
      </c>
      <c r="E600" s="2">
        <f t="shared" si="47"/>
        <v>98.910466567536744</v>
      </c>
      <c r="F600" s="2">
        <v>5</v>
      </c>
      <c r="G600" s="2">
        <f t="shared" si="48"/>
        <v>3.9104665675367407</v>
      </c>
      <c r="H600" s="2">
        <f t="shared" si="49"/>
        <v>0.23482609566415444</v>
      </c>
    </row>
    <row r="601" spans="1:8" x14ac:dyDescent="0.3">
      <c r="A601" s="2">
        <v>119720</v>
      </c>
      <c r="B601">
        <v>0.18626803257317445</v>
      </c>
      <c r="C601" s="15">
        <f t="shared" si="45"/>
        <v>0.20696448063686049</v>
      </c>
      <c r="D601" s="15">
        <f t="shared" si="46"/>
        <v>100</v>
      </c>
      <c r="E601" s="2">
        <f t="shared" si="47"/>
        <v>98.965177596815693</v>
      </c>
      <c r="F601" s="2">
        <v>5</v>
      </c>
      <c r="G601" s="2">
        <f t="shared" si="48"/>
        <v>3.9651775968156975</v>
      </c>
      <c r="H601" s="2">
        <f t="shared" si="49"/>
        <v>0.22148512804876222</v>
      </c>
    </row>
    <row r="602" spans="1:8" x14ac:dyDescent="0.3">
      <c r="A602" s="2">
        <v>119920</v>
      </c>
      <c r="B602">
        <v>0.21761202822637449</v>
      </c>
      <c r="C602" s="15">
        <f t="shared" si="45"/>
        <v>0.24179114247374942</v>
      </c>
      <c r="D602" s="15">
        <f t="shared" si="46"/>
        <v>100</v>
      </c>
      <c r="E602" s="2">
        <f t="shared" si="47"/>
        <v>98.791044287631252</v>
      </c>
      <c r="F602" s="2">
        <v>5</v>
      </c>
      <c r="G602" s="2">
        <f t="shared" si="48"/>
        <v>3.7910442876312529</v>
      </c>
      <c r="H602" s="2">
        <f t="shared" si="49"/>
        <v>0.26463316345491678</v>
      </c>
    </row>
    <row r="603" spans="1:8" x14ac:dyDescent="0.3">
      <c r="A603" s="2">
        <v>120120</v>
      </c>
      <c r="B603">
        <v>0.20069044218069007</v>
      </c>
      <c r="C603" s="15">
        <f t="shared" si="45"/>
        <v>0.22298938020076675</v>
      </c>
      <c r="D603" s="15">
        <f t="shared" si="46"/>
        <v>100</v>
      </c>
      <c r="E603" s="2">
        <f t="shared" si="47"/>
        <v>98.885053098996167</v>
      </c>
      <c r="F603" s="2">
        <v>5</v>
      </c>
      <c r="G603" s="2">
        <f t="shared" si="48"/>
        <v>3.885053098996166</v>
      </c>
      <c r="H603" s="2">
        <f t="shared" si="49"/>
        <v>0.24108917077562184</v>
      </c>
    </row>
    <row r="604" spans="1:8" x14ac:dyDescent="0.3">
      <c r="A604" s="2">
        <v>120320</v>
      </c>
      <c r="B604">
        <v>0.18493152417203051</v>
      </c>
      <c r="C604" s="15">
        <f t="shared" si="45"/>
        <v>0.20547947130225613</v>
      </c>
      <c r="D604" s="15">
        <f t="shared" si="46"/>
        <v>100</v>
      </c>
      <c r="E604" s="2">
        <f t="shared" si="47"/>
        <v>98.972602643488713</v>
      </c>
      <c r="F604" s="2">
        <v>5</v>
      </c>
      <c r="G604" s="2">
        <f t="shared" si="48"/>
        <v>3.9726026434887194</v>
      </c>
      <c r="H604" s="2">
        <f t="shared" si="49"/>
        <v>0.21968933969901261</v>
      </c>
    </row>
    <row r="605" spans="1:8" x14ac:dyDescent="0.3">
      <c r="A605" s="2">
        <v>120520</v>
      </c>
      <c r="B605">
        <v>0.20241326838817225</v>
      </c>
      <c r="C605" s="15">
        <f t="shared" si="45"/>
        <v>0.22490363154241361</v>
      </c>
      <c r="D605" s="15">
        <f t="shared" si="46"/>
        <v>100</v>
      </c>
      <c r="E605" s="2">
        <f t="shared" si="47"/>
        <v>98.875481842287925</v>
      </c>
      <c r="F605" s="2">
        <v>5</v>
      </c>
      <c r="G605" s="2">
        <f t="shared" si="48"/>
        <v>3.875481842287932</v>
      </c>
      <c r="H605" s="2">
        <f t="shared" si="49"/>
        <v>0.24345902429703609</v>
      </c>
    </row>
    <row r="606" spans="1:8" x14ac:dyDescent="0.3">
      <c r="A606" s="2">
        <v>120720</v>
      </c>
      <c r="B606">
        <v>0.22101803998561631</v>
      </c>
      <c r="C606" s="15">
        <f t="shared" si="45"/>
        <v>0.24557559998401812</v>
      </c>
      <c r="D606" s="15">
        <f t="shared" si="46"/>
        <v>100</v>
      </c>
      <c r="E606" s="2">
        <f t="shared" si="47"/>
        <v>98.772122000079904</v>
      </c>
      <c r="F606" s="2">
        <v>5</v>
      </c>
      <c r="G606" s="2">
        <f t="shared" si="48"/>
        <v>3.7721220000799094</v>
      </c>
      <c r="H606" s="2">
        <f t="shared" si="49"/>
        <v>0.2694454175387655</v>
      </c>
    </row>
    <row r="607" spans="1:8" x14ac:dyDescent="0.3">
      <c r="A607" s="2">
        <v>120920</v>
      </c>
      <c r="B607">
        <v>0.20150033694007552</v>
      </c>
      <c r="C607" s="15">
        <f t="shared" si="45"/>
        <v>0.22388926326675057</v>
      </c>
      <c r="D607" s="15">
        <f t="shared" si="46"/>
        <v>100</v>
      </c>
      <c r="E607" s="2">
        <f t="shared" si="47"/>
        <v>98.88055368366625</v>
      </c>
      <c r="F607" s="2">
        <v>5</v>
      </c>
      <c r="G607" s="2">
        <f t="shared" si="48"/>
        <v>3.8805536836662471</v>
      </c>
      <c r="H607" s="2">
        <f t="shared" si="49"/>
        <v>0.24220247426129254</v>
      </c>
    </row>
    <row r="608" spans="1:8" x14ac:dyDescent="0.3">
      <c r="A608" s="2">
        <v>121120</v>
      </c>
      <c r="B608">
        <v>0.19285690821475771</v>
      </c>
      <c r="C608" s="15">
        <f t="shared" si="45"/>
        <v>0.214285453571953</v>
      </c>
      <c r="D608" s="15">
        <f t="shared" si="46"/>
        <v>100</v>
      </c>
      <c r="E608" s="2">
        <f t="shared" si="47"/>
        <v>98.928572732140239</v>
      </c>
      <c r="F608" s="2">
        <v>5</v>
      </c>
      <c r="G608" s="2">
        <f t="shared" si="48"/>
        <v>3.9285727321402351</v>
      </c>
      <c r="H608" s="2">
        <f t="shared" si="49"/>
        <v>0.23038964119438643</v>
      </c>
    </row>
    <row r="609" spans="1:8" x14ac:dyDescent="0.3">
      <c r="A609" s="2">
        <v>121320</v>
      </c>
      <c r="B609">
        <v>0.21480534390982153</v>
      </c>
      <c r="C609" s="15">
        <f t="shared" si="45"/>
        <v>0.23867260434424614</v>
      </c>
      <c r="D609" s="15">
        <f t="shared" si="46"/>
        <v>100</v>
      </c>
      <c r="E609" s="2">
        <f t="shared" si="47"/>
        <v>98.806636978278775</v>
      </c>
      <c r="F609" s="2">
        <v>5</v>
      </c>
      <c r="G609" s="2">
        <f t="shared" si="48"/>
        <v>3.8066369782787692</v>
      </c>
      <c r="H609" s="2">
        <f t="shared" si="49"/>
        <v>0.26068638835891139</v>
      </c>
    </row>
    <row r="610" spans="1:8" x14ac:dyDescent="0.3">
      <c r="A610" s="2">
        <v>121520</v>
      </c>
      <c r="B610">
        <v>0.20982007803967612</v>
      </c>
      <c r="C610" s="15">
        <f t="shared" si="45"/>
        <v>0.23313342004408458</v>
      </c>
      <c r="D610" s="15">
        <f t="shared" si="46"/>
        <v>100</v>
      </c>
      <c r="E610" s="2">
        <f t="shared" si="47"/>
        <v>98.834332899779582</v>
      </c>
      <c r="F610" s="2">
        <v>5</v>
      </c>
      <c r="G610" s="2">
        <f t="shared" si="48"/>
        <v>3.8343328997795769</v>
      </c>
      <c r="H610" s="2">
        <f t="shared" si="49"/>
        <v>0.25371730064739156</v>
      </c>
    </row>
    <row r="611" spans="1:8" x14ac:dyDescent="0.3">
      <c r="A611" s="2">
        <v>121720</v>
      </c>
      <c r="B611">
        <v>0.21135901177727992</v>
      </c>
      <c r="C611" s="15">
        <f t="shared" si="45"/>
        <v>0.23484334641919991</v>
      </c>
      <c r="D611" s="15">
        <f t="shared" si="46"/>
        <v>100</v>
      </c>
      <c r="E611" s="2">
        <f t="shared" si="47"/>
        <v>98.825783267904001</v>
      </c>
      <c r="F611" s="2">
        <v>5</v>
      </c>
      <c r="G611" s="2">
        <f t="shared" si="48"/>
        <v>3.8257832679040007</v>
      </c>
      <c r="H611" s="2">
        <f t="shared" si="49"/>
        <v>0.25586303916723835</v>
      </c>
    </row>
    <row r="612" spans="1:8" x14ac:dyDescent="0.3">
      <c r="A612" s="2">
        <v>121920</v>
      </c>
      <c r="B612">
        <v>0.21420858715744809</v>
      </c>
      <c r="C612" s="15">
        <f t="shared" si="45"/>
        <v>0.23800954128605342</v>
      </c>
      <c r="D612" s="15">
        <f t="shared" si="46"/>
        <v>100</v>
      </c>
      <c r="E612" s="2">
        <f t="shared" si="47"/>
        <v>98.809952293569737</v>
      </c>
      <c r="F612" s="2">
        <v>5</v>
      </c>
      <c r="G612" s="2">
        <f t="shared" si="48"/>
        <v>3.809952293569733</v>
      </c>
      <c r="H612" s="2">
        <f t="shared" si="49"/>
        <v>0.25984939015558228</v>
      </c>
    </row>
    <row r="613" spans="1:8" x14ac:dyDescent="0.3">
      <c r="A613" s="2">
        <v>122120</v>
      </c>
      <c r="B613">
        <v>0.22075364572410655</v>
      </c>
      <c r="C613" s="15">
        <f t="shared" si="45"/>
        <v>0.2452818285823406</v>
      </c>
      <c r="D613" s="15">
        <f t="shared" si="46"/>
        <v>100</v>
      </c>
      <c r="E613" s="2">
        <f t="shared" si="47"/>
        <v>98.773590857088294</v>
      </c>
      <c r="F613" s="2">
        <v>5</v>
      </c>
      <c r="G613" s="2">
        <f t="shared" si="48"/>
        <v>3.7735908570882968</v>
      </c>
      <c r="H613" s="2">
        <f t="shared" si="49"/>
        <v>0.26907096632868666</v>
      </c>
    </row>
    <row r="614" spans="1:8" x14ac:dyDescent="0.3">
      <c r="A614" s="2">
        <v>122320</v>
      </c>
      <c r="B614">
        <v>0.21721166181650312</v>
      </c>
      <c r="C614" s="15">
        <f t="shared" si="45"/>
        <v>0.24134629090722567</v>
      </c>
      <c r="D614" s="15">
        <f t="shared" si="46"/>
        <v>100</v>
      </c>
      <c r="E614" s="2">
        <f t="shared" si="47"/>
        <v>98.793268545463874</v>
      </c>
      <c r="F614" s="2">
        <v>5</v>
      </c>
      <c r="G614" s="2">
        <f t="shared" si="48"/>
        <v>3.7932685454638717</v>
      </c>
      <c r="H614" s="2">
        <f t="shared" si="49"/>
        <v>0.26406913626677653</v>
      </c>
    </row>
    <row r="615" spans="1:8" x14ac:dyDescent="0.3">
      <c r="A615" s="2">
        <v>122520</v>
      </c>
      <c r="B615">
        <v>0.19619662883009939</v>
      </c>
      <c r="C615" s="15">
        <f t="shared" si="45"/>
        <v>0.21799625425566599</v>
      </c>
      <c r="D615" s="15">
        <f t="shared" si="46"/>
        <v>100</v>
      </c>
      <c r="E615" s="2">
        <f t="shared" si="47"/>
        <v>98.910018728721667</v>
      </c>
      <c r="F615" s="2">
        <v>5</v>
      </c>
      <c r="G615" s="2">
        <f t="shared" si="48"/>
        <v>3.9100187287216701</v>
      </c>
      <c r="H615" s="2">
        <f t="shared" si="49"/>
        <v>0.23493609760869069</v>
      </c>
    </row>
    <row r="616" spans="1:8" x14ac:dyDescent="0.3">
      <c r="A616" s="2">
        <v>122720</v>
      </c>
      <c r="B616">
        <v>0.20036356969667235</v>
      </c>
      <c r="C616" s="15">
        <f t="shared" si="45"/>
        <v>0.22262618855185817</v>
      </c>
      <c r="D616" s="15">
        <f t="shared" si="46"/>
        <v>100</v>
      </c>
      <c r="E616" s="2">
        <f t="shared" si="47"/>
        <v>98.886869057240716</v>
      </c>
      <c r="F616" s="2">
        <v>5</v>
      </c>
      <c r="G616" s="2">
        <f t="shared" si="48"/>
        <v>3.886869057240709</v>
      </c>
      <c r="H616" s="2">
        <f t="shared" si="49"/>
        <v>0.24064022241854133</v>
      </c>
    </row>
    <row r="617" spans="1:8" x14ac:dyDescent="0.3">
      <c r="A617" s="2">
        <v>122920</v>
      </c>
      <c r="B617">
        <v>0.22179357368980943</v>
      </c>
      <c r="C617" s="15">
        <f t="shared" si="45"/>
        <v>0.24643730409978826</v>
      </c>
      <c r="D617" s="15">
        <f t="shared" si="46"/>
        <v>100</v>
      </c>
      <c r="E617" s="2">
        <f t="shared" si="47"/>
        <v>98.767813479501058</v>
      </c>
      <c r="F617" s="2">
        <v>5</v>
      </c>
      <c r="G617" s="2">
        <f t="shared" si="48"/>
        <v>3.7678134795010587</v>
      </c>
      <c r="H617" s="2">
        <f t="shared" si="49"/>
        <v>0.27054464932990874</v>
      </c>
    </row>
    <row r="618" spans="1:8" x14ac:dyDescent="0.3">
      <c r="A618" s="2">
        <v>123120</v>
      </c>
      <c r="B618">
        <v>0.20598741902559936</v>
      </c>
      <c r="C618" s="15">
        <f t="shared" si="45"/>
        <v>0.22887491002844373</v>
      </c>
      <c r="D618" s="15">
        <f t="shared" si="46"/>
        <v>100</v>
      </c>
      <c r="E618" s="2">
        <f t="shared" si="47"/>
        <v>98.855625449857783</v>
      </c>
      <c r="F618" s="2">
        <v>5</v>
      </c>
      <c r="G618" s="2">
        <f t="shared" si="48"/>
        <v>3.8556254498577811</v>
      </c>
      <c r="H618" s="2">
        <f t="shared" si="49"/>
        <v>0.24839494573743379</v>
      </c>
    </row>
    <row r="619" spans="1:8" x14ac:dyDescent="0.3">
      <c r="A619" s="2">
        <v>123320</v>
      </c>
      <c r="B619">
        <v>0.21483593385516561</v>
      </c>
      <c r="C619" s="15">
        <f t="shared" si="45"/>
        <v>0.23870659317240622</v>
      </c>
      <c r="D619" s="15">
        <f t="shared" si="46"/>
        <v>100</v>
      </c>
      <c r="E619" s="2">
        <f t="shared" si="47"/>
        <v>98.806467034137967</v>
      </c>
      <c r="F619" s="2">
        <v>5</v>
      </c>
      <c r="G619" s="2">
        <f t="shared" si="48"/>
        <v>3.8064670341379689</v>
      </c>
      <c r="H619" s="2">
        <f t="shared" si="49"/>
        <v>0.26072931355516343</v>
      </c>
    </row>
    <row r="620" spans="1:8" x14ac:dyDescent="0.3">
      <c r="A620" s="2">
        <v>123520</v>
      </c>
      <c r="B620">
        <v>0.19757049804287327</v>
      </c>
      <c r="C620" s="15">
        <f t="shared" si="45"/>
        <v>0.21952277560319253</v>
      </c>
      <c r="D620" s="15">
        <f t="shared" si="46"/>
        <v>100</v>
      </c>
      <c r="E620" s="2">
        <f t="shared" si="47"/>
        <v>98.902386121984037</v>
      </c>
      <c r="F620" s="2">
        <v>5</v>
      </c>
      <c r="G620" s="2">
        <f t="shared" si="48"/>
        <v>3.9023861219840374</v>
      </c>
      <c r="H620" s="2">
        <f t="shared" si="49"/>
        <v>0.23681289920017007</v>
      </c>
    </row>
    <row r="621" spans="1:8" x14ac:dyDescent="0.3">
      <c r="A621" s="2">
        <v>123720</v>
      </c>
      <c r="B621">
        <v>0.2395154157839528</v>
      </c>
      <c r="C621" s="15">
        <f t="shared" si="45"/>
        <v>0.26612823975994754</v>
      </c>
      <c r="D621" s="15">
        <f t="shared" si="46"/>
        <v>100</v>
      </c>
      <c r="E621" s="2">
        <f t="shared" si="47"/>
        <v>98.669358801200261</v>
      </c>
      <c r="F621" s="2">
        <v>5</v>
      </c>
      <c r="G621" s="2">
        <f t="shared" si="48"/>
        <v>3.6693588012002625</v>
      </c>
      <c r="H621" s="2">
        <f t="shared" si="49"/>
        <v>0.29602524364415223</v>
      </c>
    </row>
    <row r="622" spans="1:8" x14ac:dyDescent="0.3">
      <c r="A622" s="2">
        <v>123920</v>
      </c>
      <c r="B622">
        <v>0.19634923578317937</v>
      </c>
      <c r="C622" s="15">
        <f t="shared" si="45"/>
        <v>0.21816581753686595</v>
      </c>
      <c r="D622" s="15">
        <f t="shared" si="46"/>
        <v>100</v>
      </c>
      <c r="E622" s="2">
        <f t="shared" si="47"/>
        <v>98.909170912315673</v>
      </c>
      <c r="F622" s="2">
        <v>5</v>
      </c>
      <c r="G622" s="2">
        <f t="shared" si="48"/>
        <v>3.9091709123156702</v>
      </c>
      <c r="H622" s="2">
        <f t="shared" si="49"/>
        <v>0.23514438129234674</v>
      </c>
    </row>
    <row r="623" spans="1:8" x14ac:dyDescent="0.3">
      <c r="A623" s="2">
        <v>124120</v>
      </c>
      <c r="B623">
        <v>0.20664341621318261</v>
      </c>
      <c r="C623" s="15">
        <f t="shared" si="45"/>
        <v>0.22960379579242512</v>
      </c>
      <c r="D623" s="15">
        <f t="shared" si="46"/>
        <v>100</v>
      </c>
      <c r="E623" s="2">
        <f t="shared" si="47"/>
        <v>98.851981021037872</v>
      </c>
      <c r="F623" s="2">
        <v>5</v>
      </c>
      <c r="G623" s="2">
        <f t="shared" si="48"/>
        <v>3.8519810210378744</v>
      </c>
      <c r="H623" s="2">
        <f t="shared" si="49"/>
        <v>0.24930374965730998</v>
      </c>
    </row>
    <row r="624" spans="1:8" x14ac:dyDescent="0.3">
      <c r="A624" s="2">
        <v>124320</v>
      </c>
      <c r="B624">
        <v>0.21510584764425567</v>
      </c>
      <c r="C624" s="15">
        <f t="shared" si="45"/>
        <v>0.23900649738250629</v>
      </c>
      <c r="D624" s="15">
        <f t="shared" si="46"/>
        <v>100</v>
      </c>
      <c r="E624" s="2">
        <f t="shared" si="47"/>
        <v>98.804967513087462</v>
      </c>
      <c r="F624" s="2">
        <v>5</v>
      </c>
      <c r="G624" s="2">
        <f t="shared" si="48"/>
        <v>3.8049675130874685</v>
      </c>
      <c r="H624" s="2">
        <f t="shared" si="49"/>
        <v>0.26110815508461477</v>
      </c>
    </row>
    <row r="625" spans="1:8" x14ac:dyDescent="0.3">
      <c r="A625" s="2">
        <v>124520</v>
      </c>
      <c r="B625">
        <v>0.22605615425755926</v>
      </c>
      <c r="C625" s="15">
        <f t="shared" si="45"/>
        <v>0.25117350473062139</v>
      </c>
      <c r="D625" s="15">
        <f t="shared" si="46"/>
        <v>100</v>
      </c>
      <c r="E625" s="2">
        <f t="shared" si="47"/>
        <v>98.744132476346891</v>
      </c>
      <c r="F625" s="2">
        <v>5</v>
      </c>
      <c r="G625" s="2">
        <f t="shared" si="48"/>
        <v>3.7441324763468931</v>
      </c>
      <c r="H625" s="2">
        <f t="shared" si="49"/>
        <v>0.27660976887185812</v>
      </c>
    </row>
    <row r="626" spans="1:8" x14ac:dyDescent="0.3">
      <c r="A626" s="2">
        <v>124720</v>
      </c>
      <c r="B626">
        <v>0.20151978101197301</v>
      </c>
      <c r="C626" s="15">
        <f t="shared" si="45"/>
        <v>0.22391086779108113</v>
      </c>
      <c r="D626" s="15">
        <f t="shared" si="46"/>
        <v>100</v>
      </c>
      <c r="E626" s="2">
        <f t="shared" si="47"/>
        <v>98.88044566104459</v>
      </c>
      <c r="F626" s="2">
        <v>5</v>
      </c>
      <c r="G626" s="2">
        <f t="shared" si="48"/>
        <v>3.8804456610445941</v>
      </c>
      <c r="H626" s="2">
        <f t="shared" si="49"/>
        <v>0.24222921910196574</v>
      </c>
    </row>
    <row r="627" spans="1:8" x14ac:dyDescent="0.3">
      <c r="A627" s="2">
        <v>124920</v>
      </c>
      <c r="B627">
        <v>0.22020743956505265</v>
      </c>
      <c r="C627" s="15">
        <f t="shared" si="45"/>
        <v>0.24467493285005848</v>
      </c>
      <c r="D627" s="15">
        <f t="shared" si="46"/>
        <v>100</v>
      </c>
      <c r="E627" s="2">
        <f t="shared" si="47"/>
        <v>98.776625335749713</v>
      </c>
      <c r="F627" s="2">
        <v>5</v>
      </c>
      <c r="G627" s="2">
        <f t="shared" si="48"/>
        <v>3.7766253357497077</v>
      </c>
      <c r="H627" s="2">
        <f t="shared" si="49"/>
        <v>0.26829787498214885</v>
      </c>
    </row>
    <row r="628" spans="1:8" x14ac:dyDescent="0.3">
      <c r="A628" s="2">
        <v>125120</v>
      </c>
      <c r="B628">
        <v>0.1984953645068139</v>
      </c>
      <c r="C628" s="15">
        <f t="shared" si="45"/>
        <v>0.220550405007571</v>
      </c>
      <c r="D628" s="15">
        <f t="shared" si="46"/>
        <v>100</v>
      </c>
      <c r="E628" s="2">
        <f t="shared" si="47"/>
        <v>98.897247974962141</v>
      </c>
      <c r="F628" s="2">
        <v>5</v>
      </c>
      <c r="G628" s="2">
        <f t="shared" si="48"/>
        <v>3.8972479749621449</v>
      </c>
      <c r="H628" s="2">
        <f t="shared" si="49"/>
        <v>0.23807848174374263</v>
      </c>
    </row>
    <row r="629" spans="1:8" x14ac:dyDescent="0.3">
      <c r="A629" s="2">
        <v>125320</v>
      </c>
      <c r="B629">
        <v>0.20311717430173687</v>
      </c>
      <c r="C629" s="15">
        <f t="shared" si="45"/>
        <v>0.22568574922415208</v>
      </c>
      <c r="D629" s="15">
        <f t="shared" si="46"/>
        <v>100</v>
      </c>
      <c r="E629" s="2">
        <f t="shared" si="47"/>
        <v>98.871571253879239</v>
      </c>
      <c r="F629" s="2">
        <v>5</v>
      </c>
      <c r="G629" s="2">
        <f t="shared" si="48"/>
        <v>3.8715712538792397</v>
      </c>
      <c r="H629" s="2">
        <f t="shared" si="49"/>
        <v>0.24442904095175355</v>
      </c>
    </row>
    <row r="630" spans="1:8" x14ac:dyDescent="0.3">
      <c r="A630" s="2">
        <v>125520</v>
      </c>
      <c r="B630">
        <v>0.19579642104518416</v>
      </c>
      <c r="C630" s="15">
        <f t="shared" si="45"/>
        <v>0.21755157893909349</v>
      </c>
      <c r="D630" s="15">
        <f t="shared" si="46"/>
        <v>100</v>
      </c>
      <c r="E630" s="2">
        <f t="shared" si="47"/>
        <v>98.912242105304529</v>
      </c>
      <c r="F630" s="2">
        <v>5</v>
      </c>
      <c r="G630" s="2">
        <f t="shared" si="48"/>
        <v>3.9122421053045326</v>
      </c>
      <c r="H630" s="2">
        <f t="shared" si="49"/>
        <v>0.23439010195993659</v>
      </c>
    </row>
    <row r="631" spans="1:8" x14ac:dyDescent="0.3">
      <c r="A631" s="2">
        <v>125720</v>
      </c>
      <c r="B631">
        <v>0.20646151134885213</v>
      </c>
      <c r="C631" s="15">
        <f t="shared" si="45"/>
        <v>0.22940167927650235</v>
      </c>
      <c r="D631" s="15">
        <f t="shared" si="46"/>
        <v>100</v>
      </c>
      <c r="E631" s="2">
        <f t="shared" si="47"/>
        <v>98.852991603617482</v>
      </c>
      <c r="F631" s="2">
        <v>5</v>
      </c>
      <c r="G631" s="2">
        <f t="shared" si="48"/>
        <v>3.8529916036174883</v>
      </c>
      <c r="H631" s="2">
        <f t="shared" si="49"/>
        <v>0.24905165321656728</v>
      </c>
    </row>
    <row r="632" spans="1:8" x14ac:dyDescent="0.3">
      <c r="A632" s="2">
        <v>125920</v>
      </c>
      <c r="B632">
        <v>0.21385225889997991</v>
      </c>
      <c r="C632" s="15">
        <f t="shared" si="45"/>
        <v>0.23761362099997768</v>
      </c>
      <c r="D632" s="15">
        <f t="shared" si="46"/>
        <v>100</v>
      </c>
      <c r="E632" s="2">
        <f t="shared" si="47"/>
        <v>98.811931895000114</v>
      </c>
      <c r="F632" s="2">
        <v>5</v>
      </c>
      <c r="G632" s="2">
        <f t="shared" si="48"/>
        <v>3.8119318950001118</v>
      </c>
      <c r="H632" s="2">
        <f t="shared" si="49"/>
        <v>0.25934997239320612</v>
      </c>
    </row>
    <row r="633" spans="1:8" x14ac:dyDescent="0.3">
      <c r="A633" s="2">
        <v>126120</v>
      </c>
      <c r="B633">
        <v>0.2033105543674695</v>
      </c>
      <c r="C633" s="15">
        <f t="shared" si="45"/>
        <v>0.22590061596385499</v>
      </c>
      <c r="D633" s="15">
        <f t="shared" si="46"/>
        <v>100</v>
      </c>
      <c r="E633" s="2">
        <f t="shared" si="47"/>
        <v>98.870496920180727</v>
      </c>
      <c r="F633" s="2">
        <v>5</v>
      </c>
      <c r="G633" s="2">
        <f t="shared" si="48"/>
        <v>3.8704969201807251</v>
      </c>
      <c r="H633" s="2">
        <f t="shared" si="49"/>
        <v>0.24469570639179117</v>
      </c>
    </row>
    <row r="634" spans="1:8" x14ac:dyDescent="0.3">
      <c r="A634" s="2">
        <v>126320</v>
      </c>
      <c r="B634">
        <v>0.2008515403794954</v>
      </c>
      <c r="C634" s="15">
        <f t="shared" si="45"/>
        <v>0.22316837819943933</v>
      </c>
      <c r="D634" s="15">
        <f t="shared" si="46"/>
        <v>100</v>
      </c>
      <c r="E634" s="2">
        <f t="shared" si="47"/>
        <v>98.884158109002797</v>
      </c>
      <c r="F634" s="2">
        <v>5</v>
      </c>
      <c r="G634" s="2">
        <f t="shared" si="48"/>
        <v>3.8841581090028034</v>
      </c>
      <c r="H634" s="2">
        <f t="shared" si="49"/>
        <v>0.24131051396772388</v>
      </c>
    </row>
    <row r="635" spans="1:8" x14ac:dyDescent="0.3">
      <c r="A635" s="2">
        <v>126520</v>
      </c>
      <c r="B635">
        <v>0.21264338385907414</v>
      </c>
      <c r="C635" s="15">
        <f t="shared" si="45"/>
        <v>0.23627042651008237</v>
      </c>
      <c r="D635" s="15">
        <f t="shared" si="46"/>
        <v>100</v>
      </c>
      <c r="E635" s="2">
        <f t="shared" si="47"/>
        <v>98.818647867449585</v>
      </c>
      <c r="F635" s="2">
        <v>5</v>
      </c>
      <c r="G635" s="2">
        <f t="shared" si="48"/>
        <v>3.8186478674495881</v>
      </c>
      <c r="H635" s="2">
        <f t="shared" si="49"/>
        <v>0.25765765842893767</v>
      </c>
    </row>
    <row r="636" spans="1:8" x14ac:dyDescent="0.3">
      <c r="A636" s="2">
        <v>126720</v>
      </c>
      <c r="B636">
        <v>0.21721819970957376</v>
      </c>
      <c r="C636" s="15">
        <f t="shared" si="45"/>
        <v>0.24135355523285973</v>
      </c>
      <c r="D636" s="15">
        <f t="shared" si="46"/>
        <v>100</v>
      </c>
      <c r="E636" s="2">
        <f t="shared" si="47"/>
        <v>98.793232223835702</v>
      </c>
      <c r="F636" s="2">
        <v>5</v>
      </c>
      <c r="G636" s="2">
        <f t="shared" si="48"/>
        <v>3.7932322238357012</v>
      </c>
      <c r="H636" s="2">
        <f t="shared" si="49"/>
        <v>0.26407834394488977</v>
      </c>
    </row>
    <row r="637" spans="1:8" x14ac:dyDescent="0.3">
      <c r="A637" s="2">
        <v>126920</v>
      </c>
      <c r="B637">
        <v>0.21540653238636953</v>
      </c>
      <c r="C637" s="15">
        <f t="shared" si="45"/>
        <v>0.2393405915404106</v>
      </c>
      <c r="D637" s="15">
        <f t="shared" si="46"/>
        <v>100</v>
      </c>
      <c r="E637" s="2">
        <f t="shared" si="47"/>
        <v>98.803297042297942</v>
      </c>
      <c r="F637" s="2">
        <v>5</v>
      </c>
      <c r="G637" s="2">
        <f t="shared" si="48"/>
        <v>3.8032970422979471</v>
      </c>
      <c r="H637" s="2">
        <f t="shared" si="49"/>
        <v>0.26153036825852682</v>
      </c>
    </row>
    <row r="638" spans="1:8" x14ac:dyDescent="0.3">
      <c r="A638" s="2">
        <v>127120</v>
      </c>
      <c r="B638">
        <v>0.21288855728415723</v>
      </c>
      <c r="C638" s="15">
        <f t="shared" si="45"/>
        <v>0.23654284142684137</v>
      </c>
      <c r="D638" s="15">
        <f t="shared" si="46"/>
        <v>100</v>
      </c>
      <c r="E638" s="2">
        <f t="shared" si="47"/>
        <v>98.817285792865789</v>
      </c>
      <c r="F638" s="2">
        <v>5</v>
      </c>
      <c r="G638" s="2">
        <f t="shared" si="48"/>
        <v>3.8172857928657931</v>
      </c>
      <c r="H638" s="2">
        <f t="shared" si="49"/>
        <v>0.25800062866638029</v>
      </c>
    </row>
    <row r="639" spans="1:8" x14ac:dyDescent="0.3">
      <c r="A639" s="2">
        <v>127320</v>
      </c>
      <c r="B639">
        <v>0.24635397135878545</v>
      </c>
      <c r="C639" s="15">
        <f t="shared" si="45"/>
        <v>0.27372663484309495</v>
      </c>
      <c r="D639" s="15">
        <f t="shared" si="46"/>
        <v>100</v>
      </c>
      <c r="E639" s="2">
        <f t="shared" si="47"/>
        <v>98.631366825784525</v>
      </c>
      <c r="F639" s="2">
        <v>5</v>
      </c>
      <c r="G639" s="2">
        <f t="shared" si="48"/>
        <v>3.6313668257845251</v>
      </c>
      <c r="H639" s="2">
        <f t="shared" si="49"/>
        <v>0.30604794599624191</v>
      </c>
    </row>
    <row r="640" spans="1:8" x14ac:dyDescent="0.3">
      <c r="A640" s="2">
        <v>127520</v>
      </c>
      <c r="B640">
        <v>0.23024430684732766</v>
      </c>
      <c r="C640" s="15">
        <f t="shared" si="45"/>
        <v>0.25582700760814187</v>
      </c>
      <c r="D640" s="15">
        <f t="shared" si="46"/>
        <v>100</v>
      </c>
      <c r="E640" s="2">
        <f t="shared" si="47"/>
        <v>98.720864961959293</v>
      </c>
      <c r="F640" s="2">
        <v>5</v>
      </c>
      <c r="G640" s="2">
        <f t="shared" si="48"/>
        <v>3.7208649619592906</v>
      </c>
      <c r="H640" s="2">
        <f t="shared" si="49"/>
        <v>0.28260789042198448</v>
      </c>
    </row>
    <row r="641" spans="1:8" x14ac:dyDescent="0.3">
      <c r="A641" s="2">
        <v>127720</v>
      </c>
      <c r="B641">
        <v>0.2152662006443356</v>
      </c>
      <c r="C641" s="15">
        <f t="shared" si="45"/>
        <v>0.23918466738259511</v>
      </c>
      <c r="D641" s="15">
        <f t="shared" si="46"/>
        <v>100</v>
      </c>
      <c r="E641" s="2">
        <f t="shared" si="47"/>
        <v>98.804076663087031</v>
      </c>
      <c r="F641" s="2">
        <v>5</v>
      </c>
      <c r="G641" s="2">
        <f t="shared" si="48"/>
        <v>3.8040766630870246</v>
      </c>
      <c r="H641" s="2">
        <f t="shared" si="49"/>
        <v>0.26133329435805064</v>
      </c>
    </row>
    <row r="642" spans="1:8" x14ac:dyDescent="0.3">
      <c r="A642" s="2">
        <v>127920</v>
      </c>
      <c r="B642">
        <v>0.20967665648516712</v>
      </c>
      <c r="C642" s="15">
        <f t="shared" si="45"/>
        <v>0.23297406276129679</v>
      </c>
      <c r="D642" s="15">
        <f t="shared" si="46"/>
        <v>100</v>
      </c>
      <c r="E642" s="2">
        <f t="shared" si="47"/>
        <v>98.835129686193511</v>
      </c>
      <c r="F642" s="2">
        <v>5</v>
      </c>
      <c r="G642" s="2">
        <f t="shared" si="48"/>
        <v>3.835129686193516</v>
      </c>
      <c r="H642" s="2">
        <f t="shared" si="49"/>
        <v>0.25351758090194981</v>
      </c>
    </row>
    <row r="643" spans="1:8" x14ac:dyDescent="0.3">
      <c r="A643" s="2">
        <v>128120</v>
      </c>
      <c r="B643">
        <v>0.21657549345798208</v>
      </c>
      <c r="C643" s="15">
        <f t="shared" ref="C643:C706" si="50">B643/$J$27</f>
        <v>0.24063943717553563</v>
      </c>
      <c r="D643" s="15">
        <f t="shared" ref="D643:D706" si="51">$J$28</f>
        <v>100</v>
      </c>
      <c r="E643" s="2">
        <f t="shared" si="47"/>
        <v>98.796802814122316</v>
      </c>
      <c r="F643" s="2">
        <v>5</v>
      </c>
      <c r="G643" s="2">
        <f t="shared" si="48"/>
        <v>3.796802814122322</v>
      </c>
      <c r="H643" s="2">
        <f t="shared" si="49"/>
        <v>0.263173622613534</v>
      </c>
    </row>
    <row r="644" spans="1:8" x14ac:dyDescent="0.3">
      <c r="A644" s="2">
        <v>128320</v>
      </c>
      <c r="B644">
        <v>0.2161034508497785</v>
      </c>
      <c r="C644" s="15">
        <f t="shared" si="50"/>
        <v>0.24011494538864278</v>
      </c>
      <c r="D644" s="15">
        <f t="shared" si="51"/>
        <v>100</v>
      </c>
      <c r="E644" s="2">
        <f t="shared" ref="E644:E707" si="52">D644-(F644*C644)</f>
        <v>98.799425273056784</v>
      </c>
      <c r="F644" s="2">
        <v>5</v>
      </c>
      <c r="G644" s="2">
        <f t="shared" ref="G644:G707" si="53">F644-(F644*C644)</f>
        <v>3.7994252730567863</v>
      </c>
      <c r="H644" s="2">
        <f t="shared" ref="H644:H707" si="54">LN((F644*E644)/(D644*G644))</f>
        <v>0.26250970274718921</v>
      </c>
    </row>
    <row r="645" spans="1:8" x14ac:dyDescent="0.3">
      <c r="A645" s="2">
        <v>128520</v>
      </c>
      <c r="B645">
        <v>0.20498407878093386</v>
      </c>
      <c r="C645" s="15">
        <f t="shared" si="50"/>
        <v>0.22776008753437094</v>
      </c>
      <c r="D645" s="15">
        <f t="shared" si="51"/>
        <v>100</v>
      </c>
      <c r="E645" s="2">
        <f t="shared" si="52"/>
        <v>98.861199562328139</v>
      </c>
      <c r="F645" s="2">
        <v>5</v>
      </c>
      <c r="G645" s="2">
        <f t="shared" si="53"/>
        <v>3.8611995623281454</v>
      </c>
      <c r="H645" s="2">
        <f t="shared" si="54"/>
        <v>0.24700666556045686</v>
      </c>
    </row>
    <row r="646" spans="1:8" x14ac:dyDescent="0.3">
      <c r="A646" s="2">
        <v>128720</v>
      </c>
      <c r="B646">
        <v>0.20845729721227044</v>
      </c>
      <c r="C646" s="15">
        <f t="shared" si="50"/>
        <v>0.23161921912474492</v>
      </c>
      <c r="D646" s="15">
        <f t="shared" si="51"/>
        <v>100</v>
      </c>
      <c r="E646" s="2">
        <f t="shared" si="52"/>
        <v>98.841903904376281</v>
      </c>
      <c r="F646" s="2">
        <v>5</v>
      </c>
      <c r="G646" s="2">
        <f t="shared" si="53"/>
        <v>3.8419039043762755</v>
      </c>
      <c r="H646" s="2">
        <f t="shared" si="54"/>
        <v>0.25182131771096056</v>
      </c>
    </row>
    <row r="647" spans="1:8" x14ac:dyDescent="0.3">
      <c r="A647" s="2">
        <v>128920</v>
      </c>
      <c r="B647">
        <v>0.20930750169402668</v>
      </c>
      <c r="C647" s="15">
        <f t="shared" si="50"/>
        <v>0.23256389077114076</v>
      </c>
      <c r="D647" s="15">
        <f t="shared" si="51"/>
        <v>100</v>
      </c>
      <c r="E647" s="2">
        <f t="shared" si="52"/>
        <v>98.837180546144296</v>
      </c>
      <c r="F647" s="2">
        <v>5</v>
      </c>
      <c r="G647" s="2">
        <f t="shared" si="53"/>
        <v>3.837180546144296</v>
      </c>
      <c r="H647" s="2">
        <f t="shared" si="54"/>
        <v>0.25300371758215878</v>
      </c>
    </row>
    <row r="648" spans="1:8" x14ac:dyDescent="0.3">
      <c r="A648" s="2">
        <v>129120</v>
      </c>
      <c r="B648">
        <v>0.22011611708253864</v>
      </c>
      <c r="C648" s="15">
        <f t="shared" si="50"/>
        <v>0.24457346342504294</v>
      </c>
      <c r="D648" s="15">
        <f t="shared" si="51"/>
        <v>100</v>
      </c>
      <c r="E648" s="2">
        <f t="shared" si="52"/>
        <v>98.777132682874779</v>
      </c>
      <c r="F648" s="2">
        <v>5</v>
      </c>
      <c r="G648" s="2">
        <f t="shared" si="53"/>
        <v>3.7771326828747851</v>
      </c>
      <c r="H648" s="2">
        <f t="shared" si="54"/>
        <v>0.26816868154959772</v>
      </c>
    </row>
    <row r="649" spans="1:8" x14ac:dyDescent="0.3">
      <c r="A649" s="2">
        <v>129320</v>
      </c>
      <c r="B649">
        <v>0.22464321921547217</v>
      </c>
      <c r="C649" s="15">
        <f t="shared" si="50"/>
        <v>0.24960357690608018</v>
      </c>
      <c r="D649" s="15">
        <f t="shared" si="51"/>
        <v>100</v>
      </c>
      <c r="E649" s="2">
        <f t="shared" si="52"/>
        <v>98.751982115469602</v>
      </c>
      <c r="F649" s="2">
        <v>5</v>
      </c>
      <c r="G649" s="2">
        <f t="shared" si="53"/>
        <v>3.7519821154695991</v>
      </c>
      <c r="H649" s="2">
        <f t="shared" si="54"/>
        <v>0.27459493761445519</v>
      </c>
    </row>
    <row r="650" spans="1:8" x14ac:dyDescent="0.3">
      <c r="A650" s="2">
        <v>129520</v>
      </c>
      <c r="B650">
        <v>0.22042484000750454</v>
      </c>
      <c r="C650" s="15">
        <f t="shared" si="50"/>
        <v>0.24491648889722725</v>
      </c>
      <c r="D650" s="15">
        <f t="shared" si="51"/>
        <v>100</v>
      </c>
      <c r="E650" s="2">
        <f t="shared" si="52"/>
        <v>98.775417555513869</v>
      </c>
      <c r="F650" s="2">
        <v>5</v>
      </c>
      <c r="G650" s="2">
        <f t="shared" si="53"/>
        <v>3.7754175555138638</v>
      </c>
      <c r="H650" s="2">
        <f t="shared" si="54"/>
        <v>0.26860550275836126</v>
      </c>
    </row>
    <row r="651" spans="1:8" x14ac:dyDescent="0.3">
      <c r="A651" s="2">
        <v>129720</v>
      </c>
      <c r="B651">
        <v>0.21824216009136957</v>
      </c>
      <c r="C651" s="15">
        <f t="shared" si="50"/>
        <v>0.24249128899041061</v>
      </c>
      <c r="D651" s="15">
        <f t="shared" si="51"/>
        <v>100</v>
      </c>
      <c r="E651" s="2">
        <f t="shared" si="52"/>
        <v>98.787543555047947</v>
      </c>
      <c r="F651" s="2">
        <v>5</v>
      </c>
      <c r="G651" s="2">
        <f t="shared" si="53"/>
        <v>3.787543555047947</v>
      </c>
      <c r="H651" s="2">
        <f t="shared" si="54"/>
        <v>0.26552157542136023</v>
      </c>
    </row>
    <row r="652" spans="1:8" x14ac:dyDescent="0.3">
      <c r="A652" s="2">
        <v>129920</v>
      </c>
      <c r="B652">
        <v>0.23204318545111502</v>
      </c>
      <c r="C652" s="15">
        <f t="shared" si="50"/>
        <v>0.25782576161234999</v>
      </c>
      <c r="D652" s="15">
        <f t="shared" si="51"/>
        <v>100</v>
      </c>
      <c r="E652" s="2">
        <f t="shared" si="52"/>
        <v>98.710871191938253</v>
      </c>
      <c r="F652" s="2">
        <v>5</v>
      </c>
      <c r="G652" s="2">
        <f t="shared" si="53"/>
        <v>3.7108711919382502</v>
      </c>
      <c r="H652" s="2">
        <f t="shared" si="54"/>
        <v>0.2851961389310062</v>
      </c>
    </row>
    <row r="653" spans="1:8" x14ac:dyDescent="0.3">
      <c r="A653" s="2">
        <v>130120</v>
      </c>
      <c r="B653">
        <v>0.22588916827802388</v>
      </c>
      <c r="C653" s="15">
        <f t="shared" si="50"/>
        <v>0.25098796475335988</v>
      </c>
      <c r="D653" s="15">
        <f t="shared" si="51"/>
        <v>100</v>
      </c>
      <c r="E653" s="2">
        <f t="shared" si="52"/>
        <v>98.745060176233196</v>
      </c>
      <c r="F653" s="2">
        <v>5</v>
      </c>
      <c r="G653" s="2">
        <f t="shared" si="53"/>
        <v>3.7450601762332005</v>
      </c>
      <c r="H653" s="2">
        <f t="shared" si="54"/>
        <v>0.2763714201840386</v>
      </c>
    </row>
    <row r="654" spans="1:8" x14ac:dyDescent="0.3">
      <c r="A654" s="2">
        <v>130320</v>
      </c>
      <c r="B654">
        <v>0.21855118070271162</v>
      </c>
      <c r="C654" s="15">
        <f t="shared" si="50"/>
        <v>0.24283464522523512</v>
      </c>
      <c r="D654" s="15">
        <f t="shared" si="51"/>
        <v>100</v>
      </c>
      <c r="E654" s="2">
        <f t="shared" si="52"/>
        <v>98.785826773873822</v>
      </c>
      <c r="F654" s="2">
        <v>5</v>
      </c>
      <c r="G654" s="2">
        <f t="shared" si="53"/>
        <v>3.7858267738738243</v>
      </c>
      <c r="H654" s="2">
        <f t="shared" si="54"/>
        <v>0.26595756985475516</v>
      </c>
    </row>
    <row r="655" spans="1:8" x14ac:dyDescent="0.3">
      <c r="A655" s="2">
        <v>130520</v>
      </c>
      <c r="B655">
        <v>0.22331101198249115</v>
      </c>
      <c r="C655" s="15">
        <f t="shared" si="50"/>
        <v>0.24812334664721239</v>
      </c>
      <c r="D655" s="15">
        <f t="shared" si="51"/>
        <v>100</v>
      </c>
      <c r="E655" s="2">
        <f t="shared" si="52"/>
        <v>98.759383266763933</v>
      </c>
      <c r="F655" s="2">
        <v>5</v>
      </c>
      <c r="G655" s="2">
        <f t="shared" si="53"/>
        <v>3.7593832667639377</v>
      </c>
      <c r="H655" s="2">
        <f t="shared" si="54"/>
        <v>0.27269922698457183</v>
      </c>
    </row>
    <row r="656" spans="1:8" x14ac:dyDescent="0.3">
      <c r="A656" s="2">
        <v>130720</v>
      </c>
      <c r="B656">
        <v>0.2338990793541203</v>
      </c>
      <c r="C656" s="15">
        <f t="shared" si="50"/>
        <v>0.25988786594902252</v>
      </c>
      <c r="D656" s="15">
        <f t="shared" si="51"/>
        <v>100</v>
      </c>
      <c r="E656" s="2">
        <f t="shared" si="52"/>
        <v>98.700560670254887</v>
      </c>
      <c r="F656" s="2">
        <v>5</v>
      </c>
      <c r="G656" s="2">
        <f t="shared" si="53"/>
        <v>3.7005606702548874</v>
      </c>
      <c r="H656" s="2">
        <f t="shared" si="54"/>
        <v>0.28787401274739566</v>
      </c>
    </row>
    <row r="657" spans="1:8" x14ac:dyDescent="0.3">
      <c r="A657" s="2">
        <v>130920</v>
      </c>
      <c r="B657">
        <v>0.20666146020220783</v>
      </c>
      <c r="C657" s="15">
        <f t="shared" si="50"/>
        <v>0.22962384466911981</v>
      </c>
      <c r="D657" s="15">
        <f t="shared" si="51"/>
        <v>100</v>
      </c>
      <c r="E657" s="2">
        <f t="shared" si="52"/>
        <v>98.851880776654397</v>
      </c>
      <c r="F657" s="2">
        <v>5</v>
      </c>
      <c r="G657" s="2">
        <f t="shared" si="53"/>
        <v>3.8518807766544008</v>
      </c>
      <c r="H657" s="2">
        <f t="shared" si="54"/>
        <v>0.24932876002116797</v>
      </c>
    </row>
    <row r="658" spans="1:8" x14ac:dyDescent="0.3">
      <c r="A658" s="2">
        <v>131120</v>
      </c>
      <c r="B658">
        <v>0.20577890322227585</v>
      </c>
      <c r="C658" s="15">
        <f t="shared" si="50"/>
        <v>0.22864322580252872</v>
      </c>
      <c r="D658" s="15">
        <f t="shared" si="51"/>
        <v>100</v>
      </c>
      <c r="E658" s="2">
        <f t="shared" si="52"/>
        <v>98.856783870987357</v>
      </c>
      <c r="F658" s="2">
        <v>5</v>
      </c>
      <c r="G658" s="2">
        <f t="shared" si="53"/>
        <v>3.8567838709873565</v>
      </c>
      <c r="H658" s="2">
        <f t="shared" si="54"/>
        <v>0.24810625950599716</v>
      </c>
    </row>
    <row r="659" spans="1:8" x14ac:dyDescent="0.3">
      <c r="A659" s="2">
        <v>131320</v>
      </c>
      <c r="B659">
        <v>0.2175080409743369</v>
      </c>
      <c r="C659" s="15">
        <f t="shared" si="50"/>
        <v>0.24167560108259656</v>
      </c>
      <c r="D659" s="15">
        <f t="shared" si="51"/>
        <v>100</v>
      </c>
      <c r="E659" s="2">
        <f t="shared" si="52"/>
        <v>98.791621994587018</v>
      </c>
      <c r="F659" s="2">
        <v>5</v>
      </c>
      <c r="G659" s="2">
        <f t="shared" si="53"/>
        <v>3.7916219945870173</v>
      </c>
      <c r="H659" s="2">
        <f t="shared" si="54"/>
        <v>0.26448663552655155</v>
      </c>
    </row>
    <row r="660" spans="1:8" x14ac:dyDescent="0.3">
      <c r="A660" s="2">
        <v>131520</v>
      </c>
      <c r="B660">
        <v>0.21650465744020223</v>
      </c>
      <c r="C660" s="15">
        <f t="shared" si="50"/>
        <v>0.24056073048911358</v>
      </c>
      <c r="D660" s="15">
        <f t="shared" si="51"/>
        <v>100</v>
      </c>
      <c r="E660" s="2">
        <f t="shared" si="52"/>
        <v>98.797196347554433</v>
      </c>
      <c r="F660" s="2">
        <v>5</v>
      </c>
      <c r="G660" s="2">
        <f t="shared" si="53"/>
        <v>3.7971963475544319</v>
      </c>
      <c r="H660" s="2">
        <f t="shared" si="54"/>
        <v>0.26307396260174615</v>
      </c>
    </row>
    <row r="661" spans="1:8" x14ac:dyDescent="0.3">
      <c r="A661" s="2">
        <v>131720</v>
      </c>
      <c r="B661">
        <v>0.2261302232636101</v>
      </c>
      <c r="C661" s="15">
        <f t="shared" si="50"/>
        <v>0.25125580362623345</v>
      </c>
      <c r="D661" s="15">
        <f t="shared" si="51"/>
        <v>100</v>
      </c>
      <c r="E661" s="2">
        <f t="shared" si="52"/>
        <v>98.743720981868833</v>
      </c>
      <c r="F661" s="2">
        <v>5</v>
      </c>
      <c r="G661" s="2">
        <f t="shared" si="53"/>
        <v>3.7437209818688326</v>
      </c>
      <c r="H661" s="2">
        <f t="shared" si="54"/>
        <v>0.27671551144710216</v>
      </c>
    </row>
    <row r="662" spans="1:8" x14ac:dyDescent="0.3">
      <c r="A662" s="2">
        <v>131920</v>
      </c>
      <c r="B662">
        <v>0.22633340591342038</v>
      </c>
      <c r="C662" s="15">
        <f t="shared" si="50"/>
        <v>0.25148156212602263</v>
      </c>
      <c r="D662" s="15">
        <f t="shared" si="51"/>
        <v>100</v>
      </c>
      <c r="E662" s="2">
        <f t="shared" si="52"/>
        <v>98.742592189369887</v>
      </c>
      <c r="F662" s="2">
        <v>5</v>
      </c>
      <c r="G662" s="2">
        <f t="shared" si="53"/>
        <v>3.742592189369887</v>
      </c>
      <c r="H662" s="2">
        <f t="shared" si="54"/>
        <v>0.277005641503142</v>
      </c>
    </row>
    <row r="663" spans="1:8" x14ac:dyDescent="0.3">
      <c r="A663" s="2">
        <v>132120</v>
      </c>
      <c r="B663">
        <v>0.21961843189452998</v>
      </c>
      <c r="C663" s="15">
        <f t="shared" si="50"/>
        <v>0.24402047988281109</v>
      </c>
      <c r="D663" s="15">
        <f t="shared" si="51"/>
        <v>100</v>
      </c>
      <c r="E663" s="2">
        <f t="shared" si="52"/>
        <v>98.77989760058594</v>
      </c>
      <c r="F663" s="2">
        <v>5</v>
      </c>
      <c r="G663" s="2">
        <f t="shared" si="53"/>
        <v>3.7798976005859446</v>
      </c>
      <c r="H663" s="2">
        <f t="shared" si="54"/>
        <v>0.26746492544430461</v>
      </c>
    </row>
    <row r="664" spans="1:8" x14ac:dyDescent="0.3">
      <c r="A664" s="2">
        <v>132320</v>
      </c>
      <c r="B664">
        <v>0.23209449847736061</v>
      </c>
      <c r="C664" s="15">
        <f t="shared" si="50"/>
        <v>0.25788277608595622</v>
      </c>
      <c r="D664" s="15">
        <f t="shared" si="51"/>
        <v>100</v>
      </c>
      <c r="E664" s="2">
        <f t="shared" si="52"/>
        <v>98.710586119570223</v>
      </c>
      <c r="F664" s="2">
        <v>5</v>
      </c>
      <c r="G664" s="2">
        <f t="shared" si="53"/>
        <v>3.7105861195702188</v>
      </c>
      <c r="H664" s="2">
        <f t="shared" si="54"/>
        <v>0.28527007479853128</v>
      </c>
    </row>
    <row r="665" spans="1:8" x14ac:dyDescent="0.3">
      <c r="A665" s="2">
        <v>132520</v>
      </c>
      <c r="B665">
        <v>0.20461170237728982</v>
      </c>
      <c r="C665" s="15">
        <f t="shared" si="50"/>
        <v>0.22734633597476644</v>
      </c>
      <c r="D665" s="15">
        <f t="shared" si="51"/>
        <v>100</v>
      </c>
      <c r="E665" s="2">
        <f t="shared" si="52"/>
        <v>98.863268320126167</v>
      </c>
      <c r="F665" s="2">
        <v>5</v>
      </c>
      <c r="G665" s="2">
        <f t="shared" si="53"/>
        <v>3.8632683201261679</v>
      </c>
      <c r="H665" s="2">
        <f t="shared" si="54"/>
        <v>0.24649195359024165</v>
      </c>
    </row>
    <row r="666" spans="1:8" x14ac:dyDescent="0.3">
      <c r="A666" s="2">
        <v>132720</v>
      </c>
      <c r="B666">
        <v>0.24862633376858043</v>
      </c>
      <c r="C666" s="15">
        <f t="shared" si="50"/>
        <v>0.27625148196508936</v>
      </c>
      <c r="D666" s="15">
        <f t="shared" si="51"/>
        <v>100</v>
      </c>
      <c r="E666" s="2">
        <f t="shared" si="52"/>
        <v>98.618742590174548</v>
      </c>
      <c r="F666" s="2">
        <v>5</v>
      </c>
      <c r="G666" s="2">
        <f t="shared" si="53"/>
        <v>3.6187425901745529</v>
      </c>
      <c r="H666" s="2">
        <f t="shared" si="54"/>
        <v>0.30940244239486275</v>
      </c>
    </row>
    <row r="667" spans="1:8" x14ac:dyDescent="0.3">
      <c r="A667" s="2">
        <v>132920</v>
      </c>
      <c r="B667">
        <v>0.19558894750609265</v>
      </c>
      <c r="C667" s="15">
        <f t="shared" si="50"/>
        <v>0.21732105278454739</v>
      </c>
      <c r="D667" s="15">
        <f t="shared" si="51"/>
        <v>100</v>
      </c>
      <c r="E667" s="2">
        <f t="shared" si="52"/>
        <v>98.913394736077265</v>
      </c>
      <c r="F667" s="2">
        <v>5</v>
      </c>
      <c r="G667" s="2">
        <f t="shared" si="53"/>
        <v>3.913394736077263</v>
      </c>
      <c r="H667" s="2">
        <f t="shared" si="54"/>
        <v>0.23410717681471782</v>
      </c>
    </row>
    <row r="668" spans="1:8" x14ac:dyDescent="0.3">
      <c r="A668" s="2">
        <v>133120</v>
      </c>
      <c r="B668">
        <v>0.24958128121725845</v>
      </c>
      <c r="C668" s="15">
        <f t="shared" si="50"/>
        <v>0.27731253468584272</v>
      </c>
      <c r="D668" s="15">
        <f t="shared" si="51"/>
        <v>100</v>
      </c>
      <c r="E668" s="2">
        <f t="shared" si="52"/>
        <v>98.613437326570789</v>
      </c>
      <c r="F668" s="2">
        <v>5</v>
      </c>
      <c r="G668" s="2">
        <f t="shared" si="53"/>
        <v>3.6134373265707866</v>
      </c>
      <c r="H668" s="2">
        <f t="shared" si="54"/>
        <v>0.31081577262619114</v>
      </c>
    </row>
    <row r="669" spans="1:8" x14ac:dyDescent="0.3">
      <c r="A669" s="2">
        <v>133320</v>
      </c>
      <c r="B669">
        <v>0.24977453934288468</v>
      </c>
      <c r="C669" s="15">
        <f t="shared" si="50"/>
        <v>0.27752726593653854</v>
      </c>
      <c r="D669" s="15">
        <f t="shared" si="51"/>
        <v>100</v>
      </c>
      <c r="E669" s="2">
        <f t="shared" si="52"/>
        <v>98.612363670317308</v>
      </c>
      <c r="F669" s="2">
        <v>5</v>
      </c>
      <c r="G669" s="2">
        <f t="shared" si="53"/>
        <v>3.6123636703173072</v>
      </c>
      <c r="H669" s="2">
        <f t="shared" si="54"/>
        <v>0.31110205798156865</v>
      </c>
    </row>
    <row r="670" spans="1:8" x14ac:dyDescent="0.3">
      <c r="A670" s="2">
        <v>133520</v>
      </c>
      <c r="B670">
        <v>0.25153721661830525</v>
      </c>
      <c r="C670" s="15">
        <f t="shared" si="50"/>
        <v>0.27948579624256137</v>
      </c>
      <c r="D670" s="15">
        <f t="shared" si="51"/>
        <v>100</v>
      </c>
      <c r="E670" s="2">
        <f t="shared" si="52"/>
        <v>98.602571018787188</v>
      </c>
      <c r="F670" s="2">
        <v>5</v>
      </c>
      <c r="G670" s="2">
        <f t="shared" si="53"/>
        <v>3.6025710187871933</v>
      </c>
      <c r="H670" s="2">
        <f t="shared" si="54"/>
        <v>0.31371730050788599</v>
      </c>
    </row>
    <row r="671" spans="1:8" x14ac:dyDescent="0.3">
      <c r="A671" s="2">
        <v>133720</v>
      </c>
      <c r="B671">
        <v>0.23700528190016426</v>
      </c>
      <c r="C671" s="15">
        <f t="shared" si="50"/>
        <v>0.26333920211129364</v>
      </c>
      <c r="D671" s="15">
        <f t="shared" si="51"/>
        <v>100</v>
      </c>
      <c r="E671" s="2">
        <f t="shared" si="52"/>
        <v>98.68330398944353</v>
      </c>
      <c r="F671" s="2">
        <v>5</v>
      </c>
      <c r="G671" s="2">
        <f t="shared" si="53"/>
        <v>3.683303989443532</v>
      </c>
      <c r="H671" s="2">
        <f t="shared" si="54"/>
        <v>0.29237332680457667</v>
      </c>
    </row>
    <row r="672" spans="1:8" x14ac:dyDescent="0.3">
      <c r="A672" s="2">
        <v>133920</v>
      </c>
      <c r="B672">
        <v>0.22308713276177494</v>
      </c>
      <c r="C672" s="15">
        <f t="shared" si="50"/>
        <v>0.2478745919575277</v>
      </c>
      <c r="D672" s="15">
        <f t="shared" si="51"/>
        <v>100</v>
      </c>
      <c r="E672" s="2">
        <f t="shared" si="52"/>
        <v>98.760627040212356</v>
      </c>
      <c r="F672" s="2">
        <v>5</v>
      </c>
      <c r="G672" s="2">
        <f t="shared" si="53"/>
        <v>3.7606270402123614</v>
      </c>
      <c r="H672" s="2">
        <f t="shared" si="54"/>
        <v>0.27238103052236129</v>
      </c>
    </row>
    <row r="673" spans="1:8" x14ac:dyDescent="0.3">
      <c r="A673" s="2">
        <v>134120</v>
      </c>
      <c r="B673">
        <v>0.19964196150325456</v>
      </c>
      <c r="C673" s="15">
        <f t="shared" si="50"/>
        <v>0.22182440167028283</v>
      </c>
      <c r="D673" s="15">
        <f t="shared" si="51"/>
        <v>100</v>
      </c>
      <c r="E673" s="2">
        <f t="shared" si="52"/>
        <v>98.89087799164858</v>
      </c>
      <c r="F673" s="2">
        <v>5</v>
      </c>
      <c r="G673" s="2">
        <f t="shared" si="53"/>
        <v>3.8908779916485861</v>
      </c>
      <c r="H673" s="2">
        <f t="shared" si="54"/>
        <v>0.23964988919912891</v>
      </c>
    </row>
    <row r="674" spans="1:8" x14ac:dyDescent="0.3">
      <c r="A674" s="2">
        <v>134320</v>
      </c>
      <c r="B674">
        <v>0.21997751906047985</v>
      </c>
      <c r="C674" s="15">
        <f t="shared" si="50"/>
        <v>0.24441946562275538</v>
      </c>
      <c r="D674" s="15">
        <f t="shared" si="51"/>
        <v>100</v>
      </c>
      <c r="E674" s="2">
        <f t="shared" si="52"/>
        <v>98.777902671886224</v>
      </c>
      <c r="F674" s="2">
        <v>5</v>
      </c>
      <c r="G674" s="2">
        <f t="shared" si="53"/>
        <v>3.7779026718862232</v>
      </c>
      <c r="H674" s="2">
        <f t="shared" si="54"/>
        <v>0.26797264207905136</v>
      </c>
    </row>
    <row r="675" spans="1:8" x14ac:dyDescent="0.3">
      <c r="A675" s="2">
        <v>134520</v>
      </c>
      <c r="B675">
        <v>0.23095851767666523</v>
      </c>
      <c r="C675" s="15">
        <f t="shared" si="50"/>
        <v>0.25662057519629466</v>
      </c>
      <c r="D675" s="15">
        <f t="shared" si="51"/>
        <v>100</v>
      </c>
      <c r="E675" s="2">
        <f t="shared" si="52"/>
        <v>98.71689712401853</v>
      </c>
      <c r="F675" s="2">
        <v>5</v>
      </c>
      <c r="G675" s="2">
        <f t="shared" si="53"/>
        <v>3.7168971240185265</v>
      </c>
      <c r="H675" s="2">
        <f t="shared" si="54"/>
        <v>0.28363464125343124</v>
      </c>
    </row>
    <row r="676" spans="1:8" x14ac:dyDescent="0.3">
      <c r="A676" s="2">
        <v>134720</v>
      </c>
      <c r="B676">
        <v>0.21515998086094862</v>
      </c>
      <c r="C676" s="15">
        <f t="shared" si="50"/>
        <v>0.23906664540105402</v>
      </c>
      <c r="D676" s="15">
        <f t="shared" si="51"/>
        <v>100</v>
      </c>
      <c r="E676" s="2">
        <f t="shared" si="52"/>
        <v>98.804666772994736</v>
      </c>
      <c r="F676" s="2">
        <v>5</v>
      </c>
      <c r="G676" s="2">
        <f t="shared" si="53"/>
        <v>3.8046667729947297</v>
      </c>
      <c r="H676" s="2">
        <f t="shared" si="54"/>
        <v>0.26118415323564131</v>
      </c>
    </row>
    <row r="677" spans="1:8" x14ac:dyDescent="0.3">
      <c r="A677" s="2">
        <v>134920</v>
      </c>
      <c r="B677">
        <v>0.23244321837643239</v>
      </c>
      <c r="C677" s="15">
        <f t="shared" si="50"/>
        <v>0.25827024264048043</v>
      </c>
      <c r="D677" s="15">
        <f t="shared" si="51"/>
        <v>100</v>
      </c>
      <c r="E677" s="2">
        <f t="shared" si="52"/>
        <v>98.708648786797596</v>
      </c>
      <c r="F677" s="2">
        <v>5</v>
      </c>
      <c r="G677" s="2">
        <f t="shared" si="53"/>
        <v>3.7086487867975979</v>
      </c>
      <c r="H677" s="2">
        <f t="shared" si="54"/>
        <v>0.2857726941966463</v>
      </c>
    </row>
    <row r="678" spans="1:8" x14ac:dyDescent="0.3">
      <c r="A678" s="2">
        <v>135120</v>
      </c>
      <c r="B678">
        <v>0.22031647728763745</v>
      </c>
      <c r="C678" s="15">
        <f t="shared" si="50"/>
        <v>0.24479608587515272</v>
      </c>
      <c r="D678" s="15">
        <f t="shared" si="51"/>
        <v>100</v>
      </c>
      <c r="E678" s="2">
        <f t="shared" si="52"/>
        <v>98.776019570624243</v>
      </c>
      <c r="F678" s="2">
        <v>5</v>
      </c>
      <c r="G678" s="2">
        <f t="shared" si="53"/>
        <v>3.7760195706242365</v>
      </c>
      <c r="H678" s="2">
        <f t="shared" si="54"/>
        <v>0.26845215367461167</v>
      </c>
    </row>
    <row r="679" spans="1:8" x14ac:dyDescent="0.3">
      <c r="A679" s="2">
        <v>135320</v>
      </c>
      <c r="B679">
        <v>0.22189918193010358</v>
      </c>
      <c r="C679" s="15">
        <f t="shared" si="50"/>
        <v>0.24655464658900397</v>
      </c>
      <c r="D679" s="15">
        <f t="shared" si="51"/>
        <v>100</v>
      </c>
      <c r="E679" s="2">
        <f t="shared" si="52"/>
        <v>98.767226767054979</v>
      </c>
      <c r="F679" s="2">
        <v>5</v>
      </c>
      <c r="G679" s="2">
        <f t="shared" si="53"/>
        <v>3.7672267670549804</v>
      </c>
      <c r="H679" s="2">
        <f t="shared" si="54"/>
        <v>0.27069443807319526</v>
      </c>
    </row>
    <row r="680" spans="1:8" x14ac:dyDescent="0.3">
      <c r="A680" s="2">
        <v>135520</v>
      </c>
      <c r="B680">
        <v>0.21833164812942368</v>
      </c>
      <c r="C680" s="15">
        <f t="shared" si="50"/>
        <v>0.24259072014380409</v>
      </c>
      <c r="D680" s="15">
        <f t="shared" si="51"/>
        <v>100</v>
      </c>
      <c r="E680" s="2">
        <f t="shared" si="52"/>
        <v>98.787046399280982</v>
      </c>
      <c r="F680" s="2">
        <v>5</v>
      </c>
      <c r="G680" s="2">
        <f t="shared" si="53"/>
        <v>3.7870463992809795</v>
      </c>
      <c r="H680" s="2">
        <f t="shared" si="54"/>
        <v>0.26564781218793393</v>
      </c>
    </row>
    <row r="681" spans="1:8" x14ac:dyDescent="0.3">
      <c r="A681" s="2">
        <v>135720</v>
      </c>
      <c r="B681">
        <v>0.23926777559906495</v>
      </c>
      <c r="C681" s="15">
        <f t="shared" si="50"/>
        <v>0.26585308399896107</v>
      </c>
      <c r="D681" s="15">
        <f t="shared" si="51"/>
        <v>100</v>
      </c>
      <c r="E681" s="2">
        <f t="shared" si="52"/>
        <v>98.670734580005188</v>
      </c>
      <c r="F681" s="2">
        <v>5</v>
      </c>
      <c r="G681" s="2">
        <f t="shared" si="53"/>
        <v>3.6707345800051945</v>
      </c>
      <c r="H681" s="2">
        <f t="shared" si="54"/>
        <v>0.29566432002638415</v>
      </c>
    </row>
    <row r="682" spans="1:8" x14ac:dyDescent="0.3">
      <c r="A682" s="2">
        <v>135920</v>
      </c>
      <c r="B682">
        <v>0.24199591503910603</v>
      </c>
      <c r="C682" s="15">
        <f t="shared" si="50"/>
        <v>0.26888435004345113</v>
      </c>
      <c r="D682" s="15">
        <f t="shared" si="51"/>
        <v>100</v>
      </c>
      <c r="E682" s="2">
        <f t="shared" si="52"/>
        <v>98.655578249782749</v>
      </c>
      <c r="F682" s="2">
        <v>5</v>
      </c>
      <c r="G682" s="2">
        <f t="shared" si="53"/>
        <v>3.6555782497827445</v>
      </c>
      <c r="H682" s="2">
        <f t="shared" si="54"/>
        <v>0.29964821461991686</v>
      </c>
    </row>
    <row r="683" spans="1:8" x14ac:dyDescent="0.3">
      <c r="A683" s="2">
        <v>136120</v>
      </c>
      <c r="B683">
        <v>0.23951973744559846</v>
      </c>
      <c r="C683" s="15">
        <f t="shared" si="50"/>
        <v>0.26613304160622048</v>
      </c>
      <c r="D683" s="15">
        <f t="shared" si="51"/>
        <v>100</v>
      </c>
      <c r="E683" s="2">
        <f t="shared" si="52"/>
        <v>98.669334791968893</v>
      </c>
      <c r="F683" s="2">
        <v>5</v>
      </c>
      <c r="G683" s="2">
        <f t="shared" si="53"/>
        <v>3.6693347919688977</v>
      </c>
      <c r="H683" s="2">
        <f t="shared" si="54"/>
        <v>0.29603154350343941</v>
      </c>
    </row>
    <row r="684" spans="1:8" x14ac:dyDescent="0.3">
      <c r="A684" s="2">
        <v>136320</v>
      </c>
      <c r="B684">
        <v>0.22501143863077652</v>
      </c>
      <c r="C684" s="15">
        <f t="shared" si="50"/>
        <v>0.25001270958975169</v>
      </c>
      <c r="D684" s="15">
        <f t="shared" si="51"/>
        <v>100</v>
      </c>
      <c r="E684" s="2">
        <f t="shared" si="52"/>
        <v>98.749936452051244</v>
      </c>
      <c r="F684" s="2">
        <v>5</v>
      </c>
      <c r="G684" s="2">
        <f t="shared" si="53"/>
        <v>3.7499364520512417</v>
      </c>
      <c r="H684" s="2">
        <f t="shared" si="54"/>
        <v>0.27511959298443811</v>
      </c>
    </row>
    <row r="685" spans="1:8" x14ac:dyDescent="0.3">
      <c r="A685" s="2">
        <v>136520</v>
      </c>
      <c r="B685">
        <v>0.23923176565384577</v>
      </c>
      <c r="C685" s="15">
        <f t="shared" si="50"/>
        <v>0.26581307294871753</v>
      </c>
      <c r="D685" s="15">
        <f t="shared" si="51"/>
        <v>100</v>
      </c>
      <c r="E685" s="2">
        <f t="shared" si="52"/>
        <v>98.670934635256415</v>
      </c>
      <c r="F685" s="2">
        <v>5</v>
      </c>
      <c r="G685" s="2">
        <f t="shared" si="53"/>
        <v>3.6709346352564123</v>
      </c>
      <c r="H685" s="2">
        <f t="shared" si="54"/>
        <v>0.29561184895380771</v>
      </c>
    </row>
    <row r="686" spans="1:8" x14ac:dyDescent="0.3">
      <c r="A686" s="2">
        <v>136720</v>
      </c>
      <c r="B686">
        <v>0.22279822159834234</v>
      </c>
      <c r="C686" s="15">
        <f t="shared" si="50"/>
        <v>0.24755357955371371</v>
      </c>
      <c r="D686" s="15">
        <f t="shared" si="51"/>
        <v>100</v>
      </c>
      <c r="E686" s="2">
        <f t="shared" si="52"/>
        <v>98.762232102231437</v>
      </c>
      <c r="F686" s="2">
        <v>5</v>
      </c>
      <c r="G686" s="2">
        <f t="shared" si="53"/>
        <v>3.7622321022314313</v>
      </c>
      <c r="H686" s="2">
        <f t="shared" si="54"/>
        <v>0.27197056647047541</v>
      </c>
    </row>
    <row r="687" spans="1:8" x14ac:dyDescent="0.3">
      <c r="A687" s="2">
        <v>136920</v>
      </c>
      <c r="B687">
        <v>0.22939163836633977</v>
      </c>
      <c r="C687" s="15">
        <f t="shared" si="50"/>
        <v>0.25487959818482198</v>
      </c>
      <c r="D687" s="15">
        <f t="shared" si="51"/>
        <v>100</v>
      </c>
      <c r="E687" s="2">
        <f t="shared" si="52"/>
        <v>98.725602009075885</v>
      </c>
      <c r="F687" s="2">
        <v>5</v>
      </c>
      <c r="G687" s="2">
        <f t="shared" si="53"/>
        <v>3.7256020090758901</v>
      </c>
      <c r="H687" s="2">
        <f t="shared" si="54"/>
        <v>0.28138357949006987</v>
      </c>
    </row>
    <row r="688" spans="1:8" x14ac:dyDescent="0.3">
      <c r="A688" s="2">
        <v>137120</v>
      </c>
      <c r="B688">
        <v>0.20837844844676923</v>
      </c>
      <c r="C688" s="15">
        <f t="shared" si="50"/>
        <v>0.23153160938529913</v>
      </c>
      <c r="D688" s="15">
        <f t="shared" si="51"/>
        <v>100</v>
      </c>
      <c r="E688" s="2">
        <f t="shared" si="52"/>
        <v>98.8423419530735</v>
      </c>
      <c r="F688" s="2">
        <v>5</v>
      </c>
      <c r="G688" s="2">
        <f t="shared" si="53"/>
        <v>3.8423419530735043</v>
      </c>
      <c r="H688" s="2">
        <f t="shared" si="54"/>
        <v>0.25171173736221975</v>
      </c>
    </row>
    <row r="689" spans="1:8" x14ac:dyDescent="0.3">
      <c r="A689" s="2">
        <v>137320</v>
      </c>
      <c r="B689">
        <v>0.21238938053097348</v>
      </c>
      <c r="C689" s="15">
        <f t="shared" si="50"/>
        <v>0.23598820058997053</v>
      </c>
      <c r="D689" s="15">
        <f t="shared" si="51"/>
        <v>100</v>
      </c>
      <c r="E689" s="2">
        <f t="shared" si="52"/>
        <v>98.820058997050154</v>
      </c>
      <c r="F689" s="2">
        <v>5</v>
      </c>
      <c r="G689" s="2">
        <f t="shared" si="53"/>
        <v>3.8200589970501473</v>
      </c>
      <c r="H689" s="2">
        <f t="shared" si="54"/>
        <v>0.25730247012552893</v>
      </c>
    </row>
    <row r="690" spans="1:8" x14ac:dyDescent="0.3">
      <c r="A690" s="2">
        <v>137520</v>
      </c>
      <c r="B690">
        <v>0.24433452262318447</v>
      </c>
      <c r="C690" s="15">
        <f t="shared" si="50"/>
        <v>0.27148280291464943</v>
      </c>
      <c r="D690" s="15">
        <f t="shared" si="51"/>
        <v>100</v>
      </c>
      <c r="E690" s="2">
        <f t="shared" si="52"/>
        <v>98.642585985426749</v>
      </c>
      <c r="F690" s="2">
        <v>5</v>
      </c>
      <c r="G690" s="2">
        <f t="shared" si="53"/>
        <v>3.642585985426753</v>
      </c>
      <c r="H690" s="2">
        <f t="shared" si="54"/>
        <v>0.30307693639015543</v>
      </c>
    </row>
    <row r="691" spans="1:8" x14ac:dyDescent="0.3">
      <c r="A691" s="2">
        <v>137720</v>
      </c>
      <c r="B691">
        <v>0.21379759866327999</v>
      </c>
      <c r="C691" s="15">
        <f t="shared" si="50"/>
        <v>0.23755288740364444</v>
      </c>
      <c r="D691" s="15">
        <f t="shared" si="51"/>
        <v>100</v>
      </c>
      <c r="E691" s="2">
        <f t="shared" si="52"/>
        <v>98.812235562981783</v>
      </c>
      <c r="F691" s="2">
        <v>5</v>
      </c>
      <c r="G691" s="2">
        <f t="shared" si="53"/>
        <v>3.8122355629817779</v>
      </c>
      <c r="H691" s="2">
        <f t="shared" si="54"/>
        <v>0.25927338626405427</v>
      </c>
    </row>
    <row r="692" spans="1:8" x14ac:dyDescent="0.3">
      <c r="A692" s="2">
        <v>137920</v>
      </c>
      <c r="B692">
        <v>0.23242238390154932</v>
      </c>
      <c r="C692" s="15">
        <f t="shared" si="50"/>
        <v>0.25824709322394368</v>
      </c>
      <c r="D692" s="15">
        <f t="shared" si="51"/>
        <v>100</v>
      </c>
      <c r="E692" s="2">
        <f t="shared" si="52"/>
        <v>98.708764533880284</v>
      </c>
      <c r="F692" s="2">
        <v>5</v>
      </c>
      <c r="G692" s="2">
        <f t="shared" si="53"/>
        <v>3.7087645338802817</v>
      </c>
      <c r="H692" s="2">
        <f t="shared" si="54"/>
        <v>0.28574265725482878</v>
      </c>
    </row>
    <row r="693" spans="1:8" x14ac:dyDescent="0.3">
      <c r="A693" s="2">
        <v>138120</v>
      </c>
      <c r="B693">
        <v>0.23058174554712646</v>
      </c>
      <c r="C693" s="15">
        <f t="shared" si="50"/>
        <v>0.2562019394968072</v>
      </c>
      <c r="D693" s="15">
        <f t="shared" si="51"/>
        <v>100</v>
      </c>
      <c r="E693" s="2">
        <f t="shared" si="52"/>
        <v>98.718990302515962</v>
      </c>
      <c r="F693" s="2">
        <v>5</v>
      </c>
      <c r="G693" s="2">
        <f t="shared" si="53"/>
        <v>3.7189903025159641</v>
      </c>
      <c r="H693" s="2">
        <f t="shared" si="54"/>
        <v>0.28309285127089406</v>
      </c>
    </row>
    <row r="694" spans="1:8" x14ac:dyDescent="0.3">
      <c r="A694" s="2">
        <v>138320</v>
      </c>
      <c r="B694">
        <v>0.25482313000247003</v>
      </c>
      <c r="C694" s="15">
        <f t="shared" si="50"/>
        <v>0.28313681111385558</v>
      </c>
      <c r="D694" s="15">
        <f t="shared" si="51"/>
        <v>100</v>
      </c>
      <c r="E694" s="2">
        <f t="shared" si="52"/>
        <v>98.584315944430728</v>
      </c>
      <c r="F694" s="2">
        <v>5</v>
      </c>
      <c r="G694" s="2">
        <f t="shared" si="53"/>
        <v>3.5843159444307222</v>
      </c>
      <c r="H694" s="2">
        <f t="shared" si="54"/>
        <v>0.31861226253594688</v>
      </c>
    </row>
    <row r="695" spans="1:8" x14ac:dyDescent="0.3">
      <c r="A695" s="2">
        <v>138520</v>
      </c>
      <c r="B695">
        <v>0.22718026883919043</v>
      </c>
      <c r="C695" s="15">
        <f t="shared" si="50"/>
        <v>0.25242252093243378</v>
      </c>
      <c r="D695" s="15">
        <f t="shared" si="51"/>
        <v>100</v>
      </c>
      <c r="E695" s="2">
        <f t="shared" si="52"/>
        <v>98.737887395337836</v>
      </c>
      <c r="F695" s="2">
        <v>5</v>
      </c>
      <c r="G695" s="2">
        <f t="shared" si="53"/>
        <v>3.7378873953378311</v>
      </c>
      <c r="H695" s="2">
        <f t="shared" si="54"/>
        <v>0.27821587914432788</v>
      </c>
    </row>
    <row r="696" spans="1:8" x14ac:dyDescent="0.3">
      <c r="A696" s="2">
        <v>138720</v>
      </c>
      <c r="B696">
        <v>0.23535870871611433</v>
      </c>
      <c r="C696" s="15">
        <f t="shared" si="50"/>
        <v>0.26150967635123812</v>
      </c>
      <c r="D696" s="15">
        <f t="shared" si="51"/>
        <v>100</v>
      </c>
      <c r="E696" s="2">
        <f t="shared" si="52"/>
        <v>98.692451618243808</v>
      </c>
      <c r="F696" s="2">
        <v>5</v>
      </c>
      <c r="G696" s="2">
        <f t="shared" si="53"/>
        <v>3.6924516182438092</v>
      </c>
      <c r="H696" s="2">
        <f t="shared" si="54"/>
        <v>0.28998555930118575</v>
      </c>
    </row>
    <row r="697" spans="1:8" x14ac:dyDescent="0.3">
      <c r="A697" s="2">
        <v>138920</v>
      </c>
      <c r="B697">
        <v>0.19963771793530455</v>
      </c>
      <c r="C697" s="15">
        <f t="shared" si="50"/>
        <v>0.22181968659478282</v>
      </c>
      <c r="D697" s="15">
        <f t="shared" si="51"/>
        <v>100</v>
      </c>
      <c r="E697" s="2">
        <f t="shared" si="52"/>
        <v>98.890901567026091</v>
      </c>
      <c r="F697" s="2">
        <v>5</v>
      </c>
      <c r="G697" s="2">
        <f t="shared" si="53"/>
        <v>3.890901567026086</v>
      </c>
      <c r="H697" s="2">
        <f t="shared" si="54"/>
        <v>0.23964406847457803</v>
      </c>
    </row>
    <row r="698" spans="1:8" x14ac:dyDescent="0.3">
      <c r="A698" s="2">
        <v>139120</v>
      </c>
      <c r="B698">
        <v>0.22049866695754303</v>
      </c>
      <c r="C698" s="15">
        <f t="shared" si="50"/>
        <v>0.24499851884171447</v>
      </c>
      <c r="D698" s="15">
        <f t="shared" si="51"/>
        <v>100</v>
      </c>
      <c r="E698" s="2">
        <f t="shared" si="52"/>
        <v>98.775007405791428</v>
      </c>
      <c r="F698" s="2">
        <v>5</v>
      </c>
      <c r="G698" s="2">
        <f t="shared" si="53"/>
        <v>3.7750074057914276</v>
      </c>
      <c r="H698" s="2">
        <f t="shared" si="54"/>
        <v>0.26870999322171818</v>
      </c>
    </row>
    <row r="699" spans="1:8" x14ac:dyDescent="0.3">
      <c r="A699" s="2">
        <v>139320</v>
      </c>
      <c r="B699">
        <v>0.23119481862005675</v>
      </c>
      <c r="C699" s="15">
        <f t="shared" si="50"/>
        <v>0.25688313180006306</v>
      </c>
      <c r="D699" s="15">
        <f t="shared" si="51"/>
        <v>100</v>
      </c>
      <c r="E699" s="2">
        <f t="shared" si="52"/>
        <v>98.715584340999683</v>
      </c>
      <c r="F699" s="2">
        <v>5</v>
      </c>
      <c r="G699" s="2">
        <f t="shared" si="53"/>
        <v>3.7155843409996847</v>
      </c>
      <c r="H699" s="2">
        <f t="shared" si="54"/>
        <v>0.28397459835104016</v>
      </c>
    </row>
    <row r="700" spans="1:8" x14ac:dyDescent="0.3">
      <c r="A700" s="2">
        <v>139520</v>
      </c>
      <c r="B700">
        <v>0.24936377647944369</v>
      </c>
      <c r="C700" s="15">
        <f t="shared" si="50"/>
        <v>0.27707086275493742</v>
      </c>
      <c r="D700" s="15">
        <f t="shared" si="51"/>
        <v>100</v>
      </c>
      <c r="E700" s="2">
        <f t="shared" si="52"/>
        <v>98.614645686225316</v>
      </c>
      <c r="F700" s="2">
        <v>5</v>
      </c>
      <c r="G700" s="2">
        <f t="shared" si="53"/>
        <v>3.6146456862253129</v>
      </c>
      <c r="H700" s="2">
        <f t="shared" si="54"/>
        <v>0.31049367469757072</v>
      </c>
    </row>
    <row r="701" spans="1:8" x14ac:dyDescent="0.3">
      <c r="A701" s="2">
        <v>139720</v>
      </c>
      <c r="B701">
        <v>0.22887739191688411</v>
      </c>
      <c r="C701" s="15">
        <f t="shared" si="50"/>
        <v>0.25430821324098235</v>
      </c>
      <c r="D701" s="15">
        <f t="shared" si="51"/>
        <v>100</v>
      </c>
      <c r="E701" s="2">
        <f t="shared" si="52"/>
        <v>98.728458933795082</v>
      </c>
      <c r="F701" s="2">
        <v>5</v>
      </c>
      <c r="G701" s="2">
        <f t="shared" si="53"/>
        <v>3.7284589337950882</v>
      </c>
      <c r="H701" s="2">
        <f t="shared" si="54"/>
        <v>0.28064597524716267</v>
      </c>
    </row>
    <row r="702" spans="1:8" x14ac:dyDescent="0.3">
      <c r="A702" s="2">
        <v>139920</v>
      </c>
      <c r="B702">
        <v>0.23586373321695378</v>
      </c>
      <c r="C702" s="15">
        <f t="shared" si="50"/>
        <v>0.26207081468550419</v>
      </c>
      <c r="D702" s="15">
        <f t="shared" si="51"/>
        <v>100</v>
      </c>
      <c r="E702" s="2">
        <f t="shared" si="52"/>
        <v>98.689645926572481</v>
      </c>
      <c r="F702" s="2">
        <v>5</v>
      </c>
      <c r="G702" s="2">
        <f t="shared" si="53"/>
        <v>3.6896459265724788</v>
      </c>
      <c r="H702" s="2">
        <f t="shared" si="54"/>
        <v>0.29071726429983685</v>
      </c>
    </row>
    <row r="703" spans="1:8" x14ac:dyDescent="0.3">
      <c r="A703" s="2">
        <v>140120</v>
      </c>
      <c r="B703">
        <v>0.22144614233866933</v>
      </c>
      <c r="C703" s="15">
        <f t="shared" si="50"/>
        <v>0.24605126926518814</v>
      </c>
      <c r="D703" s="15">
        <f t="shared" si="51"/>
        <v>100</v>
      </c>
      <c r="E703" s="2">
        <f t="shared" si="52"/>
        <v>98.769743653674055</v>
      </c>
      <c r="F703" s="2">
        <v>5</v>
      </c>
      <c r="G703" s="2">
        <f t="shared" si="53"/>
        <v>3.7697436536740594</v>
      </c>
      <c r="H703" s="2">
        <f t="shared" si="54"/>
        <v>0.27005204320103054</v>
      </c>
    </row>
    <row r="704" spans="1:8" x14ac:dyDescent="0.3">
      <c r="A704" s="2">
        <v>140320</v>
      </c>
      <c r="B704">
        <v>0.23537954676081776</v>
      </c>
      <c r="C704" s="15">
        <f t="shared" si="50"/>
        <v>0.26153282973424197</v>
      </c>
      <c r="D704" s="15">
        <f t="shared" si="51"/>
        <v>100</v>
      </c>
      <c r="E704" s="2">
        <f t="shared" si="52"/>
        <v>98.692335851328792</v>
      </c>
      <c r="F704" s="2">
        <v>5</v>
      </c>
      <c r="G704" s="2">
        <f t="shared" si="53"/>
        <v>3.6923358513287901</v>
      </c>
      <c r="H704" s="2">
        <f t="shared" si="54"/>
        <v>0.29001573910258355</v>
      </c>
    </row>
    <row r="705" spans="1:8" x14ac:dyDescent="0.3">
      <c r="A705" s="2">
        <v>140520</v>
      </c>
      <c r="B705">
        <v>0.22526178504254851</v>
      </c>
      <c r="C705" s="15">
        <f t="shared" si="50"/>
        <v>0.25029087226949837</v>
      </c>
      <c r="D705" s="15">
        <f t="shared" si="51"/>
        <v>100</v>
      </c>
      <c r="E705" s="2">
        <f t="shared" si="52"/>
        <v>98.748545638652502</v>
      </c>
      <c r="F705" s="2">
        <v>5</v>
      </c>
      <c r="G705" s="2">
        <f t="shared" si="53"/>
        <v>3.7485456386525082</v>
      </c>
      <c r="H705" s="2">
        <f t="shared" si="54"/>
        <v>0.27547646734466902</v>
      </c>
    </row>
    <row r="706" spans="1:8" x14ac:dyDescent="0.3">
      <c r="A706" s="2">
        <v>140720</v>
      </c>
      <c r="B706">
        <v>0.24528719880061203</v>
      </c>
      <c r="C706" s="15">
        <f t="shared" si="50"/>
        <v>0.27254133200068004</v>
      </c>
      <c r="D706" s="15">
        <f t="shared" si="51"/>
        <v>100</v>
      </c>
      <c r="E706" s="2">
        <f t="shared" si="52"/>
        <v>98.637293339996603</v>
      </c>
      <c r="F706" s="2">
        <v>5</v>
      </c>
      <c r="G706" s="2">
        <f t="shared" si="53"/>
        <v>3.6372933399965999</v>
      </c>
      <c r="H706" s="2">
        <f t="shared" si="54"/>
        <v>0.30447732800755417</v>
      </c>
    </row>
    <row r="707" spans="1:8" x14ac:dyDescent="0.3">
      <c r="A707" s="2">
        <v>140920</v>
      </c>
      <c r="B707">
        <v>0.24453255716226635</v>
      </c>
      <c r="C707" s="15">
        <f t="shared" ref="C707:C752" si="55">B707/$J$27</f>
        <v>0.27170284129140704</v>
      </c>
      <c r="D707" s="15">
        <f t="shared" ref="D707:D752" si="56">$J$28</f>
        <v>100</v>
      </c>
      <c r="E707" s="2">
        <f t="shared" si="52"/>
        <v>98.641485793542969</v>
      </c>
      <c r="F707" s="2">
        <v>5</v>
      </c>
      <c r="G707" s="2">
        <f t="shared" si="53"/>
        <v>3.641485793542965</v>
      </c>
      <c r="H707" s="2">
        <f t="shared" si="54"/>
        <v>0.30336786457494508</v>
      </c>
    </row>
    <row r="708" spans="1:8" x14ac:dyDescent="0.3">
      <c r="A708" s="2">
        <v>141120</v>
      </c>
      <c r="B708">
        <v>0.22838314304902618</v>
      </c>
      <c r="C708" s="15">
        <f t="shared" si="55"/>
        <v>0.25375904783225128</v>
      </c>
      <c r="D708" s="15">
        <f t="shared" si="56"/>
        <v>100</v>
      </c>
      <c r="E708" s="2">
        <f t="shared" ref="E708:E752" si="57">D708-(F708*C708)</f>
        <v>98.73120476083875</v>
      </c>
      <c r="F708" s="2">
        <v>5</v>
      </c>
      <c r="G708" s="2">
        <f t="shared" ref="G708:G752" si="58">F708-(F708*C708)</f>
        <v>3.7312047608387435</v>
      </c>
      <c r="H708" s="2">
        <f t="shared" ref="H708:H752" si="59">LN((F708*E708)/(D708*G708))</f>
        <v>0.27993760688913744</v>
      </c>
    </row>
    <row r="709" spans="1:8" x14ac:dyDescent="0.3">
      <c r="A709" s="2">
        <v>141320</v>
      </c>
      <c r="B709">
        <v>0.23504256015714522</v>
      </c>
      <c r="C709" s="15">
        <f t="shared" si="55"/>
        <v>0.26115840017460579</v>
      </c>
      <c r="D709" s="15">
        <f t="shared" si="56"/>
        <v>100</v>
      </c>
      <c r="E709" s="2">
        <f t="shared" si="57"/>
        <v>98.694207999126974</v>
      </c>
      <c r="F709" s="2">
        <v>5</v>
      </c>
      <c r="G709" s="2">
        <f t="shared" si="58"/>
        <v>3.694207999126971</v>
      </c>
      <c r="H709" s="2">
        <f t="shared" si="59"/>
        <v>0.289527800796053</v>
      </c>
    </row>
    <row r="710" spans="1:8" x14ac:dyDescent="0.3">
      <c r="A710" s="2">
        <v>141520</v>
      </c>
      <c r="B710">
        <v>0.22371277197675016</v>
      </c>
      <c r="C710" s="15">
        <f t="shared" si="55"/>
        <v>0.24856974664083351</v>
      </c>
      <c r="D710" s="15">
        <f t="shared" si="56"/>
        <v>100</v>
      </c>
      <c r="E710" s="2">
        <f t="shared" si="57"/>
        <v>98.75715126679583</v>
      </c>
      <c r="F710" s="2">
        <v>5</v>
      </c>
      <c r="G710" s="2">
        <f t="shared" si="58"/>
        <v>3.7571512667958324</v>
      </c>
      <c r="H710" s="2">
        <f t="shared" si="59"/>
        <v>0.27327051706021632</v>
      </c>
    </row>
    <row r="711" spans="1:8" x14ac:dyDescent="0.3">
      <c r="A711" s="2">
        <v>141720</v>
      </c>
      <c r="B711">
        <v>0.23078988446686025</v>
      </c>
      <c r="C711" s="15">
        <f t="shared" si="55"/>
        <v>0.25643320496317806</v>
      </c>
      <c r="D711" s="15">
        <f t="shared" si="56"/>
        <v>100</v>
      </c>
      <c r="E711" s="2">
        <f t="shared" si="57"/>
        <v>98.717833975184107</v>
      </c>
      <c r="F711" s="2">
        <v>5</v>
      </c>
      <c r="G711" s="2">
        <f t="shared" si="58"/>
        <v>3.7178339751841096</v>
      </c>
      <c r="H711" s="2">
        <f t="shared" si="59"/>
        <v>0.28339211130055442</v>
      </c>
    </row>
    <row r="712" spans="1:8" x14ac:dyDescent="0.3">
      <c r="A712" s="2">
        <v>141920</v>
      </c>
      <c r="B712">
        <v>0.21537277987757972</v>
      </c>
      <c r="C712" s="15">
        <f t="shared" si="55"/>
        <v>0.23930308875286635</v>
      </c>
      <c r="D712" s="15">
        <f t="shared" si="56"/>
        <v>100</v>
      </c>
      <c r="E712" s="2">
        <f t="shared" si="57"/>
        <v>98.803484556235674</v>
      </c>
      <c r="F712" s="2">
        <v>5</v>
      </c>
      <c r="G712" s="2">
        <f t="shared" si="58"/>
        <v>3.8034845562356683</v>
      </c>
      <c r="H712" s="2">
        <f t="shared" si="59"/>
        <v>0.26148296432739537</v>
      </c>
    </row>
    <row r="713" spans="1:8" x14ac:dyDescent="0.3">
      <c r="A713" s="2">
        <v>142120</v>
      </c>
      <c r="B713">
        <v>0.22839428792294753</v>
      </c>
      <c r="C713" s="15">
        <f t="shared" si="55"/>
        <v>0.25377143102549726</v>
      </c>
      <c r="D713" s="15">
        <f t="shared" si="56"/>
        <v>100</v>
      </c>
      <c r="E713" s="2">
        <f t="shared" si="57"/>
        <v>98.731142844872508</v>
      </c>
      <c r="F713" s="2">
        <v>5</v>
      </c>
      <c r="G713" s="2">
        <f t="shared" si="58"/>
        <v>3.7311428448725135</v>
      </c>
      <c r="H713" s="2">
        <f t="shared" si="59"/>
        <v>0.27995357400512821</v>
      </c>
    </row>
    <row r="714" spans="1:8" x14ac:dyDescent="0.3">
      <c r="A714" s="2">
        <v>142320</v>
      </c>
      <c r="B714">
        <v>0.21907636676445061</v>
      </c>
      <c r="C714" s="15">
        <f t="shared" si="55"/>
        <v>0.24341818529383399</v>
      </c>
      <c r="D714" s="15">
        <f t="shared" si="56"/>
        <v>100</v>
      </c>
      <c r="E714" s="2">
        <f t="shared" si="57"/>
        <v>98.782909073530831</v>
      </c>
      <c r="F714" s="2">
        <v>5</v>
      </c>
      <c r="G714" s="2">
        <f t="shared" si="58"/>
        <v>3.7829090735308299</v>
      </c>
      <c r="H714" s="2">
        <f t="shared" si="59"/>
        <v>0.26669902133407497</v>
      </c>
    </row>
    <row r="715" spans="1:8" x14ac:dyDescent="0.3">
      <c r="A715" s="2">
        <v>142520</v>
      </c>
      <c r="B715">
        <v>0.22701597195169457</v>
      </c>
      <c r="C715" s="15">
        <f t="shared" si="55"/>
        <v>0.25223996883521616</v>
      </c>
      <c r="D715" s="15">
        <f t="shared" si="56"/>
        <v>100</v>
      </c>
      <c r="E715" s="2">
        <f t="shared" si="57"/>
        <v>98.738800155823924</v>
      </c>
      <c r="F715" s="2">
        <v>5</v>
      </c>
      <c r="G715" s="2">
        <f t="shared" si="58"/>
        <v>3.7388001558239194</v>
      </c>
      <c r="H715" s="2">
        <f t="shared" si="59"/>
        <v>0.27798096164777553</v>
      </c>
    </row>
    <row r="716" spans="1:8" x14ac:dyDescent="0.3">
      <c r="A716" s="2">
        <v>142720</v>
      </c>
      <c r="B716">
        <v>0.21863058596779636</v>
      </c>
      <c r="C716" s="15">
        <f t="shared" si="55"/>
        <v>0.24292287329755149</v>
      </c>
      <c r="D716" s="15">
        <f t="shared" si="56"/>
        <v>100</v>
      </c>
      <c r="E716" s="2">
        <f t="shared" si="57"/>
        <v>98.785385633512249</v>
      </c>
      <c r="F716" s="2">
        <v>5</v>
      </c>
      <c r="G716" s="2">
        <f t="shared" si="58"/>
        <v>3.7853856335122424</v>
      </c>
      <c r="H716" s="2">
        <f t="shared" si="59"/>
        <v>0.26606963519052651</v>
      </c>
    </row>
    <row r="717" spans="1:8" x14ac:dyDescent="0.3">
      <c r="A717" s="2">
        <v>142920</v>
      </c>
      <c r="B717">
        <v>0.21280994868943204</v>
      </c>
      <c r="C717" s="15">
        <f t="shared" si="55"/>
        <v>0.23645549854381337</v>
      </c>
      <c r="D717" s="15">
        <f t="shared" si="56"/>
        <v>100</v>
      </c>
      <c r="E717" s="2">
        <f t="shared" si="57"/>
        <v>98.817722507280934</v>
      </c>
      <c r="F717" s="2">
        <v>5</v>
      </c>
      <c r="G717" s="2">
        <f t="shared" si="58"/>
        <v>3.8177225072809331</v>
      </c>
      <c r="H717" s="2">
        <f t="shared" si="59"/>
        <v>0.25789065018089874</v>
      </c>
    </row>
    <row r="718" spans="1:8" x14ac:dyDescent="0.3">
      <c r="A718" s="2">
        <v>143120</v>
      </c>
      <c r="B718">
        <v>0.2015754233950374</v>
      </c>
      <c r="C718" s="15">
        <f t="shared" si="55"/>
        <v>0.22397269266115266</v>
      </c>
      <c r="D718" s="15">
        <f t="shared" si="56"/>
        <v>100</v>
      </c>
      <c r="E718" s="2">
        <f t="shared" si="57"/>
        <v>98.880136536694238</v>
      </c>
      <c r="F718" s="2">
        <v>5</v>
      </c>
      <c r="G718" s="2">
        <f t="shared" si="58"/>
        <v>3.8801365366942369</v>
      </c>
      <c r="H718" s="2">
        <f t="shared" si="59"/>
        <v>0.24230575810101823</v>
      </c>
    </row>
    <row r="719" spans="1:8" x14ac:dyDescent="0.3">
      <c r="A719" s="2">
        <v>143320</v>
      </c>
      <c r="B719">
        <v>0.22814851061226987</v>
      </c>
      <c r="C719" s="15">
        <f t="shared" si="55"/>
        <v>0.25349834512474428</v>
      </c>
      <c r="D719" s="15">
        <f t="shared" si="56"/>
        <v>100</v>
      </c>
      <c r="E719" s="2">
        <f t="shared" si="57"/>
        <v>98.732508274376272</v>
      </c>
      <c r="F719" s="2">
        <v>5</v>
      </c>
      <c r="G719" s="2">
        <f t="shared" si="58"/>
        <v>3.7325082743762783</v>
      </c>
      <c r="H719" s="2">
        <f t="shared" si="59"/>
        <v>0.27960151586452842</v>
      </c>
    </row>
    <row r="720" spans="1:8" x14ac:dyDescent="0.3">
      <c r="A720" s="2">
        <v>143520</v>
      </c>
      <c r="B720">
        <v>0.24280774118284271</v>
      </c>
      <c r="C720" s="15">
        <f t="shared" si="55"/>
        <v>0.26978637909204745</v>
      </c>
      <c r="D720" s="15">
        <f t="shared" si="56"/>
        <v>100</v>
      </c>
      <c r="E720" s="2">
        <f t="shared" si="57"/>
        <v>98.65106810453976</v>
      </c>
      <c r="F720" s="2">
        <v>5</v>
      </c>
      <c r="G720" s="2">
        <f t="shared" si="58"/>
        <v>3.651068104539763</v>
      </c>
      <c r="H720" s="2">
        <f t="shared" si="59"/>
        <v>0.30083702990184369</v>
      </c>
    </row>
    <row r="721" spans="1:8" x14ac:dyDescent="0.3">
      <c r="A721" s="2">
        <v>143720</v>
      </c>
      <c r="B721">
        <v>0.21586316468894295</v>
      </c>
      <c r="C721" s="15">
        <f t="shared" si="55"/>
        <v>0.23984796076549217</v>
      </c>
      <c r="D721" s="15">
        <f t="shared" si="56"/>
        <v>100</v>
      </c>
      <c r="E721" s="2">
        <f t="shared" si="57"/>
        <v>98.800760196172533</v>
      </c>
      <c r="F721" s="2">
        <v>5</v>
      </c>
      <c r="G721" s="2">
        <f t="shared" si="58"/>
        <v>3.800760196172539</v>
      </c>
      <c r="H721" s="2">
        <f t="shared" si="59"/>
        <v>0.26217192711443982</v>
      </c>
    </row>
    <row r="722" spans="1:8" x14ac:dyDescent="0.3">
      <c r="A722" s="2">
        <v>143920</v>
      </c>
      <c r="B722">
        <v>0.25368443722431527</v>
      </c>
      <c r="C722" s="15">
        <f t="shared" si="55"/>
        <v>0.28187159691590585</v>
      </c>
      <c r="D722" s="15">
        <f t="shared" si="56"/>
        <v>100</v>
      </c>
      <c r="E722" s="2">
        <f t="shared" si="57"/>
        <v>98.590642015420471</v>
      </c>
      <c r="F722" s="2">
        <v>5</v>
      </c>
      <c r="G722" s="2">
        <f t="shared" si="58"/>
        <v>3.590642015420471</v>
      </c>
      <c r="H722" s="2">
        <f t="shared" si="59"/>
        <v>0.31691305409459314</v>
      </c>
    </row>
    <row r="723" spans="1:8" x14ac:dyDescent="0.3">
      <c r="A723" s="2">
        <v>144120</v>
      </c>
      <c r="B723">
        <v>0.24512578160231441</v>
      </c>
      <c r="C723" s="15">
        <f t="shared" si="55"/>
        <v>0.27236197955812713</v>
      </c>
      <c r="D723" s="15">
        <f t="shared" si="56"/>
        <v>100</v>
      </c>
      <c r="E723" s="2">
        <f t="shared" si="57"/>
        <v>98.638190102209364</v>
      </c>
      <c r="F723" s="2">
        <v>5</v>
      </c>
      <c r="G723" s="2">
        <f t="shared" si="58"/>
        <v>3.6381901022093643</v>
      </c>
      <c r="H723" s="2">
        <f t="shared" si="59"/>
        <v>0.30423990329229889</v>
      </c>
    </row>
    <row r="724" spans="1:8" x14ac:dyDescent="0.3">
      <c r="A724" s="2">
        <v>144320</v>
      </c>
      <c r="B724">
        <v>0.22245455073473891</v>
      </c>
      <c r="C724" s="15">
        <f t="shared" si="55"/>
        <v>0.24717172303859877</v>
      </c>
      <c r="D724" s="15">
        <f t="shared" si="56"/>
        <v>100</v>
      </c>
      <c r="E724" s="2">
        <f t="shared" si="57"/>
        <v>98.764141384807004</v>
      </c>
      <c r="F724" s="2">
        <v>5</v>
      </c>
      <c r="G724" s="2">
        <f t="shared" si="58"/>
        <v>3.7641413848070062</v>
      </c>
      <c r="H724" s="2">
        <f t="shared" si="59"/>
        <v>0.27148254047132847</v>
      </c>
    </row>
    <row r="725" spans="1:8" x14ac:dyDescent="0.3">
      <c r="A725" s="2">
        <v>144520</v>
      </c>
      <c r="B725">
        <v>0.23968561208991893</v>
      </c>
      <c r="C725" s="15">
        <f t="shared" si="55"/>
        <v>0.26631734676657659</v>
      </c>
      <c r="D725" s="15">
        <f t="shared" si="56"/>
        <v>100</v>
      </c>
      <c r="E725" s="2">
        <f t="shared" si="57"/>
        <v>98.668413266167121</v>
      </c>
      <c r="F725" s="2">
        <v>5</v>
      </c>
      <c r="G725" s="2">
        <f t="shared" si="58"/>
        <v>3.6684132661671169</v>
      </c>
      <c r="H725" s="2">
        <f t="shared" si="59"/>
        <v>0.29627337793509512</v>
      </c>
    </row>
    <row r="726" spans="1:8" x14ac:dyDescent="0.3">
      <c r="A726" s="2">
        <v>144720</v>
      </c>
      <c r="B726">
        <v>0.22387469068395163</v>
      </c>
      <c r="C726" s="15">
        <f t="shared" si="55"/>
        <v>0.2487496563155018</v>
      </c>
      <c r="D726" s="15">
        <f t="shared" si="56"/>
        <v>100</v>
      </c>
      <c r="E726" s="2">
        <f t="shared" si="57"/>
        <v>98.75625171842249</v>
      </c>
      <c r="F726" s="2">
        <v>5</v>
      </c>
      <c r="G726" s="2">
        <f t="shared" si="58"/>
        <v>3.7562517184224911</v>
      </c>
      <c r="H726" s="2">
        <f t="shared" si="59"/>
        <v>0.27350085997952522</v>
      </c>
    </row>
    <row r="727" spans="1:8" x14ac:dyDescent="0.3">
      <c r="A727" s="2">
        <v>144920</v>
      </c>
      <c r="B727">
        <v>0.24038741625400523</v>
      </c>
      <c r="C727" s="15">
        <f t="shared" si="55"/>
        <v>0.26709712917111689</v>
      </c>
      <c r="D727" s="15">
        <f t="shared" si="56"/>
        <v>100</v>
      </c>
      <c r="E727" s="2">
        <f t="shared" si="57"/>
        <v>98.664514354144416</v>
      </c>
      <c r="F727" s="2">
        <v>5</v>
      </c>
      <c r="G727" s="2">
        <f t="shared" si="58"/>
        <v>3.6645143541444156</v>
      </c>
      <c r="H727" s="2">
        <f t="shared" si="59"/>
        <v>0.29729726042837157</v>
      </c>
    </row>
    <row r="728" spans="1:8" x14ac:dyDescent="0.3">
      <c r="A728" s="2">
        <v>145120</v>
      </c>
      <c r="B728">
        <v>0.25141708574318711</v>
      </c>
      <c r="C728" s="15">
        <f t="shared" si="55"/>
        <v>0.27935231749243011</v>
      </c>
      <c r="D728" s="15">
        <f t="shared" si="56"/>
        <v>100</v>
      </c>
      <c r="E728" s="2">
        <f t="shared" si="57"/>
        <v>98.603238412537848</v>
      </c>
      <c r="F728" s="2">
        <v>5</v>
      </c>
      <c r="G728" s="2">
        <f t="shared" si="58"/>
        <v>3.6032384125378494</v>
      </c>
      <c r="H728" s="2">
        <f t="shared" si="59"/>
        <v>0.31353883131619092</v>
      </c>
    </row>
    <row r="729" spans="1:8" x14ac:dyDescent="0.3">
      <c r="A729" s="2">
        <v>145320</v>
      </c>
      <c r="B729">
        <v>0.23382792526280829</v>
      </c>
      <c r="C729" s="15">
        <f t="shared" si="55"/>
        <v>0.25980880584756477</v>
      </c>
      <c r="D729" s="15">
        <f t="shared" si="56"/>
        <v>100</v>
      </c>
      <c r="E729" s="2">
        <f t="shared" si="57"/>
        <v>98.70095597076218</v>
      </c>
      <c r="F729" s="2">
        <v>5</v>
      </c>
      <c r="G729" s="2">
        <f t="shared" si="58"/>
        <v>3.700955970762176</v>
      </c>
      <c r="H729" s="2">
        <f t="shared" si="59"/>
        <v>0.28777120170469128</v>
      </c>
    </row>
    <row r="730" spans="1:8" x14ac:dyDescent="0.3">
      <c r="A730" s="2">
        <v>145520</v>
      </c>
      <c r="B730">
        <v>0.23233499780623865</v>
      </c>
      <c r="C730" s="15">
        <f t="shared" si="55"/>
        <v>0.25814999756248735</v>
      </c>
      <c r="D730" s="15">
        <f t="shared" si="56"/>
        <v>100</v>
      </c>
      <c r="E730" s="2">
        <f t="shared" si="57"/>
        <v>98.709250012187567</v>
      </c>
      <c r="F730" s="2">
        <v>5</v>
      </c>
      <c r="G730" s="2">
        <f t="shared" si="58"/>
        <v>3.7092500121875633</v>
      </c>
      <c r="H730" s="2">
        <f t="shared" si="59"/>
        <v>0.28561668382153671</v>
      </c>
    </row>
    <row r="731" spans="1:8" x14ac:dyDescent="0.3">
      <c r="A731" s="2">
        <v>145720</v>
      </c>
      <c r="B731">
        <v>0.21115305218175384</v>
      </c>
      <c r="C731" s="15">
        <f t="shared" si="55"/>
        <v>0.23461450242417092</v>
      </c>
      <c r="D731" s="15">
        <f t="shared" si="56"/>
        <v>100</v>
      </c>
      <c r="E731" s="2">
        <f t="shared" si="57"/>
        <v>98.826927487879146</v>
      </c>
      <c r="F731" s="2">
        <v>5</v>
      </c>
      <c r="G731" s="2">
        <f t="shared" si="58"/>
        <v>3.8269274878791455</v>
      </c>
      <c r="H731" s="2">
        <f t="shared" si="59"/>
        <v>0.25557558073591541</v>
      </c>
    </row>
    <row r="732" spans="1:8" x14ac:dyDescent="0.3">
      <c r="A732" s="2">
        <v>145920</v>
      </c>
      <c r="B732">
        <v>0.24305673747891879</v>
      </c>
      <c r="C732" s="15">
        <f t="shared" si="55"/>
        <v>0.27006304164324307</v>
      </c>
      <c r="D732" s="15">
        <f t="shared" si="56"/>
        <v>100</v>
      </c>
      <c r="E732" s="2">
        <f t="shared" si="57"/>
        <v>98.649684791783784</v>
      </c>
      <c r="F732" s="2">
        <v>5</v>
      </c>
      <c r="G732" s="2">
        <f t="shared" si="58"/>
        <v>3.6496847917837849</v>
      </c>
      <c r="H732" s="2">
        <f t="shared" si="59"/>
        <v>0.30120195824203272</v>
      </c>
    </row>
    <row r="733" spans="1:8" x14ac:dyDescent="0.3">
      <c r="A733" s="2">
        <v>146120</v>
      </c>
      <c r="B733">
        <v>0.24140891056478536</v>
      </c>
      <c r="C733" s="15">
        <f t="shared" si="55"/>
        <v>0.2682321228497615</v>
      </c>
      <c r="D733" s="15">
        <f t="shared" si="56"/>
        <v>100</v>
      </c>
      <c r="E733" s="2">
        <f t="shared" si="57"/>
        <v>98.658839385751193</v>
      </c>
      <c r="F733" s="2">
        <v>5</v>
      </c>
      <c r="G733" s="2">
        <f t="shared" si="58"/>
        <v>3.6588393857511923</v>
      </c>
      <c r="H733" s="2">
        <f t="shared" si="59"/>
        <v>0.29878956899956904</v>
      </c>
    </row>
    <row r="734" spans="1:8" x14ac:dyDescent="0.3">
      <c r="A734" s="2">
        <v>146320</v>
      </c>
      <c r="B734">
        <v>0.24310457447480985</v>
      </c>
      <c r="C734" s="15">
        <f t="shared" si="55"/>
        <v>0.2701161938608998</v>
      </c>
      <c r="D734" s="15">
        <f t="shared" si="56"/>
        <v>100</v>
      </c>
      <c r="E734" s="2">
        <f t="shared" si="57"/>
        <v>98.649419030695498</v>
      </c>
      <c r="F734" s="2">
        <v>5</v>
      </c>
      <c r="G734" s="2">
        <f t="shared" si="58"/>
        <v>3.6494190306955012</v>
      </c>
      <c r="H734" s="2">
        <f t="shared" si="59"/>
        <v>0.30127208444698661</v>
      </c>
    </row>
    <row r="735" spans="1:8" x14ac:dyDescent="0.3">
      <c r="A735" s="2">
        <v>146520</v>
      </c>
      <c r="B735">
        <v>0.24396760370063811</v>
      </c>
      <c r="C735" s="15">
        <f t="shared" si="55"/>
        <v>0.27107511522293121</v>
      </c>
      <c r="D735" s="15">
        <f t="shared" si="56"/>
        <v>100</v>
      </c>
      <c r="E735" s="2">
        <f t="shared" si="57"/>
        <v>98.644624423885347</v>
      </c>
      <c r="F735" s="2">
        <v>5</v>
      </c>
      <c r="G735" s="2">
        <f t="shared" si="58"/>
        <v>3.644624423885344</v>
      </c>
      <c r="H735" s="2">
        <f t="shared" si="59"/>
        <v>0.30253814459775952</v>
      </c>
    </row>
    <row r="736" spans="1:8" x14ac:dyDescent="0.3">
      <c r="A736" s="2">
        <v>146720</v>
      </c>
      <c r="B736">
        <v>0.24293337383295452</v>
      </c>
      <c r="C736" s="15">
        <f t="shared" si="55"/>
        <v>0.26992597092550502</v>
      </c>
      <c r="D736" s="15">
        <f t="shared" si="56"/>
        <v>100</v>
      </c>
      <c r="E736" s="2">
        <f t="shared" si="57"/>
        <v>98.650370145372477</v>
      </c>
      <c r="F736" s="2">
        <v>5</v>
      </c>
      <c r="G736" s="2">
        <f t="shared" si="58"/>
        <v>3.6503701453724746</v>
      </c>
      <c r="H736" s="2">
        <f t="shared" si="59"/>
        <v>0.30102113887089188</v>
      </c>
    </row>
    <row r="737" spans="1:8" x14ac:dyDescent="0.3">
      <c r="A737" s="2">
        <v>146920</v>
      </c>
      <c r="B737">
        <v>0.21300049710194693</v>
      </c>
      <c r="C737" s="15">
        <f t="shared" si="55"/>
        <v>0.23666721900216325</v>
      </c>
      <c r="D737" s="15">
        <f t="shared" si="56"/>
        <v>100</v>
      </c>
      <c r="E737" s="2">
        <f t="shared" si="57"/>
        <v>98.816663904989184</v>
      </c>
      <c r="F737" s="2">
        <v>5</v>
      </c>
      <c r="G737" s="2">
        <f t="shared" si="58"/>
        <v>3.8166639049891837</v>
      </c>
      <c r="H737" s="2">
        <f t="shared" si="59"/>
        <v>0.2581572622355317</v>
      </c>
    </row>
    <row r="738" spans="1:8" x14ac:dyDescent="0.3">
      <c r="A738" s="2">
        <v>147120</v>
      </c>
      <c r="B738">
        <v>0.22049393068713519</v>
      </c>
      <c r="C738" s="15">
        <f t="shared" si="55"/>
        <v>0.24499325631903909</v>
      </c>
      <c r="D738" s="15">
        <f t="shared" si="56"/>
        <v>100</v>
      </c>
      <c r="E738" s="2">
        <f t="shared" si="57"/>
        <v>98.775033718404799</v>
      </c>
      <c r="F738" s="2">
        <v>5</v>
      </c>
      <c r="G738" s="2">
        <f t="shared" si="58"/>
        <v>3.7750337184048046</v>
      </c>
      <c r="H738" s="2">
        <f t="shared" si="59"/>
        <v>0.26870328942032357</v>
      </c>
    </row>
    <row r="739" spans="1:8" x14ac:dyDescent="0.3">
      <c r="A739" s="2">
        <v>147320</v>
      </c>
      <c r="B739">
        <v>0.26218502322325149</v>
      </c>
      <c r="C739" s="15">
        <f t="shared" si="55"/>
        <v>0.29131669247027941</v>
      </c>
      <c r="D739" s="15">
        <f t="shared" si="56"/>
        <v>100</v>
      </c>
      <c r="E739" s="2">
        <f t="shared" si="57"/>
        <v>98.543416537648596</v>
      </c>
      <c r="F739" s="2">
        <v>5</v>
      </c>
      <c r="G739" s="2">
        <f t="shared" si="58"/>
        <v>3.5434165376486026</v>
      </c>
      <c r="H739" s="2">
        <f t="shared" si="59"/>
        <v>0.32967356919949342</v>
      </c>
    </row>
    <row r="740" spans="1:8" x14ac:dyDescent="0.3">
      <c r="A740" s="2">
        <v>147520</v>
      </c>
      <c r="B740">
        <v>0.23905300208238447</v>
      </c>
      <c r="C740" s="15">
        <f t="shared" si="55"/>
        <v>0.26561444675820495</v>
      </c>
      <c r="D740" s="15">
        <f t="shared" si="56"/>
        <v>100</v>
      </c>
      <c r="E740" s="2">
        <f t="shared" si="57"/>
        <v>98.671927766208981</v>
      </c>
      <c r="F740" s="2">
        <v>5</v>
      </c>
      <c r="G740" s="2">
        <f t="shared" si="58"/>
        <v>3.6719277662089755</v>
      </c>
      <c r="H740" s="2">
        <f t="shared" si="59"/>
        <v>0.29535141158217504</v>
      </c>
    </row>
    <row r="741" spans="1:8" x14ac:dyDescent="0.3">
      <c r="A741" s="2">
        <v>147720</v>
      </c>
      <c r="B741">
        <v>0.23198832182600271</v>
      </c>
      <c r="C741" s="15">
        <f t="shared" si="55"/>
        <v>0.2577648020288919</v>
      </c>
      <c r="D741" s="15">
        <f t="shared" si="56"/>
        <v>100</v>
      </c>
      <c r="E741" s="2">
        <f t="shared" si="57"/>
        <v>98.711175989855548</v>
      </c>
      <c r="F741" s="2">
        <v>5</v>
      </c>
      <c r="G741" s="2">
        <f t="shared" si="58"/>
        <v>3.7111759898555405</v>
      </c>
      <c r="H741" s="2">
        <f t="shared" si="59"/>
        <v>0.28511709359860071</v>
      </c>
    </row>
    <row r="742" spans="1:8" x14ac:dyDescent="0.3">
      <c r="A742" s="2">
        <v>147920</v>
      </c>
      <c r="B742">
        <v>0.24681484779106252</v>
      </c>
      <c r="C742" s="15">
        <f t="shared" si="55"/>
        <v>0.27423871976784725</v>
      </c>
      <c r="D742" s="15">
        <f t="shared" si="56"/>
        <v>100</v>
      </c>
      <c r="E742" s="2">
        <f t="shared" si="57"/>
        <v>98.628806401160759</v>
      </c>
      <c r="F742" s="2">
        <v>5</v>
      </c>
      <c r="G742" s="2">
        <f t="shared" si="58"/>
        <v>3.6288064011607637</v>
      </c>
      <c r="H742" s="2">
        <f t="shared" si="59"/>
        <v>0.30672732045787598</v>
      </c>
    </row>
    <row r="743" spans="1:8" x14ac:dyDescent="0.3">
      <c r="A743" s="2">
        <v>148120</v>
      </c>
      <c r="B743">
        <v>0.22602868448355315</v>
      </c>
      <c r="C743" s="15">
        <f t="shared" si="55"/>
        <v>0.25114298275950347</v>
      </c>
      <c r="D743" s="15">
        <f t="shared" si="56"/>
        <v>100</v>
      </c>
      <c r="E743" s="2">
        <f t="shared" si="57"/>
        <v>98.744285086202481</v>
      </c>
      <c r="F743" s="2">
        <v>5</v>
      </c>
      <c r="G743" s="2">
        <f t="shared" si="58"/>
        <v>3.7442850862024826</v>
      </c>
      <c r="H743" s="2">
        <f t="shared" si="59"/>
        <v>0.27657055547225967</v>
      </c>
    </row>
    <row r="744" spans="1:8" x14ac:dyDescent="0.3">
      <c r="A744" s="2">
        <v>148320</v>
      </c>
      <c r="B744">
        <v>0.23782663780135055</v>
      </c>
      <c r="C744" s="15">
        <f t="shared" si="55"/>
        <v>0.26425181977927836</v>
      </c>
      <c r="D744" s="15">
        <f t="shared" si="56"/>
        <v>100</v>
      </c>
      <c r="E744" s="2">
        <f t="shared" si="57"/>
        <v>98.678740901103609</v>
      </c>
      <c r="F744" s="2">
        <v>5</v>
      </c>
      <c r="G744" s="2">
        <f t="shared" si="58"/>
        <v>3.6787409011036081</v>
      </c>
      <c r="H744" s="2">
        <f t="shared" si="59"/>
        <v>0.2935667114163894</v>
      </c>
    </row>
    <row r="745" spans="1:8" x14ac:dyDescent="0.3">
      <c r="A745" s="2">
        <v>148520</v>
      </c>
      <c r="B745">
        <v>0.22889929778812332</v>
      </c>
      <c r="C745" s="15">
        <f t="shared" si="55"/>
        <v>0.2543325530979148</v>
      </c>
      <c r="D745" s="15">
        <f t="shared" si="56"/>
        <v>100</v>
      </c>
      <c r="E745" s="2">
        <f t="shared" si="57"/>
        <v>98.72833723451042</v>
      </c>
      <c r="F745" s="2">
        <v>5</v>
      </c>
      <c r="G745" s="2">
        <f t="shared" si="58"/>
        <v>3.728337234510426</v>
      </c>
      <c r="H745" s="2">
        <f t="shared" si="59"/>
        <v>0.28067738375210166</v>
      </c>
    </row>
    <row r="746" spans="1:8" x14ac:dyDescent="0.3">
      <c r="A746" s="2">
        <v>148720</v>
      </c>
      <c r="B746">
        <v>0.24480687528581027</v>
      </c>
      <c r="C746" s="15">
        <f t="shared" si="55"/>
        <v>0.27200763920645588</v>
      </c>
      <c r="D746" s="15">
        <f t="shared" si="56"/>
        <v>100</v>
      </c>
      <c r="E746" s="2">
        <f t="shared" si="57"/>
        <v>98.639961803967722</v>
      </c>
      <c r="F746" s="2">
        <v>5</v>
      </c>
      <c r="G746" s="2">
        <f t="shared" si="58"/>
        <v>3.6399618039677204</v>
      </c>
      <c r="H746" s="2">
        <f t="shared" si="59"/>
        <v>0.30377100989728667</v>
      </c>
    </row>
    <row r="747" spans="1:8" x14ac:dyDescent="0.3">
      <c r="A747" s="2">
        <v>148920</v>
      </c>
      <c r="B747">
        <v>0.23969658527379667</v>
      </c>
      <c r="C747" s="15">
        <f t="shared" si="55"/>
        <v>0.26632953919310742</v>
      </c>
      <c r="D747" s="15">
        <f t="shared" si="56"/>
        <v>100</v>
      </c>
      <c r="E747" s="2">
        <f t="shared" si="57"/>
        <v>98.668352304034457</v>
      </c>
      <c r="F747" s="2">
        <v>5</v>
      </c>
      <c r="G747" s="2">
        <f t="shared" si="58"/>
        <v>3.668352304034463</v>
      </c>
      <c r="H747" s="2">
        <f t="shared" si="59"/>
        <v>0.29628937834468566</v>
      </c>
    </row>
    <row r="748" spans="1:8" x14ac:dyDescent="0.3">
      <c r="A748" s="2">
        <v>149120</v>
      </c>
      <c r="B748">
        <v>0.25710695857658428</v>
      </c>
      <c r="C748" s="15">
        <f t="shared" si="55"/>
        <v>0.28567439841842696</v>
      </c>
      <c r="D748" s="15">
        <f t="shared" si="56"/>
        <v>100</v>
      </c>
      <c r="E748" s="2">
        <f t="shared" si="57"/>
        <v>98.571628007907862</v>
      </c>
      <c r="F748" s="2">
        <v>5</v>
      </c>
      <c r="G748" s="2">
        <f t="shared" si="58"/>
        <v>3.5716280079078651</v>
      </c>
      <c r="H748" s="2">
        <f t="shared" si="59"/>
        <v>0.3220296817806132</v>
      </c>
    </row>
    <row r="749" spans="1:8" x14ac:dyDescent="0.3">
      <c r="A749" s="2">
        <v>149320</v>
      </c>
      <c r="B749">
        <v>0.23554469661513075</v>
      </c>
      <c r="C749" s="15">
        <f t="shared" si="55"/>
        <v>0.26171632957236751</v>
      </c>
      <c r="D749" s="15">
        <f t="shared" si="56"/>
        <v>100</v>
      </c>
      <c r="E749" s="2">
        <f t="shared" si="57"/>
        <v>98.691418352138157</v>
      </c>
      <c r="F749" s="2">
        <v>5</v>
      </c>
      <c r="G749" s="2">
        <f t="shared" si="58"/>
        <v>3.6914183521381627</v>
      </c>
      <c r="H749" s="2">
        <f t="shared" si="59"/>
        <v>0.29025496084687541</v>
      </c>
    </row>
    <row r="750" spans="1:8" x14ac:dyDescent="0.3">
      <c r="A750" s="2">
        <v>149520</v>
      </c>
      <c r="B750">
        <v>0.25691128740004388</v>
      </c>
      <c r="C750" s="15">
        <f t="shared" si="55"/>
        <v>0.28545698600004876</v>
      </c>
      <c r="D750" s="15">
        <f t="shared" si="56"/>
        <v>100</v>
      </c>
      <c r="E750" s="2">
        <f t="shared" si="57"/>
        <v>98.572715069999759</v>
      </c>
      <c r="F750" s="2">
        <v>5</v>
      </c>
      <c r="G750" s="2">
        <f t="shared" si="58"/>
        <v>3.5727150699997563</v>
      </c>
      <c r="H750" s="2">
        <f t="shared" si="59"/>
        <v>0.32173639578229624</v>
      </c>
    </row>
    <row r="751" spans="1:8" x14ac:dyDescent="0.3">
      <c r="A751" s="2">
        <v>149720</v>
      </c>
      <c r="B751">
        <v>0.23585437082224675</v>
      </c>
      <c r="C751" s="15">
        <f t="shared" si="55"/>
        <v>0.26206041202471858</v>
      </c>
      <c r="D751" s="15">
        <f t="shared" si="56"/>
        <v>100</v>
      </c>
      <c r="E751" s="2">
        <f t="shared" si="57"/>
        <v>98.68969793987641</v>
      </c>
      <c r="F751" s="2">
        <v>5</v>
      </c>
      <c r="G751" s="2">
        <f t="shared" si="58"/>
        <v>3.6896979398764072</v>
      </c>
      <c r="H751" s="2">
        <f t="shared" si="59"/>
        <v>0.29070369433917154</v>
      </c>
    </row>
    <row r="752" spans="1:8" x14ac:dyDescent="0.3">
      <c r="A752" s="2">
        <v>149920</v>
      </c>
      <c r="B752">
        <v>0.23854517145584167</v>
      </c>
      <c r="C752" s="15">
        <f t="shared" si="55"/>
        <v>0.26505019050649076</v>
      </c>
      <c r="D752" s="15">
        <f t="shared" si="56"/>
        <v>100</v>
      </c>
      <c r="E752" s="2">
        <f t="shared" si="57"/>
        <v>98.674749047467543</v>
      </c>
      <c r="F752" s="2">
        <v>5</v>
      </c>
      <c r="G752" s="2">
        <f t="shared" si="58"/>
        <v>3.6747490474675462</v>
      </c>
      <c r="H752" s="2">
        <f t="shared" si="59"/>
        <v>0.29461196083886765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2022-05-30T12:06:53Z</dcterms:modified>
</cp:coreProperties>
</file>