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841B4085-883C-4AEC-A935-C3C980D250F0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5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5" l="1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144" i="5" l="1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144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<sst xmlns="http://schemas.openxmlformats.org/spreadsheetml/2006/main" count="18" uniqueCount="17">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</sst>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Normalised0.85x10!$A$2:$A$570</c:f>
              <c:numCache>
                <c:formatCode>General</c:formatCode>
                <c:ptCount val="569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</c:numCache>
            </c:numRef>
          </c:xVal>
          <c:yVal>
            <c:numRef>
              <c:f>Normalised0.85x10!$H$2:$H$570</c:f>
              <c:numCache>
                <c:formatCode>General</c:formatCode>
                <c:ptCount val="569"/>
                <c:pt idx="0">
                  <c:v>0</c:v>
                </c:pt>
                <c:pt idx="1">
                  <c:v>-2.8818506732417381E-2</c:v>
                </c:pt>
                <c:pt idx="2">
                  <c:v>-1.8243263690263373E-2</c:v>
                </c:pt>
                <c:pt idx="3">
                  <c:v>-1.7829309689285359E-2</c:v>
                </c:pt>
                <c:pt idx="4">
                  <c:v>-2.3414836314678809E-2</c:v>
                </c:pt>
                <c:pt idx="5">
                  <c:v>-3.7420405156732332E-2</c:v>
                </c:pt>
                <c:pt idx="6">
                  <c:v>-4.5420420332981E-2</c:v>
                </c:pt>
                <c:pt idx="7">
                  <c:v>-2.8269519528098967E-2</c:v>
                </c:pt>
                <c:pt idx="8">
                  <c:v>-4.2677443048750451E-2</c:v>
                </c:pt>
                <c:pt idx="9">
                  <c:v>-2.890226833127257E-2</c:v>
                </c:pt>
                <c:pt idx="10">
                  <c:v>-2.2384468104405357E-2</c:v>
                </c:pt>
                <c:pt idx="11">
                  <c:v>-7.760943851440682E-3</c:v>
                </c:pt>
                <c:pt idx="12">
                  <c:v>-2.683580121345925E-2</c:v>
                </c:pt>
                <c:pt idx="13">
                  <c:v>-3.2422961805884526E-2</c:v>
                </c:pt>
                <c:pt idx="14">
                  <c:v>-3.4780650757847704E-2</c:v>
                </c:pt>
                <c:pt idx="15">
                  <c:v>-8.2483173272814899E-3</c:v>
                </c:pt>
                <c:pt idx="16">
                  <c:v>-1.7197498569117734E-2</c:v>
                </c:pt>
                <c:pt idx="17">
                  <c:v>1.3586312925484161E-2</c:v>
                </c:pt>
                <c:pt idx="18">
                  <c:v>-1.5649561632314974E-2</c:v>
                </c:pt>
                <c:pt idx="19">
                  <c:v>-1.5045681866279042E-2</c:v>
                </c:pt>
                <c:pt idx="20">
                  <c:v>-5.1050052561301617E-6</c:v>
                </c:pt>
                <c:pt idx="21">
                  <c:v>-2.1377248087308464E-2</c:v>
                </c:pt>
                <c:pt idx="22">
                  <c:v>-8.1440887165154484E-3</c:v>
                </c:pt>
                <c:pt idx="23">
                  <c:v>-6.6594194559459119E-3</c:v>
                </c:pt>
                <c:pt idx="24">
                  <c:v>1.2154721264701013E-3</c:v>
                </c:pt>
                <c:pt idx="25">
                  <c:v>-1.093351610106218E-2</c:v>
                </c:pt>
                <c:pt idx="26">
                  <c:v>1.754848265086013E-2</c:v>
                </c:pt>
                <c:pt idx="27">
                  <c:v>4.9445189949497738E-3</c:v>
                </c:pt>
                <c:pt idx="28">
                  <c:v>7.706388809229579E-3</c:v>
                </c:pt>
                <c:pt idx="29">
                  <c:v>1.6390784678341864E-2</c:v>
                </c:pt>
                <c:pt idx="30">
                  <c:v>1.6749775320466231E-2</c:v>
                </c:pt>
                <c:pt idx="31">
                  <c:v>2.0184878416898665E-2</c:v>
                </c:pt>
                <c:pt idx="32">
                  <c:v>1.7105715680913895E-2</c:v>
                </c:pt>
                <c:pt idx="33">
                  <c:v>5.818821718892319E-3</c:v>
                </c:pt>
                <c:pt idx="34">
                  <c:v>3.1172547701073861E-2</c:v>
                </c:pt>
                <c:pt idx="35">
                  <c:v>1.8593888892333207E-2</c:v>
                </c:pt>
                <c:pt idx="36">
                  <c:v>2.4692585439448453E-2</c:v>
                </c:pt>
                <c:pt idx="37">
                  <c:v>3.5108144284133884E-2</c:v>
                </c:pt>
                <c:pt idx="38">
                  <c:v>9.8293068130967387E-3</c:v>
                </c:pt>
                <c:pt idx="39">
                  <c:v>3.5744329915955587E-2</c:v>
                </c:pt>
                <c:pt idx="40">
                  <c:v>3.2754350072673133E-2</c:v>
                </c:pt>
                <c:pt idx="41">
                  <c:v>5.55288366005482E-2</c:v>
                </c:pt>
                <c:pt idx="42">
                  <c:v>3.106215257223089E-2</c:v>
                </c:pt>
                <c:pt idx="43">
                  <c:v>4.3444422807042665E-2</c:v>
                </c:pt>
                <c:pt idx="44">
                  <c:v>3.0397392705770809E-2</c:v>
                </c:pt>
                <c:pt idx="45">
                  <c:v>4.8449089630137096E-2</c:v>
                </c:pt>
                <c:pt idx="46">
                  <c:v>5.4626575367459143E-2</c:v>
                </c:pt>
                <c:pt idx="47">
                  <c:v>3.6634391448269077E-2</c:v>
                </c:pt>
                <c:pt idx="48">
                  <c:v>4.320750149215772E-2</c:v>
                </c:pt>
                <c:pt idx="49">
                  <c:v>2.9207776338648048E-2</c:v>
                </c:pt>
                <c:pt idx="50">
                  <c:v>4.3245835440102902E-2</c:v>
                </c:pt>
                <c:pt idx="51">
                  <c:v>2.9382719083234914E-2</c:v>
                </c:pt>
                <c:pt idx="52">
                  <c:v>7.5677344813756875E-2</c:v>
                </c:pt>
                <c:pt idx="53">
                  <c:v>3.9473890085766621E-2</c:v>
                </c:pt>
                <c:pt idx="54">
                  <c:v>4.5667421570908827E-2</c:v>
                </c:pt>
                <c:pt idx="55">
                  <c:v>6.4824720039031267E-2</c:v>
                </c:pt>
                <c:pt idx="56">
                  <c:v>3.4126601441719598E-2</c:v>
                </c:pt>
                <c:pt idx="57">
                  <c:v>3.6675503594416146E-2</c:v>
                </c:pt>
                <c:pt idx="58">
                  <c:v>6.4365345317522568E-2</c:v>
                </c:pt>
                <c:pt idx="59">
                  <c:v>6.3208563571082899E-2</c:v>
                </c:pt>
                <c:pt idx="60">
                  <c:v>6.3772495438717949E-2</c:v>
                </c:pt>
                <c:pt idx="61">
                  <c:v>7.2456403763063643E-2</c:v>
                </c:pt>
                <c:pt idx="62">
                  <c:v>5.7757471149277401E-2</c:v>
                </c:pt>
                <c:pt idx="63">
                  <c:v>6.4179736972324986E-2</c:v>
                </c:pt>
                <c:pt idx="64">
                  <c:v>7.2566479144007295E-2</c:v>
                </c:pt>
                <c:pt idx="65">
                  <c:v>7.9779288012352151E-2</c:v>
                </c:pt>
                <c:pt idx="66">
                  <c:v>6.4524106413079041E-2</c:v>
                </c:pt>
                <c:pt idx="67">
                  <c:v>6.7365506147547119E-2</c:v>
                </c:pt>
                <c:pt idx="68">
                  <c:v>6.8694814793825387E-2</c:v>
                </c:pt>
                <c:pt idx="69">
                  <c:v>7.2055638121936008E-2</c:v>
                </c:pt>
                <c:pt idx="70">
                  <c:v>6.7619859889337774E-2</c:v>
                </c:pt>
                <c:pt idx="71">
                  <c:v>6.8768457107936609E-2</c:v>
                </c:pt>
                <c:pt idx="72">
                  <c:v>6.7008062976263924E-2</c:v>
                </c:pt>
                <c:pt idx="73">
                  <c:v>7.1423340861625648E-2</c:v>
                </c:pt>
                <c:pt idx="74">
                  <c:v>6.39241647876196E-2</c:v>
                </c:pt>
                <c:pt idx="75">
                  <c:v>6.9572769952582686E-2</c:v>
                </c:pt>
                <c:pt idx="76">
                  <c:v>7.5264081342511571E-2</c:v>
                </c:pt>
                <c:pt idx="77">
                  <c:v>5.7290591759458442E-2</c:v>
                </c:pt>
                <c:pt idx="78">
                  <c:v>7.857792924365975E-2</c:v>
                </c:pt>
                <c:pt idx="79">
                  <c:v>9.8672720840742911E-2</c:v>
                </c:pt>
                <c:pt idx="80">
                  <c:v>7.8172003321200834E-2</c:v>
                </c:pt>
                <c:pt idx="81">
                  <c:v>8.00745019087057E-2</c:v>
                </c:pt>
                <c:pt idx="82">
                  <c:v>7.6693423840891908E-2</c:v>
                </c:pt>
                <c:pt idx="83">
                  <c:v>8.1008845685105413E-2</c:v>
                </c:pt>
                <c:pt idx="84">
                  <c:v>9.6981014487459272E-2</c:v>
                </c:pt>
                <c:pt idx="85">
                  <c:v>8.3066781373457119E-2</c:v>
                </c:pt>
                <c:pt idx="86">
                  <c:v>0.1037039429191095</c:v>
                </c:pt>
                <c:pt idx="87">
                  <c:v>0.12596922507748298</c:v>
                </c:pt>
                <c:pt idx="88">
                  <c:v>8.5751093508733583E-2</c:v>
                </c:pt>
                <c:pt idx="89">
                  <c:v>7.9462253117884712E-2</c:v>
                </c:pt>
                <c:pt idx="90">
                  <c:v>0.11240209395218359</c:v>
                </c:pt>
                <c:pt idx="91">
                  <c:v>9.9392238266101496E-2</c:v>
                </c:pt>
                <c:pt idx="92">
                  <c:v>8.4040960426171152E-2</c:v>
                </c:pt>
                <c:pt idx="93">
                  <c:v>8.3907625176388029E-2</c:v>
                </c:pt>
                <c:pt idx="94">
                  <c:v>0.1120159481073989</c:v>
                </c:pt>
                <c:pt idx="95">
                  <c:v>9.2594538996872422E-2</c:v>
                </c:pt>
                <c:pt idx="96">
                  <c:v>0.12319419950621389</c:v>
                </c:pt>
                <c:pt idx="97">
                  <c:v>0.11381377550087342</c:v>
                </c:pt>
                <c:pt idx="98">
                  <c:v>0.1008676262332982</c:v>
                </c:pt>
                <c:pt idx="99">
                  <c:v>0.10454424702464801</c:v>
                </c:pt>
                <c:pt idx="100">
                  <c:v>0.10769939706168034</c:v>
                </c:pt>
                <c:pt idx="101">
                  <c:v>0.11839903017923846</c:v>
                </c:pt>
                <c:pt idx="102">
                  <c:v>0.11851050108686316</c:v>
                </c:pt>
                <c:pt idx="103">
                  <c:v>0.10447107707602193</c:v>
                </c:pt>
                <c:pt idx="104">
                  <c:v>0.10954344401533528</c:v>
                </c:pt>
                <c:pt idx="105">
                  <c:v>0.11931501166241215</c:v>
                </c:pt>
                <c:pt idx="106">
                  <c:v>8.7925451084671966E-2</c:v>
                </c:pt>
                <c:pt idx="107">
                  <c:v>0.11109650328803071</c:v>
                </c:pt>
                <c:pt idx="108">
                  <c:v>0.11573061046598354</c:v>
                </c:pt>
                <c:pt idx="109">
                  <c:v>0.12854541201579467</c:v>
                </c:pt>
                <c:pt idx="110">
                  <c:v>0.13557669192980734</c:v>
                </c:pt>
                <c:pt idx="111">
                  <c:v>9.5801411909601869E-2</c:v>
                </c:pt>
                <c:pt idx="112">
                  <c:v>0.12188274197382422</c:v>
                </c:pt>
                <c:pt idx="113">
                  <c:v>0.1249868439478853</c:v>
                </c:pt>
                <c:pt idx="114">
                  <c:v>0.11639972239325044</c:v>
                </c:pt>
                <c:pt idx="115">
                  <c:v>0.11172994371292685</c:v>
                </c:pt>
                <c:pt idx="116">
                  <c:v>0.1201011014196694</c:v>
                </c:pt>
                <c:pt idx="117">
                  <c:v>0.15463173854247084</c:v>
                </c:pt>
                <c:pt idx="118">
                  <c:v>0.13692163524052173</c:v>
                </c:pt>
                <c:pt idx="119">
                  <c:v>0.12308425063497254</c:v>
                </c:pt>
                <c:pt idx="120">
                  <c:v>0.13427072968992315</c:v>
                </c:pt>
                <c:pt idx="121">
                  <c:v>0.12368401588171626</c:v>
                </c:pt>
                <c:pt idx="122">
                  <c:v>0.14428011083135969</c:v>
                </c:pt>
                <c:pt idx="123">
                  <c:v>0.1252503512840937</c:v>
                </c:pt>
                <c:pt idx="124">
                  <c:v>0.13533077319769737</c:v>
                </c:pt>
                <c:pt idx="125">
                  <c:v>0.10751631665266831</c:v>
                </c:pt>
                <c:pt idx="126">
                  <c:v>0.13764893691191235</c:v>
                </c:pt>
                <c:pt idx="127">
                  <c:v>0.15667823959942886</c:v>
                </c:pt>
                <c:pt idx="128">
                  <c:v>0.16010230226938002</c:v>
                </c:pt>
                <c:pt idx="129">
                  <c:v>0.13424035467634723</c:v>
                </c:pt>
                <c:pt idx="130">
                  <c:v>0.15322574223905117</c:v>
                </c:pt>
                <c:pt idx="131">
                  <c:v>0.17232975214724872</c:v>
                </c:pt>
                <c:pt idx="132">
                  <c:v>0.14666926217979059</c:v>
                </c:pt>
                <c:pt idx="133">
                  <c:v>0.18520042856764862</c:v>
                </c:pt>
                <c:pt idx="134">
                  <c:v>0.12645424841775499</c:v>
                </c:pt>
                <c:pt idx="135">
                  <c:v>0.15642352809663151</c:v>
                </c:pt>
                <c:pt idx="136">
                  <c:v>0.14417549524260312</c:v>
                </c:pt>
                <c:pt idx="137">
                  <c:v>0.17267378175653364</c:v>
                </c:pt>
                <c:pt idx="138">
                  <c:v>0.13281585223809253</c:v>
                </c:pt>
                <c:pt idx="139">
                  <c:v>0.18318168487750822</c:v>
                </c:pt>
                <c:pt idx="140">
                  <c:v>0.15112661649050965</c:v>
                </c:pt>
                <c:pt idx="141">
                  <c:v>0.15471202085866329</c:v>
                </c:pt>
                <c:pt idx="142">
                  <c:v>0.14318700963433986</c:v>
                </c:pt>
                <c:pt idx="143">
                  <c:v>0.15939138532055697</c:v>
                </c:pt>
                <c:pt idx="144">
                  <c:v>0.17031361048612845</c:v>
                </c:pt>
                <c:pt idx="145">
                  <c:v>0.17097458183413758</c:v>
                </c:pt>
                <c:pt idx="146">
                  <c:v>0.15430308222972094</c:v>
                </c:pt>
                <c:pt idx="147">
                  <c:v>0.14676609296556559</c:v>
                </c:pt>
                <c:pt idx="148">
                  <c:v>0.15816888225747389</c:v>
                </c:pt>
                <c:pt idx="149">
                  <c:v>0.18074179182130937</c:v>
                </c:pt>
                <c:pt idx="150">
                  <c:v>0.15089790697544786</c:v>
                </c:pt>
                <c:pt idx="151">
                  <c:v>0.16907450733614476</c:v>
                </c:pt>
                <c:pt idx="152">
                  <c:v>0.17653727959575602</c:v>
                </c:pt>
                <c:pt idx="153">
                  <c:v>0.16041993585473865</c:v>
                </c:pt>
                <c:pt idx="154">
                  <c:v>0.15823168461072593</c:v>
                </c:pt>
                <c:pt idx="155">
                  <c:v>0.16565452343548145</c:v>
                </c:pt>
                <c:pt idx="156">
                  <c:v>0.18830714769884099</c:v>
                </c:pt>
                <c:pt idx="157">
                  <c:v>0.14826394932936335</c:v>
                </c:pt>
                <c:pt idx="158">
                  <c:v>0.18354209888752454</c:v>
                </c:pt>
                <c:pt idx="159">
                  <c:v>0.16388850162642615</c:v>
                </c:pt>
                <c:pt idx="160">
                  <c:v>0.1634997631874438</c:v>
                </c:pt>
                <c:pt idx="161">
                  <c:v>0.17726681046627138</c:v>
                </c:pt>
                <c:pt idx="162">
                  <c:v>0.19655477008781819</c:v>
                </c:pt>
                <c:pt idx="163">
                  <c:v>0.18926875356234818</c:v>
                </c:pt>
                <c:pt idx="164">
                  <c:v>0.17570964305999945</c:v>
                </c:pt>
                <c:pt idx="165">
                  <c:v>0.18449500262408272</c:v>
                </c:pt>
                <c:pt idx="166">
                  <c:v>0.18344675060486559</c:v>
                </c:pt>
                <c:pt idx="167">
                  <c:v>0.16898569644754055</c:v>
                </c:pt>
                <c:pt idx="168">
                  <c:v>0.19604343657666401</c:v>
                </c:pt>
                <c:pt idx="169">
                  <c:v>0.1835491609988682</c:v>
                </c:pt>
                <c:pt idx="170">
                  <c:v>0.20950075309102811</c:v>
                </c:pt>
                <c:pt idx="171">
                  <c:v>0.1938460260031582</c:v>
                </c:pt>
                <c:pt idx="172">
                  <c:v>0.20381452130754663</c:v>
                </c:pt>
                <c:pt idx="173">
                  <c:v>0.19651708385185704</c:v>
                </c:pt>
                <c:pt idx="174">
                  <c:v>0.16824466910944277</c:v>
                </c:pt>
                <c:pt idx="175">
                  <c:v>0.19707899467940271</c:v>
                </c:pt>
                <c:pt idx="176">
                  <c:v>0.21279131469974302</c:v>
                </c:pt>
                <c:pt idx="177">
                  <c:v>0.1975720535705501</c:v>
                </c:pt>
                <c:pt idx="178">
                  <c:v>0.18442755346484316</c:v>
                </c:pt>
                <c:pt idx="179">
                  <c:v>0.19547597866467778</c:v>
                </c:pt>
                <c:pt idx="180">
                  <c:v>0.18457585218762088</c:v>
                </c:pt>
                <c:pt idx="181">
                  <c:v>0.20875724443767102</c:v>
                </c:pt>
                <c:pt idx="182">
                  <c:v>0.2126280243607914</c:v>
                </c:pt>
                <c:pt idx="183">
                  <c:v>0.21861910177444632</c:v>
                </c:pt>
                <c:pt idx="184">
                  <c:v>0.19268602004266761</c:v>
                </c:pt>
                <c:pt idx="185">
                  <c:v>0.18533302885028613</c:v>
                </c:pt>
                <c:pt idx="186">
                  <c:v>0.20692008583704982</c:v>
                </c:pt>
                <c:pt idx="187">
                  <c:v>0.23183478108139532</c:v>
                </c:pt>
                <c:pt idx="188">
                  <c:v>0.21625691243385478</c:v>
                </c:pt>
                <c:pt idx="189">
                  <c:v>0.21140589824801945</c:v>
                </c:pt>
                <c:pt idx="190">
                  <c:v>0.21459142497161848</c:v>
                </c:pt>
                <c:pt idx="191">
                  <c:v>0.23510727997375791</c:v>
                </c:pt>
                <c:pt idx="192">
                  <c:v>0.20506775434859045</c:v>
                </c:pt>
                <c:pt idx="193">
                  <c:v>0.23099905170431048</c:v>
                </c:pt>
                <c:pt idx="194">
                  <c:v>0.21412787006991768</c:v>
                </c:pt>
                <c:pt idx="195">
                  <c:v>0.22020936341182937</c:v>
                </c:pt>
                <c:pt idx="196">
                  <c:v>0.20417034764075484</c:v>
                </c:pt>
                <c:pt idx="197">
                  <c:v>0.21814440831182808</c:v>
                </c:pt>
                <c:pt idx="198">
                  <c:v>0.24126494857372952</c:v>
                </c:pt>
                <c:pt idx="199">
                  <c:v>0.21125627121787446</c:v>
                </c:pt>
                <c:pt idx="200">
                  <c:v>0.22707248241484862</c:v>
                </c:pt>
                <c:pt idx="201">
                  <c:v>0.21522953738723816</c:v>
                </c:pt>
                <c:pt idx="202">
                  <c:v>0.22930809459271931</c:v>
                </c:pt>
                <c:pt idx="203">
                  <c:v>0.23878287383750091</c:v>
                </c:pt>
                <c:pt idx="204">
                  <c:v>0.26085769041752543</c:v>
                </c:pt>
                <c:pt idx="205">
                  <c:v>0.2339781831320647</c:v>
                </c:pt>
                <c:pt idx="206">
                  <c:v>0.23230003050582756</c:v>
                </c:pt>
                <c:pt idx="207">
                  <c:v>0.27033681734732856</c:v>
                </c:pt>
                <c:pt idx="208">
                  <c:v>0.24933283058170844</c:v>
                </c:pt>
                <c:pt idx="209">
                  <c:v>0.24479607973361284</c:v>
                </c:pt>
                <c:pt idx="210">
                  <c:v>0.23956978812722221</c:v>
                </c:pt>
                <c:pt idx="211">
                  <c:v>0.24363864859716006</c:v>
                </c:pt>
                <c:pt idx="212">
                  <c:v>0.23906030930369229</c:v>
                </c:pt>
                <c:pt idx="213">
                  <c:v>0.20323985098993677</c:v>
                </c:pt>
                <c:pt idx="214">
                  <c:v>0.25095566550251258</c:v>
                </c:pt>
                <c:pt idx="215">
                  <c:v>0.21226090867314409</c:v>
                </c:pt>
                <c:pt idx="216">
                  <c:v>0.25849246949188914</c:v>
                </c:pt>
                <c:pt idx="217">
                  <c:v>0.22459096208807186</c:v>
                </c:pt>
                <c:pt idx="218">
                  <c:v>0.20370661069158766</c:v>
                </c:pt>
                <c:pt idx="219">
                  <c:v>0.24036647505493097</c:v>
                </c:pt>
                <c:pt idx="220">
                  <c:v>0.26355279645037383</c:v>
                </c:pt>
                <c:pt idx="221">
                  <c:v>0.26306847152819202</c:v>
                </c:pt>
                <c:pt idx="222">
                  <c:v>0.26088796904462724</c:v>
                </c:pt>
                <c:pt idx="223">
                  <c:v>0.23033264648629351</c:v>
                </c:pt>
                <c:pt idx="224">
                  <c:v>0.21647003244369642</c:v>
                </c:pt>
                <c:pt idx="225">
                  <c:v>0.27214542290477733</c:v>
                </c:pt>
                <c:pt idx="226">
                  <c:v>0.23753150027972006</c:v>
                </c:pt>
                <c:pt idx="227">
                  <c:v>0.24399170471454038</c:v>
                </c:pt>
                <c:pt idx="228">
                  <c:v>0.25434077560359047</c:v>
                </c:pt>
                <c:pt idx="229">
                  <c:v>0.2584499769426713</c:v>
                </c:pt>
                <c:pt idx="230">
                  <c:v>0.2881095988301009</c:v>
                </c:pt>
                <c:pt idx="231">
                  <c:v>0.23162083031122616</c:v>
                </c:pt>
                <c:pt idx="232">
                  <c:v>0.26532726251513411</c:v>
                </c:pt>
                <c:pt idx="233">
                  <c:v>0.26010381307748653</c:v>
                </c:pt>
                <c:pt idx="234">
                  <c:v>0.27724960934843357</c:v>
                </c:pt>
                <c:pt idx="235">
                  <c:v>0.24995420853967951</c:v>
                </c:pt>
                <c:pt idx="236">
                  <c:v>0.24648254687326665</c:v>
                </c:pt>
                <c:pt idx="237">
                  <c:v>0.26096056138222851</c:v>
                </c:pt>
                <c:pt idx="238">
                  <c:v>0.2443911092413058</c:v>
                </c:pt>
                <c:pt idx="239">
                  <c:v>0.24983208304293475</c:v>
                </c:pt>
                <c:pt idx="240">
                  <c:v>0.25298606414299596</c:v>
                </c:pt>
                <c:pt idx="241">
                  <c:v>0.2700141150937585</c:v>
                </c:pt>
                <c:pt idx="242">
                  <c:v>0.23906288434234552</c:v>
                </c:pt>
                <c:pt idx="243">
                  <c:v>0.24866972085702538</c:v>
                </c:pt>
                <c:pt idx="244">
                  <c:v>0.24358491436464935</c:v>
                </c:pt>
                <c:pt idx="245">
                  <c:v>0.25323732207898131</c:v>
                </c:pt>
                <c:pt idx="246">
                  <c:v>0.26246850216901346</c:v>
                </c:pt>
                <c:pt idx="247">
                  <c:v>0.27559887715675885</c:v>
                </c:pt>
                <c:pt idx="248">
                  <c:v>0.24972236957986177</c:v>
                </c:pt>
                <c:pt idx="249">
                  <c:v>0.27647075248382807</c:v>
                </c:pt>
                <c:pt idx="250">
                  <c:v>0.29679687615320766</c:v>
                </c:pt>
                <c:pt idx="251">
                  <c:v>0.2856231721920951</c:v>
                </c:pt>
                <c:pt idx="252">
                  <c:v>0.28602101937162733</c:v>
                </c:pt>
                <c:pt idx="253">
                  <c:v>0.29471360668872593</c:v>
                </c:pt>
                <c:pt idx="254">
                  <c:v>0.26116618318204338</c:v>
                </c:pt>
                <c:pt idx="255">
                  <c:v>0.27149318578997012</c:v>
                </c:pt>
                <c:pt idx="256">
                  <c:v>0.26834069743808009</c:v>
                </c:pt>
                <c:pt idx="257">
                  <c:v>0.30186920614696516</c:v>
                </c:pt>
                <c:pt idx="258">
                  <c:v>0.27236734155616243</c:v>
                </c:pt>
                <c:pt idx="259">
                  <c:v>0.29120350239727461</c:v>
                </c:pt>
                <c:pt idx="260">
                  <c:v>0.2658530837854679</c:v>
                </c:pt>
                <c:pt idx="261">
                  <c:v>0.2923518756725661</c:v>
                </c:pt>
                <c:pt idx="262">
                  <c:v>0.27632452682606429</c:v>
                </c:pt>
                <c:pt idx="263">
                  <c:v>0.30133131358798715</c:v>
                </c:pt>
                <c:pt idx="264">
                  <c:v>0.26215988058135353</c:v>
                </c:pt>
                <c:pt idx="265">
                  <c:v>0.27126435168855051</c:v>
                </c:pt>
                <c:pt idx="266">
                  <c:v>0.30644867013417992</c:v>
                </c:pt>
                <c:pt idx="267">
                  <c:v>0.29172697237353362</c:v>
                </c:pt>
                <c:pt idx="268">
                  <c:v>0.28195707291589989</c:v>
                </c:pt>
                <c:pt idx="269">
                  <c:v>0.27081307224309653</c:v>
                </c:pt>
                <c:pt idx="270">
                  <c:v>0.32948263950117701</c:v>
                </c:pt>
                <c:pt idx="271">
                  <c:v>0.3311194682458366</c:v>
                </c:pt>
                <c:pt idx="272">
                  <c:v>0.30822785042794959</c:v>
                </c:pt>
                <c:pt idx="273">
                  <c:v>0.29142863309550082</c:v>
                </c:pt>
                <c:pt idx="274">
                  <c:v>0.31535970201412944</c:v>
                </c:pt>
                <c:pt idx="275">
                  <c:v>0.32595165260938574</c:v>
                </c:pt>
                <c:pt idx="276">
                  <c:v>0.29633618646703042</c:v>
                </c:pt>
                <c:pt idx="277">
                  <c:v>0.29710887826594407</c:v>
                </c:pt>
                <c:pt idx="278">
                  <c:v>0.29736194515910286</c:v>
                </c:pt>
                <c:pt idx="279">
                  <c:v>0.31317975084601923</c:v>
                </c:pt>
                <c:pt idx="280">
                  <c:v>0.31287068437277332</c:v>
                </c:pt>
                <c:pt idx="281">
                  <c:v>0.34685502941945451</c:v>
                </c:pt>
                <c:pt idx="282">
                  <c:v>0.30414536712593992</c:v>
                </c:pt>
                <c:pt idx="283">
                  <c:v>0.31315869901859966</c:v>
                </c:pt>
                <c:pt idx="284">
                  <c:v>0.31074011642286181</c:v>
                </c:pt>
                <c:pt idx="285">
                  <c:v>0.34054259768220496</c:v>
                </c:pt>
                <c:pt idx="286">
                  <c:v>0.33677937757049542</c:v>
                </c:pt>
                <c:pt idx="287">
                  <c:v>0.28507616339257164</c:v>
                </c:pt>
                <c:pt idx="288">
                  <c:v>0.31975702582246646</c:v>
                </c:pt>
                <c:pt idx="289">
                  <c:v>0.3591656394489911</c:v>
                </c:pt>
                <c:pt idx="290">
                  <c:v>0.30103708047090239</c:v>
                </c:pt>
                <c:pt idx="291">
                  <c:v>0.32252380027601379</c:v>
                </c:pt>
                <c:pt idx="292">
                  <c:v>0.2987014849387386</c:v>
                </c:pt>
                <c:pt idx="293">
                  <c:v>0.34216438497700158</c:v>
                </c:pt>
                <c:pt idx="294">
                  <c:v>0.33381031487914326</c:v>
                </c:pt>
                <c:pt idx="295">
                  <c:v>0.35786698165522723</c:v>
                </c:pt>
                <c:pt idx="296">
                  <c:v>0.3331519428339122</c:v>
                </c:pt>
                <c:pt idx="297">
                  <c:v>0.30743727034236934</c:v>
                </c:pt>
                <c:pt idx="298">
                  <c:v>0.32239924176026619</c:v>
                </c:pt>
                <c:pt idx="299">
                  <c:v>0.32869682286146401</c:v>
                </c:pt>
                <c:pt idx="300">
                  <c:v>0.32290009331471503</c:v>
                </c:pt>
                <c:pt idx="301">
                  <c:v>0.3341641102120117</c:v>
                </c:pt>
                <c:pt idx="302">
                  <c:v>0.31222724923250555</c:v>
                </c:pt>
                <c:pt idx="303">
                  <c:v>0.320521337193025</c:v>
                </c:pt>
                <c:pt idx="304">
                  <c:v>0.33557358231157597</c:v>
                </c:pt>
                <c:pt idx="305">
                  <c:v>0.32592549846455904</c:v>
                </c:pt>
                <c:pt idx="306">
                  <c:v>0.32415502724457079</c:v>
                </c:pt>
                <c:pt idx="307">
                  <c:v>0.33309283193850059</c:v>
                </c:pt>
                <c:pt idx="308">
                  <c:v>0.3300148387496139</c:v>
                </c:pt>
                <c:pt idx="309">
                  <c:v>0.37635174810071553</c:v>
                </c:pt>
                <c:pt idx="310">
                  <c:v>0.33988801716700578</c:v>
                </c:pt>
                <c:pt idx="311">
                  <c:v>0.37267261141700264</c:v>
                </c:pt>
                <c:pt idx="312">
                  <c:v>0.28127664365454114</c:v>
                </c:pt>
                <c:pt idx="313">
                  <c:v>0.33949727047136846</c:v>
                </c:pt>
                <c:pt idx="314">
                  <c:v>0.31388504278225704</c:v>
                </c:pt>
                <c:pt idx="315">
                  <c:v>0.36805165284172625</c:v>
                </c:pt>
                <c:pt idx="316">
                  <c:v>0.34551864690591277</c:v>
                </c:pt>
                <c:pt idx="317">
                  <c:v>0.35314096463269756</c:v>
                </c:pt>
                <c:pt idx="318">
                  <c:v>0.36026856387688705</c:v>
                </c:pt>
                <c:pt idx="319">
                  <c:v>0.33486486011746525</c:v>
                </c:pt>
                <c:pt idx="320">
                  <c:v>0.36343527695431965</c:v>
                </c:pt>
                <c:pt idx="321">
                  <c:v>0.35078815541044739</c:v>
                </c:pt>
                <c:pt idx="322">
                  <c:v>0.36185573454600856</c:v>
                </c:pt>
                <c:pt idx="323">
                  <c:v>0.39306093223402128</c:v>
                </c:pt>
                <c:pt idx="324">
                  <c:v>0.33276441105309873</c:v>
                </c:pt>
                <c:pt idx="325">
                  <c:v>0.36350685891131279</c:v>
                </c:pt>
                <c:pt idx="326">
                  <c:v>0.34202105380301795</c:v>
                </c:pt>
                <c:pt idx="327">
                  <c:v>0.38207436499361314</c:v>
                </c:pt>
                <c:pt idx="328">
                  <c:v>0.37476617852579547</c:v>
                </c:pt>
                <c:pt idx="329">
                  <c:v>0.34553676075968714</c:v>
                </c:pt>
                <c:pt idx="330">
                  <c:v>0.37479769395502716</c:v>
                </c:pt>
                <c:pt idx="331">
                  <c:v>0.3448471199278737</c:v>
                </c:pt>
                <c:pt idx="332">
                  <c:v>0.32910125364278353</c:v>
                </c:pt>
                <c:pt idx="333">
                  <c:v>0.41467928980229296</c:v>
                </c:pt>
                <c:pt idx="334">
                  <c:v>0.38373929413058361</c:v>
                </c:pt>
                <c:pt idx="335">
                  <c:v>0.37931792132561537</c:v>
                </c:pt>
                <c:pt idx="336">
                  <c:v>0.33800911351398444</c:v>
                </c:pt>
                <c:pt idx="337">
                  <c:v>0.34593465262278805</c:v>
                </c:pt>
                <c:pt idx="338">
                  <c:v>0.34820890590698905</c:v>
                </c:pt>
                <c:pt idx="339">
                  <c:v>0.38902608720984394</c:v>
                </c:pt>
                <c:pt idx="340">
                  <c:v>0.42764806853894594</c:v>
                </c:pt>
                <c:pt idx="341">
                  <c:v>0.36087156177162372</c:v>
                </c:pt>
                <c:pt idx="342">
                  <c:v>0.38718198250036046</c:v>
                </c:pt>
                <c:pt idx="343">
                  <c:v>0.38778072175231426</c:v>
                </c:pt>
                <c:pt idx="344">
                  <c:v>0.36099145362145874</c:v>
                </c:pt>
                <c:pt idx="345">
                  <c:v>0.34132675795418971</c:v>
                </c:pt>
                <c:pt idx="346">
                  <c:v>0.37592067330040208</c:v>
                </c:pt>
                <c:pt idx="347">
                  <c:v>0.39100833705370708</c:v>
                </c:pt>
                <c:pt idx="348">
                  <c:v>0.36273784965615929</c:v>
                </c:pt>
                <c:pt idx="349">
                  <c:v>0.38083776653698159</c:v>
                </c:pt>
                <c:pt idx="350">
                  <c:v>0.35858355261725722</c:v>
                </c:pt>
                <c:pt idx="351">
                  <c:v>0.41017786965447217</c:v>
                </c:pt>
                <c:pt idx="352">
                  <c:v>0.39382826387518272</c:v>
                </c:pt>
                <c:pt idx="353">
                  <c:v>0.41271790359450644</c:v>
                </c:pt>
                <c:pt idx="354">
                  <c:v>0.38807605971585901</c:v>
                </c:pt>
                <c:pt idx="355">
                  <c:v>0.38724815167130217</c:v>
                </c:pt>
                <c:pt idx="356">
                  <c:v>0.37061741983804886</c:v>
                </c:pt>
                <c:pt idx="357">
                  <c:v>0.3573966452494034</c:v>
                </c:pt>
                <c:pt idx="358">
                  <c:v>0.41909239158055617</c:v>
                </c:pt>
                <c:pt idx="359">
                  <c:v>0.3898281633102495</c:v>
                </c:pt>
                <c:pt idx="360">
                  <c:v>0.40992110107324309</c:v>
                </c:pt>
                <c:pt idx="361">
                  <c:v>0.40678433693602095</c:v>
                </c:pt>
                <c:pt idx="362">
                  <c:v>0.365705031657237</c:v>
                </c:pt>
                <c:pt idx="363">
                  <c:v>0.36907214047097053</c:v>
                </c:pt>
                <c:pt idx="364">
                  <c:v>0.41132680641128</c:v>
                </c:pt>
                <c:pt idx="365">
                  <c:v>0.40499071782720708</c:v>
                </c:pt>
                <c:pt idx="366">
                  <c:v>0.3979904182105789</c:v>
                </c:pt>
                <c:pt idx="367">
                  <c:v>0.44510418038078997</c:v>
                </c:pt>
                <c:pt idx="368">
                  <c:v>0.38686553722707789</c:v>
                </c:pt>
                <c:pt idx="369">
                  <c:v>0.42996753558421852</c:v>
                </c:pt>
                <c:pt idx="370">
                  <c:v>0.39058681506852627</c:v>
                </c:pt>
                <c:pt idx="371">
                  <c:v>0.41685881218806775</c:v>
                </c:pt>
                <c:pt idx="372">
                  <c:v>0.43579558385317602</c:v>
                </c:pt>
                <c:pt idx="373">
                  <c:v>0.41267974149012282</c:v>
                </c:pt>
                <c:pt idx="374">
                  <c:v>0.38996210059538905</c:v>
                </c:pt>
                <c:pt idx="375">
                  <c:v>0.42121092558167922</c:v>
                </c:pt>
                <c:pt idx="376">
                  <c:v>0.43255283374984799</c:v>
                </c:pt>
                <c:pt idx="377">
                  <c:v>0.39454323326683582</c:v>
                </c:pt>
                <c:pt idx="378">
                  <c:v>0.39482876075185253</c:v>
                </c:pt>
                <c:pt idx="379">
                  <c:v>0.40002653521715481</c:v>
                </c:pt>
                <c:pt idx="380">
                  <c:v>0.43326428786931553</c:v>
                </c:pt>
                <c:pt idx="381">
                  <c:v>0.42741596495887679</c:v>
                </c:pt>
                <c:pt idx="382">
                  <c:v>0.45703819263972756</c:v>
                </c:pt>
                <c:pt idx="383">
                  <c:v>0.41635823123932814</c:v>
                </c:pt>
                <c:pt idx="384">
                  <c:v>0.46569322962834736</c:v>
                </c:pt>
                <c:pt idx="385">
                  <c:v>0.44613828779207981</c:v>
                </c:pt>
                <c:pt idx="386">
                  <c:v>0.39464010340123246</c:v>
                </c:pt>
                <c:pt idx="387">
                  <c:v>0.43098019055490039</c:v>
                </c:pt>
                <c:pt idx="388">
                  <c:v>0.41748847662080713</c:v>
                </c:pt>
                <c:pt idx="389">
                  <c:v>0.41696109109789731</c:v>
                </c:pt>
                <c:pt idx="390">
                  <c:v>0.3937271080410597</c:v>
                </c:pt>
                <c:pt idx="391">
                  <c:v>0.44488931086451472</c:v>
                </c:pt>
                <c:pt idx="392">
                  <c:v>0.39898868720517366</c:v>
                </c:pt>
                <c:pt idx="393">
                  <c:v>0.38728676202227535</c:v>
                </c:pt>
                <c:pt idx="394">
                  <c:v>0.41962446901651645</c:v>
                </c:pt>
                <c:pt idx="395">
                  <c:v>0.42185683845823263</c:v>
                </c:pt>
                <c:pt idx="396">
                  <c:v>0.46156586350979717</c:v>
                </c:pt>
                <c:pt idx="397">
                  <c:v>0.42755801723180731</c:v>
                </c:pt>
                <c:pt idx="398">
                  <c:v>0.4317773336672957</c:v>
                </c:pt>
                <c:pt idx="399">
                  <c:v>0.43261188772976761</c:v>
                </c:pt>
                <c:pt idx="400">
                  <c:v>0.41612560633359019</c:v>
                </c:pt>
                <c:pt idx="401">
                  <c:v>0.43103982786890965</c:v>
                </c:pt>
                <c:pt idx="402">
                  <c:v>0.41107313033484211</c:v>
                </c:pt>
                <c:pt idx="403">
                  <c:v>0.40393340748242168</c:v>
                </c:pt>
                <c:pt idx="404">
                  <c:v>0.42403077626612035</c:v>
                </c:pt>
                <c:pt idx="405">
                  <c:v>0.50466322990887003</c:v>
                </c:pt>
                <c:pt idx="406">
                  <c:v>0.49612015802201009</c:v>
                </c:pt>
                <c:pt idx="407">
                  <c:v>0.46892214654935344</c:v>
                </c:pt>
                <c:pt idx="408">
                  <c:v>0.41641205946318494</c:v>
                </c:pt>
                <c:pt idx="409">
                  <c:v>0.45639252819243298</c:v>
                </c:pt>
                <c:pt idx="410">
                  <c:v>0.41442613451885141</c:v>
                </c:pt>
                <c:pt idx="411">
                  <c:v>0.44487157261203419</c:v>
                </c:pt>
                <c:pt idx="412">
                  <c:v>0.45671672818875275</c:v>
                </c:pt>
                <c:pt idx="413">
                  <c:v>0.44528863640365485</c:v>
                </c:pt>
                <c:pt idx="414">
                  <c:v>0.4676627359209567</c:v>
                </c:pt>
                <c:pt idx="415">
                  <c:v>0.43934867173899589</c:v>
                </c:pt>
                <c:pt idx="416">
                  <c:v>0.45578950273989133</c:v>
                </c:pt>
                <c:pt idx="417">
                  <c:v>0.45969478941286451</c:v>
                </c:pt>
                <c:pt idx="418">
                  <c:v>0.44349101573367683</c:v>
                </c:pt>
                <c:pt idx="419">
                  <c:v>0.43744137817660422</c:v>
                </c:pt>
                <c:pt idx="420">
                  <c:v>0.47438296396614021</c:v>
                </c:pt>
                <c:pt idx="421">
                  <c:v>0.44396362097163777</c:v>
                </c:pt>
                <c:pt idx="422">
                  <c:v>0.44130251692658562</c:v>
                </c:pt>
                <c:pt idx="423">
                  <c:v>0.43789854503761733</c:v>
                </c:pt>
                <c:pt idx="424">
                  <c:v>0.49518427098104206</c:v>
                </c:pt>
                <c:pt idx="425">
                  <c:v>0.4529487707605015</c:v>
                </c:pt>
                <c:pt idx="426">
                  <c:v>0.44720863668000804</c:v>
                </c:pt>
                <c:pt idx="427">
                  <c:v>0.47351500716396616</c:v>
                </c:pt>
                <c:pt idx="428">
                  <c:v>0.51577852597808771</c:v>
                </c:pt>
                <c:pt idx="429">
                  <c:v>0.44346753198316291</c:v>
                </c:pt>
                <c:pt idx="430">
                  <c:v>0.44158694503056906</c:v>
                </c:pt>
                <c:pt idx="431">
                  <c:v>0.51390548393094238</c:v>
                </c:pt>
                <c:pt idx="432">
                  <c:v>0.47232520685722529</c:v>
                </c:pt>
                <c:pt idx="433">
                  <c:v>0.47006329631089605</c:v>
                </c:pt>
                <c:pt idx="434">
                  <c:v>0.50156124043990424</c:v>
                </c:pt>
                <c:pt idx="435">
                  <c:v>0.50975855887501464</c:v>
                </c:pt>
                <c:pt idx="436">
                  <c:v>0.48869811364734472</c:v>
                </c:pt>
                <c:pt idx="437">
                  <c:v>0.46103134263298728</c:v>
                </c:pt>
                <c:pt idx="438">
                  <c:v>0.49957597058485453</c:v>
                </c:pt>
                <c:pt idx="439">
                  <c:v>0.46977050418439564</c:v>
                </c:pt>
                <c:pt idx="440">
                  <c:v>0.48907677272068073</c:v>
                </c:pt>
                <c:pt idx="441">
                  <c:v>0.54588131121920536</c:v>
                </c:pt>
                <c:pt idx="442">
                  <c:v>0.50472685705215792</c:v>
                </c:pt>
                <c:pt idx="443">
                  <c:v>0.48515715923674557</c:v>
                </c:pt>
                <c:pt idx="444">
                  <c:v>0.47076948256763224</c:v>
                </c:pt>
                <c:pt idx="445">
                  <c:v>0.4743126243106619</c:v>
                </c:pt>
                <c:pt idx="446">
                  <c:v>0.46691835133545262</c:v>
                </c:pt>
                <c:pt idx="447">
                  <c:v>0.49478062815385765</c:v>
                </c:pt>
                <c:pt idx="448">
                  <c:v>0.47430544201979991</c:v>
                </c:pt>
                <c:pt idx="449">
                  <c:v>0.50141110379968479</c:v>
                </c:pt>
                <c:pt idx="450">
                  <c:v>0.48925713209454902</c:v>
                </c:pt>
                <c:pt idx="451">
                  <c:v>0.49563588976151518</c:v>
                </c:pt>
                <c:pt idx="452">
                  <c:v>0.49689225909099694</c:v>
                </c:pt>
                <c:pt idx="453">
                  <c:v>0.48171173816773633</c:v>
                </c:pt>
                <c:pt idx="454">
                  <c:v>0.48367603812022664</c:v>
                </c:pt>
                <c:pt idx="455">
                  <c:v>0.51393495261913935</c:v>
                </c:pt>
                <c:pt idx="456">
                  <c:v>0.44076781611053645</c:v>
                </c:pt>
                <c:pt idx="457">
                  <c:v>0.49696309907195563</c:v>
                </c:pt>
                <c:pt idx="458">
                  <c:v>0.49549737880594796</c:v>
                </c:pt>
                <c:pt idx="459">
                  <c:v>0.50633578935739265</c:v>
                </c:pt>
                <c:pt idx="460">
                  <c:v>0.53586473927193834</c:v>
                </c:pt>
                <c:pt idx="461">
                  <c:v>0.5256651005661509</c:v>
                </c:pt>
                <c:pt idx="462">
                  <c:v>0.53585137773143954</c:v>
                </c:pt>
                <c:pt idx="463">
                  <c:v>0.51858632453211762</c:v>
                </c:pt>
                <c:pt idx="464">
                  <c:v>0.45675569718788261</c:v>
                </c:pt>
                <c:pt idx="465">
                  <c:v>0.51212287053107519</c:v>
                </c:pt>
                <c:pt idx="466">
                  <c:v>0.44663351368929233</c:v>
                </c:pt>
                <c:pt idx="467">
                  <c:v>0.48471250765750745</c:v>
                </c:pt>
                <c:pt idx="468">
                  <c:v>0.52085293672162669</c:v>
                </c:pt>
                <c:pt idx="469">
                  <c:v>0.49991545233391443</c:v>
                </c:pt>
                <c:pt idx="470">
                  <c:v>0.54107178333994699</c:v>
                </c:pt>
                <c:pt idx="471">
                  <c:v>0.50197600779512153</c:v>
                </c:pt>
                <c:pt idx="472">
                  <c:v>0.50398442191492776</c:v>
                </c:pt>
                <c:pt idx="473">
                  <c:v>0.51547871627207908</c:v>
                </c:pt>
                <c:pt idx="474">
                  <c:v>0.51296169682113157</c:v>
                </c:pt>
                <c:pt idx="475">
                  <c:v>0.54195456799428265</c:v>
                </c:pt>
                <c:pt idx="476">
                  <c:v>0.53481514739240887</c:v>
                </c:pt>
                <c:pt idx="477">
                  <c:v>0.50744540607539201</c:v>
                </c:pt>
                <c:pt idx="478">
                  <c:v>0.52565440550029097</c:v>
                </c:pt>
                <c:pt idx="479">
                  <c:v>0.55941876566484783</c:v>
                </c:pt>
                <c:pt idx="480">
                  <c:v>0.47307999010029267</c:v>
                </c:pt>
                <c:pt idx="481">
                  <c:v>0.53841266831249268</c:v>
                </c:pt>
                <c:pt idx="482">
                  <c:v>0.48444999323054383</c:v>
                </c:pt>
                <c:pt idx="483">
                  <c:v>0.594569236317256</c:v>
                </c:pt>
                <c:pt idx="484">
                  <c:v>0.51665731123575753</c:v>
                </c:pt>
                <c:pt idx="485">
                  <c:v>0.52980676237181734</c:v>
                </c:pt>
                <c:pt idx="486">
                  <c:v>0.50334025476062494</c:v>
                </c:pt>
                <c:pt idx="487">
                  <c:v>0.51377879352717548</c:v>
                </c:pt>
                <c:pt idx="488">
                  <c:v>0.53381961824436219</c:v>
                </c:pt>
                <c:pt idx="489">
                  <c:v>0.59823388252663379</c:v>
                </c:pt>
                <c:pt idx="490">
                  <c:v>0.49190505476049806</c:v>
                </c:pt>
                <c:pt idx="491">
                  <c:v>0.53689393465626167</c:v>
                </c:pt>
                <c:pt idx="492">
                  <c:v>0.53743175648649322</c:v>
                </c:pt>
                <c:pt idx="493">
                  <c:v>0.56355971886640466</c:v>
                </c:pt>
                <c:pt idx="494">
                  <c:v>0.52840969806021942</c:v>
                </c:pt>
                <c:pt idx="495">
                  <c:v>0.55697729304831944</c:v>
                </c:pt>
                <c:pt idx="496">
                  <c:v>0.586584020240557</c:v>
                </c:pt>
                <c:pt idx="497">
                  <c:v>0.56290126585096623</c:v>
                </c:pt>
                <c:pt idx="498">
                  <c:v>0.54370588116206753</c:v>
                </c:pt>
                <c:pt idx="499">
                  <c:v>0.52557964410879021</c:v>
                </c:pt>
                <c:pt idx="500">
                  <c:v>0.53097051755525559</c:v>
                </c:pt>
                <c:pt idx="501">
                  <c:v>0.50876747641252851</c:v>
                </c:pt>
                <c:pt idx="502">
                  <c:v>0.5165966418358876</c:v>
                </c:pt>
                <c:pt idx="503">
                  <c:v>0.53362582906268607</c:v>
                </c:pt>
                <c:pt idx="504">
                  <c:v>0.5318452707359258</c:v>
                </c:pt>
                <c:pt idx="505">
                  <c:v>0.56694994469155446</c:v>
                </c:pt>
                <c:pt idx="506">
                  <c:v>0.53271117064060591</c:v>
                </c:pt>
                <c:pt idx="507">
                  <c:v>0.55656097423198569</c:v>
                </c:pt>
                <c:pt idx="508">
                  <c:v>0.54877140237790578</c:v>
                </c:pt>
                <c:pt idx="509">
                  <c:v>0.56832951428140233</c:v>
                </c:pt>
                <c:pt idx="510">
                  <c:v>0.57687139187082936</c:v>
                </c:pt>
                <c:pt idx="511">
                  <c:v>0.56373063422492664</c:v>
                </c:pt>
                <c:pt idx="512">
                  <c:v>0.53203998006401243</c:v>
                </c:pt>
                <c:pt idx="513">
                  <c:v>0.5808822769518085</c:v>
                </c:pt>
                <c:pt idx="514">
                  <c:v>0.5296914114777479</c:v>
                </c:pt>
                <c:pt idx="515">
                  <c:v>0.59455129455972711</c:v>
                </c:pt>
                <c:pt idx="516">
                  <c:v>0.60861536862303822</c:v>
                </c:pt>
                <c:pt idx="517">
                  <c:v>0.56687535208814732</c:v>
                </c:pt>
                <c:pt idx="518">
                  <c:v>0.58766627544882022</c:v>
                </c:pt>
                <c:pt idx="519">
                  <c:v>0.54686939007464963</c:v>
                </c:pt>
                <c:pt idx="520">
                  <c:v>0.57197243392323349</c:v>
                </c:pt>
                <c:pt idx="521">
                  <c:v>0.58363196764402325</c:v>
                </c:pt>
                <c:pt idx="522">
                  <c:v>0.56023735694029209</c:v>
                </c:pt>
                <c:pt idx="523">
                  <c:v>0.55458581832443643</c:v>
                </c:pt>
                <c:pt idx="524">
                  <c:v>0.56783137326277788</c:v>
                </c:pt>
                <c:pt idx="525">
                  <c:v>0.5958374816294596</c:v>
                </c:pt>
                <c:pt idx="526">
                  <c:v>0.57314324388794691</c:v>
                </c:pt>
                <c:pt idx="527">
                  <c:v>0.5787368552548432</c:v>
                </c:pt>
                <c:pt idx="528">
                  <c:v>0.54929068933805414</c:v>
                </c:pt>
                <c:pt idx="529">
                  <c:v>0.57341499644983029</c:v>
                </c:pt>
                <c:pt idx="530">
                  <c:v>0.56609501251957495</c:v>
                </c:pt>
                <c:pt idx="531">
                  <c:v>0.55287780112812479</c:v>
                </c:pt>
                <c:pt idx="532">
                  <c:v>0.58167553670629513</c:v>
                </c:pt>
                <c:pt idx="533">
                  <c:v>0.58483107012473012</c:v>
                </c:pt>
                <c:pt idx="534">
                  <c:v>0.58161331534446015</c:v>
                </c:pt>
                <c:pt idx="535">
                  <c:v>0.59094682537288767</c:v>
                </c:pt>
                <c:pt idx="536">
                  <c:v>0.58567987500272567</c:v>
                </c:pt>
                <c:pt idx="537">
                  <c:v>0.59726893308264672</c:v>
                </c:pt>
                <c:pt idx="538">
                  <c:v>0.61821642093502738</c:v>
                </c:pt>
                <c:pt idx="539">
                  <c:v>0.58487349862431193</c:v>
                </c:pt>
                <c:pt idx="540">
                  <c:v>0.58386178447823034</c:v>
                </c:pt>
                <c:pt idx="541">
                  <c:v>0.56657578018412624</c:v>
                </c:pt>
                <c:pt idx="542">
                  <c:v>0.6026122397916498</c:v>
                </c:pt>
                <c:pt idx="543">
                  <c:v>0.63010136480871104</c:v>
                </c:pt>
                <c:pt idx="544">
                  <c:v>0.63136894020911349</c:v>
                </c:pt>
                <c:pt idx="545">
                  <c:v>0.59524179740816008</c:v>
                </c:pt>
                <c:pt idx="546">
                  <c:v>0.64917511672802342</c:v>
                </c:pt>
                <c:pt idx="547">
                  <c:v>0.61000421588718079</c:v>
                </c:pt>
                <c:pt idx="548">
                  <c:v>0.57013875530419622</c:v>
                </c:pt>
                <c:pt idx="549">
                  <c:v>0.55069662593465929</c:v>
                </c:pt>
                <c:pt idx="550">
                  <c:v>0.60753856294007802</c:v>
                </c:pt>
                <c:pt idx="551">
                  <c:v>0.55934724910862765</c:v>
                </c:pt>
                <c:pt idx="552">
                  <c:v>0.59023034236178085</c:v>
                </c:pt>
                <c:pt idx="553">
                  <c:v>0.60048223325965011</c:v>
                </c:pt>
                <c:pt idx="554">
                  <c:v>0.64176173434107942</c:v>
                </c:pt>
                <c:pt idx="555">
                  <c:v>0.61936875457281571</c:v>
                </c:pt>
                <c:pt idx="556">
                  <c:v>0.66449885432662348</c:v>
                </c:pt>
                <c:pt idx="557">
                  <c:v>0.59402309232824169</c:v>
                </c:pt>
                <c:pt idx="558">
                  <c:v>0.65049686667339668</c:v>
                </c:pt>
                <c:pt idx="559">
                  <c:v>0.56735949706354438</c:v>
                </c:pt>
                <c:pt idx="560">
                  <c:v>0.64946750482280824</c:v>
                </c:pt>
                <c:pt idx="561">
                  <c:v>0.67004886800095753</c:v>
                </c:pt>
                <c:pt idx="562">
                  <c:v>0.60262364356134779</c:v>
                </c:pt>
                <c:pt idx="563">
                  <c:v>0.58722149264563273</c:v>
                </c:pt>
                <c:pt idx="564">
                  <c:v>0.5945823953756092</c:v>
                </c:pt>
                <c:pt idx="565">
                  <c:v>0.62811838012747268</c:v>
                </c:pt>
                <c:pt idx="566">
                  <c:v>0.60419825281847217</c:v>
                </c:pt>
                <c:pt idx="567">
                  <c:v>0.58192595274776415</c:v>
                </c:pt>
                <c:pt idx="568">
                  <c:v>0.67561085665439269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Normalised0.85x10!$A$2:$A$236</c:f>
              <c:numCache>
                <c:formatCode>General</c:formatCode>
                <c:ptCount val="23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</c:numCache>
            </c:numRef>
          </c:xVal>
          <c:yVal>
            <c:numRef>
              <c:f>Normalised0.85x10!$H$2:$H$236</c:f>
              <c:numCache>
                <c:formatCode>General</c:formatCode>
                <c:ptCount val="235"/>
                <c:pt idx="0">
                  <c:v>0</c:v>
                </c:pt>
                <c:pt idx="1">
                  <c:v>-2.8818506732417381E-2</c:v>
                </c:pt>
                <c:pt idx="2">
                  <c:v>-1.8243263690263373E-2</c:v>
                </c:pt>
                <c:pt idx="3">
                  <c:v>-1.7829309689285359E-2</c:v>
                </c:pt>
                <c:pt idx="4">
                  <c:v>-2.3414836314678809E-2</c:v>
                </c:pt>
                <c:pt idx="5">
                  <c:v>-3.7420405156732332E-2</c:v>
                </c:pt>
                <c:pt idx="6">
                  <c:v>-4.5420420332981E-2</c:v>
                </c:pt>
                <c:pt idx="7">
                  <c:v>-2.8269519528098967E-2</c:v>
                </c:pt>
                <c:pt idx="8">
                  <c:v>-4.2677443048750451E-2</c:v>
                </c:pt>
                <c:pt idx="9">
                  <c:v>-2.890226833127257E-2</c:v>
                </c:pt>
                <c:pt idx="10">
                  <c:v>-2.2384468104405357E-2</c:v>
                </c:pt>
                <c:pt idx="11">
                  <c:v>-7.760943851440682E-3</c:v>
                </c:pt>
                <c:pt idx="12">
                  <c:v>-2.683580121345925E-2</c:v>
                </c:pt>
                <c:pt idx="13">
                  <c:v>-3.2422961805884526E-2</c:v>
                </c:pt>
                <c:pt idx="14">
                  <c:v>-3.4780650757847704E-2</c:v>
                </c:pt>
                <c:pt idx="15">
                  <c:v>-8.2483173272814899E-3</c:v>
                </c:pt>
                <c:pt idx="16">
                  <c:v>-1.7197498569117734E-2</c:v>
                </c:pt>
                <c:pt idx="17">
                  <c:v>1.3586312925484161E-2</c:v>
                </c:pt>
                <c:pt idx="18">
                  <c:v>-1.5649561632314974E-2</c:v>
                </c:pt>
                <c:pt idx="19">
                  <c:v>-1.5045681866279042E-2</c:v>
                </c:pt>
                <c:pt idx="20">
                  <c:v>-5.1050052561301617E-6</c:v>
                </c:pt>
                <c:pt idx="21">
                  <c:v>-2.1377248087308464E-2</c:v>
                </c:pt>
                <c:pt idx="22">
                  <c:v>-8.1440887165154484E-3</c:v>
                </c:pt>
                <c:pt idx="23">
                  <c:v>-6.6594194559459119E-3</c:v>
                </c:pt>
                <c:pt idx="24">
                  <c:v>1.2154721264701013E-3</c:v>
                </c:pt>
                <c:pt idx="25">
                  <c:v>-1.093351610106218E-2</c:v>
                </c:pt>
                <c:pt idx="26">
                  <c:v>1.754848265086013E-2</c:v>
                </c:pt>
                <c:pt idx="27">
                  <c:v>4.9445189949497738E-3</c:v>
                </c:pt>
                <c:pt idx="28">
                  <c:v>7.706388809229579E-3</c:v>
                </c:pt>
                <c:pt idx="29">
                  <c:v>1.6390784678341864E-2</c:v>
                </c:pt>
                <c:pt idx="30">
                  <c:v>1.6749775320466231E-2</c:v>
                </c:pt>
                <c:pt idx="31">
                  <c:v>2.0184878416898665E-2</c:v>
                </c:pt>
                <c:pt idx="32">
                  <c:v>1.7105715680913895E-2</c:v>
                </c:pt>
                <c:pt idx="33">
                  <c:v>5.818821718892319E-3</c:v>
                </c:pt>
                <c:pt idx="34">
                  <c:v>3.1172547701073861E-2</c:v>
                </c:pt>
                <c:pt idx="35">
                  <c:v>1.8593888892333207E-2</c:v>
                </c:pt>
                <c:pt idx="36">
                  <c:v>2.4692585439448453E-2</c:v>
                </c:pt>
                <c:pt idx="37">
                  <c:v>3.5108144284133884E-2</c:v>
                </c:pt>
                <c:pt idx="38">
                  <c:v>9.8293068130967387E-3</c:v>
                </c:pt>
                <c:pt idx="39">
                  <c:v>3.5744329915955587E-2</c:v>
                </c:pt>
                <c:pt idx="40">
                  <c:v>3.2754350072673133E-2</c:v>
                </c:pt>
                <c:pt idx="41">
                  <c:v>5.55288366005482E-2</c:v>
                </c:pt>
                <c:pt idx="42">
                  <c:v>3.106215257223089E-2</c:v>
                </c:pt>
                <c:pt idx="43">
                  <c:v>4.3444422807042665E-2</c:v>
                </c:pt>
                <c:pt idx="44">
                  <c:v>3.0397392705770809E-2</c:v>
                </c:pt>
                <c:pt idx="45">
                  <c:v>4.8449089630137096E-2</c:v>
                </c:pt>
                <c:pt idx="46">
                  <c:v>5.4626575367459143E-2</c:v>
                </c:pt>
                <c:pt idx="47">
                  <c:v>3.6634391448269077E-2</c:v>
                </c:pt>
                <c:pt idx="48">
                  <c:v>4.320750149215772E-2</c:v>
                </c:pt>
                <c:pt idx="49">
                  <c:v>2.9207776338648048E-2</c:v>
                </c:pt>
                <c:pt idx="50">
                  <c:v>4.3245835440102902E-2</c:v>
                </c:pt>
                <c:pt idx="51">
                  <c:v>2.9382719083234914E-2</c:v>
                </c:pt>
                <c:pt idx="52">
                  <c:v>7.5677344813756875E-2</c:v>
                </c:pt>
                <c:pt idx="53">
                  <c:v>3.9473890085766621E-2</c:v>
                </c:pt>
                <c:pt idx="54">
                  <c:v>4.5667421570908827E-2</c:v>
                </c:pt>
                <c:pt idx="55">
                  <c:v>6.4824720039031267E-2</c:v>
                </c:pt>
                <c:pt idx="56">
                  <c:v>3.4126601441719598E-2</c:v>
                </c:pt>
                <c:pt idx="57">
                  <c:v>3.6675503594416146E-2</c:v>
                </c:pt>
                <c:pt idx="58">
                  <c:v>6.4365345317522568E-2</c:v>
                </c:pt>
                <c:pt idx="59">
                  <c:v>6.3208563571082899E-2</c:v>
                </c:pt>
                <c:pt idx="60">
                  <c:v>6.3772495438717949E-2</c:v>
                </c:pt>
                <c:pt idx="61">
                  <c:v>7.2456403763063643E-2</c:v>
                </c:pt>
                <c:pt idx="62">
                  <c:v>5.7757471149277401E-2</c:v>
                </c:pt>
                <c:pt idx="63">
                  <c:v>6.4179736972324986E-2</c:v>
                </c:pt>
                <c:pt idx="64">
                  <c:v>7.2566479144007295E-2</c:v>
                </c:pt>
                <c:pt idx="65">
                  <c:v>7.9779288012352151E-2</c:v>
                </c:pt>
                <c:pt idx="66">
                  <c:v>6.4524106413079041E-2</c:v>
                </c:pt>
                <c:pt idx="67">
                  <c:v>6.7365506147547119E-2</c:v>
                </c:pt>
                <c:pt idx="68">
                  <c:v>6.8694814793825387E-2</c:v>
                </c:pt>
                <c:pt idx="69">
                  <c:v>7.2055638121936008E-2</c:v>
                </c:pt>
                <c:pt idx="70">
                  <c:v>6.7619859889337774E-2</c:v>
                </c:pt>
                <c:pt idx="71">
                  <c:v>6.8768457107936609E-2</c:v>
                </c:pt>
                <c:pt idx="72">
                  <c:v>6.7008062976263924E-2</c:v>
                </c:pt>
                <c:pt idx="73">
                  <c:v>7.1423340861625648E-2</c:v>
                </c:pt>
                <c:pt idx="74">
                  <c:v>6.39241647876196E-2</c:v>
                </c:pt>
                <c:pt idx="75">
                  <c:v>6.9572769952582686E-2</c:v>
                </c:pt>
                <c:pt idx="76">
                  <c:v>7.5264081342511571E-2</c:v>
                </c:pt>
                <c:pt idx="77">
                  <c:v>5.7290591759458442E-2</c:v>
                </c:pt>
                <c:pt idx="78">
                  <c:v>7.857792924365975E-2</c:v>
                </c:pt>
                <c:pt idx="79">
                  <c:v>9.8672720840742911E-2</c:v>
                </c:pt>
                <c:pt idx="80">
                  <c:v>7.8172003321200834E-2</c:v>
                </c:pt>
                <c:pt idx="81">
                  <c:v>8.00745019087057E-2</c:v>
                </c:pt>
                <c:pt idx="82">
                  <c:v>7.6693423840891908E-2</c:v>
                </c:pt>
                <c:pt idx="83">
                  <c:v>8.1008845685105413E-2</c:v>
                </c:pt>
                <c:pt idx="84">
                  <c:v>9.6981014487459272E-2</c:v>
                </c:pt>
                <c:pt idx="85">
                  <c:v>8.3066781373457119E-2</c:v>
                </c:pt>
                <c:pt idx="86">
                  <c:v>0.1037039429191095</c:v>
                </c:pt>
                <c:pt idx="87">
                  <c:v>0.12596922507748298</c:v>
                </c:pt>
                <c:pt idx="88">
                  <c:v>8.5751093508733583E-2</c:v>
                </c:pt>
                <c:pt idx="89">
                  <c:v>7.9462253117884712E-2</c:v>
                </c:pt>
                <c:pt idx="90">
                  <c:v>0.11240209395218359</c:v>
                </c:pt>
                <c:pt idx="91">
                  <c:v>9.9392238266101496E-2</c:v>
                </c:pt>
                <c:pt idx="92">
                  <c:v>8.4040960426171152E-2</c:v>
                </c:pt>
                <c:pt idx="93">
                  <c:v>8.3907625176388029E-2</c:v>
                </c:pt>
                <c:pt idx="94">
                  <c:v>0.1120159481073989</c:v>
                </c:pt>
                <c:pt idx="95">
                  <c:v>9.2594538996872422E-2</c:v>
                </c:pt>
                <c:pt idx="96">
                  <c:v>0.12319419950621389</c:v>
                </c:pt>
                <c:pt idx="97">
                  <c:v>0.11381377550087342</c:v>
                </c:pt>
                <c:pt idx="98">
                  <c:v>0.1008676262332982</c:v>
                </c:pt>
                <c:pt idx="99">
                  <c:v>0.10454424702464801</c:v>
                </c:pt>
                <c:pt idx="100">
                  <c:v>0.10769939706168034</c:v>
                </c:pt>
                <c:pt idx="101">
                  <c:v>0.11839903017923846</c:v>
                </c:pt>
                <c:pt idx="102">
                  <c:v>0.11851050108686316</c:v>
                </c:pt>
                <c:pt idx="103">
                  <c:v>0.10447107707602193</c:v>
                </c:pt>
                <c:pt idx="104">
                  <c:v>0.10954344401533528</c:v>
                </c:pt>
                <c:pt idx="105">
                  <c:v>0.11931501166241215</c:v>
                </c:pt>
                <c:pt idx="106">
                  <c:v>8.7925451084671966E-2</c:v>
                </c:pt>
                <c:pt idx="107">
                  <c:v>0.11109650328803071</c:v>
                </c:pt>
                <c:pt idx="108">
                  <c:v>0.11573061046598354</c:v>
                </c:pt>
                <c:pt idx="109">
                  <c:v>0.12854541201579467</c:v>
                </c:pt>
                <c:pt idx="110">
                  <c:v>0.13557669192980734</c:v>
                </c:pt>
                <c:pt idx="111">
                  <c:v>9.5801411909601869E-2</c:v>
                </c:pt>
                <c:pt idx="112">
                  <c:v>0.12188274197382422</c:v>
                </c:pt>
                <c:pt idx="113">
                  <c:v>0.1249868439478853</c:v>
                </c:pt>
                <c:pt idx="114">
                  <c:v>0.11639972239325044</c:v>
                </c:pt>
                <c:pt idx="115">
                  <c:v>0.11172994371292685</c:v>
                </c:pt>
                <c:pt idx="116">
                  <c:v>0.1201011014196694</c:v>
                </c:pt>
                <c:pt idx="117">
                  <c:v>0.15463173854247084</c:v>
                </c:pt>
                <c:pt idx="118">
                  <c:v>0.13692163524052173</c:v>
                </c:pt>
                <c:pt idx="119">
                  <c:v>0.12308425063497254</c:v>
                </c:pt>
                <c:pt idx="120">
                  <c:v>0.13427072968992315</c:v>
                </c:pt>
                <c:pt idx="121">
                  <c:v>0.12368401588171626</c:v>
                </c:pt>
                <c:pt idx="122">
                  <c:v>0.14428011083135969</c:v>
                </c:pt>
                <c:pt idx="123">
                  <c:v>0.1252503512840937</c:v>
                </c:pt>
                <c:pt idx="124">
                  <c:v>0.13533077319769737</c:v>
                </c:pt>
                <c:pt idx="125">
                  <c:v>0.10751631665266831</c:v>
                </c:pt>
                <c:pt idx="126">
                  <c:v>0.13764893691191235</c:v>
                </c:pt>
                <c:pt idx="127">
                  <c:v>0.15667823959942886</c:v>
                </c:pt>
                <c:pt idx="128">
                  <c:v>0.16010230226938002</c:v>
                </c:pt>
                <c:pt idx="129">
                  <c:v>0.13424035467634723</c:v>
                </c:pt>
                <c:pt idx="130">
                  <c:v>0.15322574223905117</c:v>
                </c:pt>
                <c:pt idx="131">
                  <c:v>0.17232975214724872</c:v>
                </c:pt>
                <c:pt idx="132">
                  <c:v>0.14666926217979059</c:v>
                </c:pt>
                <c:pt idx="133">
                  <c:v>0.18520042856764862</c:v>
                </c:pt>
                <c:pt idx="134">
                  <c:v>0.12645424841775499</c:v>
                </c:pt>
                <c:pt idx="135">
                  <c:v>0.15642352809663151</c:v>
                </c:pt>
                <c:pt idx="136">
                  <c:v>0.14417549524260312</c:v>
                </c:pt>
                <c:pt idx="137">
                  <c:v>0.17267378175653364</c:v>
                </c:pt>
                <c:pt idx="138">
                  <c:v>0.13281585223809253</c:v>
                </c:pt>
                <c:pt idx="139">
                  <c:v>0.18318168487750822</c:v>
                </c:pt>
                <c:pt idx="140">
                  <c:v>0.15112661649050965</c:v>
                </c:pt>
                <c:pt idx="141">
                  <c:v>0.15471202085866329</c:v>
                </c:pt>
                <c:pt idx="142">
                  <c:v>0.14318700963433986</c:v>
                </c:pt>
                <c:pt idx="143">
                  <c:v>0.15939138532055697</c:v>
                </c:pt>
                <c:pt idx="144">
                  <c:v>0.17031361048612845</c:v>
                </c:pt>
                <c:pt idx="145">
                  <c:v>0.17097458183413758</c:v>
                </c:pt>
                <c:pt idx="146">
                  <c:v>0.15430308222972094</c:v>
                </c:pt>
                <c:pt idx="147">
                  <c:v>0.14676609296556559</c:v>
                </c:pt>
                <c:pt idx="148">
                  <c:v>0.15816888225747389</c:v>
                </c:pt>
                <c:pt idx="149">
                  <c:v>0.18074179182130937</c:v>
                </c:pt>
                <c:pt idx="150">
                  <c:v>0.15089790697544786</c:v>
                </c:pt>
                <c:pt idx="151">
                  <c:v>0.16907450733614476</c:v>
                </c:pt>
                <c:pt idx="152">
                  <c:v>0.17653727959575602</c:v>
                </c:pt>
                <c:pt idx="153">
                  <c:v>0.16041993585473865</c:v>
                </c:pt>
                <c:pt idx="154">
                  <c:v>0.15823168461072593</c:v>
                </c:pt>
                <c:pt idx="155">
                  <c:v>0.16565452343548145</c:v>
                </c:pt>
                <c:pt idx="156">
                  <c:v>0.18830714769884099</c:v>
                </c:pt>
                <c:pt idx="157">
                  <c:v>0.14826394932936335</c:v>
                </c:pt>
                <c:pt idx="158">
                  <c:v>0.18354209888752454</c:v>
                </c:pt>
                <c:pt idx="159">
                  <c:v>0.16388850162642615</c:v>
                </c:pt>
                <c:pt idx="160">
                  <c:v>0.1634997631874438</c:v>
                </c:pt>
                <c:pt idx="161">
                  <c:v>0.17726681046627138</c:v>
                </c:pt>
                <c:pt idx="162">
                  <c:v>0.19655477008781819</c:v>
                </c:pt>
                <c:pt idx="163">
                  <c:v>0.18926875356234818</c:v>
                </c:pt>
                <c:pt idx="164">
                  <c:v>0.17570964305999945</c:v>
                </c:pt>
                <c:pt idx="165">
                  <c:v>0.18449500262408272</c:v>
                </c:pt>
                <c:pt idx="166">
                  <c:v>0.18344675060486559</c:v>
                </c:pt>
                <c:pt idx="167">
                  <c:v>0.16898569644754055</c:v>
                </c:pt>
                <c:pt idx="168">
                  <c:v>0.19604343657666401</c:v>
                </c:pt>
                <c:pt idx="169">
                  <c:v>0.1835491609988682</c:v>
                </c:pt>
                <c:pt idx="170">
                  <c:v>0.20950075309102811</c:v>
                </c:pt>
                <c:pt idx="171">
                  <c:v>0.1938460260031582</c:v>
                </c:pt>
                <c:pt idx="172">
                  <c:v>0.20381452130754663</c:v>
                </c:pt>
                <c:pt idx="173">
                  <c:v>0.19651708385185704</c:v>
                </c:pt>
                <c:pt idx="174">
                  <c:v>0.16824466910944277</c:v>
                </c:pt>
                <c:pt idx="175">
                  <c:v>0.19707899467940271</c:v>
                </c:pt>
                <c:pt idx="176">
                  <c:v>0.21279131469974302</c:v>
                </c:pt>
                <c:pt idx="177">
                  <c:v>0.1975720535705501</c:v>
                </c:pt>
                <c:pt idx="178">
                  <c:v>0.18442755346484316</c:v>
                </c:pt>
                <c:pt idx="179">
                  <c:v>0.19547597866467778</c:v>
                </c:pt>
                <c:pt idx="180">
                  <c:v>0.18457585218762088</c:v>
                </c:pt>
                <c:pt idx="181">
                  <c:v>0.20875724443767102</c:v>
                </c:pt>
                <c:pt idx="182">
                  <c:v>0.2126280243607914</c:v>
                </c:pt>
                <c:pt idx="183">
                  <c:v>0.21861910177444632</c:v>
                </c:pt>
                <c:pt idx="184">
                  <c:v>0.19268602004266761</c:v>
                </c:pt>
                <c:pt idx="185">
                  <c:v>0.18533302885028613</c:v>
                </c:pt>
                <c:pt idx="186">
                  <c:v>0.20692008583704982</c:v>
                </c:pt>
                <c:pt idx="187">
                  <c:v>0.23183478108139532</c:v>
                </c:pt>
                <c:pt idx="188">
                  <c:v>0.21625691243385478</c:v>
                </c:pt>
                <c:pt idx="189">
                  <c:v>0.21140589824801945</c:v>
                </c:pt>
                <c:pt idx="190">
                  <c:v>0.21459142497161848</c:v>
                </c:pt>
                <c:pt idx="191">
                  <c:v>0.23510727997375791</c:v>
                </c:pt>
                <c:pt idx="192">
                  <c:v>0.20506775434859045</c:v>
                </c:pt>
                <c:pt idx="193">
                  <c:v>0.23099905170431048</c:v>
                </c:pt>
                <c:pt idx="194">
                  <c:v>0.21412787006991768</c:v>
                </c:pt>
                <c:pt idx="195">
                  <c:v>0.22020936341182937</c:v>
                </c:pt>
                <c:pt idx="196">
                  <c:v>0.20417034764075484</c:v>
                </c:pt>
                <c:pt idx="197">
                  <c:v>0.21814440831182808</c:v>
                </c:pt>
                <c:pt idx="198">
                  <c:v>0.24126494857372952</c:v>
                </c:pt>
                <c:pt idx="199">
                  <c:v>0.21125627121787446</c:v>
                </c:pt>
                <c:pt idx="200">
                  <c:v>0.22707248241484862</c:v>
                </c:pt>
                <c:pt idx="201">
                  <c:v>0.21522953738723816</c:v>
                </c:pt>
                <c:pt idx="202">
                  <c:v>0.22930809459271931</c:v>
                </c:pt>
                <c:pt idx="203">
                  <c:v>0.23878287383750091</c:v>
                </c:pt>
                <c:pt idx="204">
                  <c:v>0.26085769041752543</c:v>
                </c:pt>
                <c:pt idx="205">
                  <c:v>0.2339781831320647</c:v>
                </c:pt>
                <c:pt idx="206">
                  <c:v>0.23230003050582756</c:v>
                </c:pt>
                <c:pt idx="207">
                  <c:v>0.27033681734732856</c:v>
                </c:pt>
                <c:pt idx="208">
                  <c:v>0.24933283058170844</c:v>
                </c:pt>
                <c:pt idx="209">
                  <c:v>0.24479607973361284</c:v>
                </c:pt>
                <c:pt idx="210">
                  <c:v>0.23956978812722221</c:v>
                </c:pt>
                <c:pt idx="211">
                  <c:v>0.24363864859716006</c:v>
                </c:pt>
                <c:pt idx="212">
                  <c:v>0.23906030930369229</c:v>
                </c:pt>
                <c:pt idx="213">
                  <c:v>0.20323985098993677</c:v>
                </c:pt>
                <c:pt idx="214">
                  <c:v>0.25095566550251258</c:v>
                </c:pt>
                <c:pt idx="215">
                  <c:v>0.21226090867314409</c:v>
                </c:pt>
                <c:pt idx="216">
                  <c:v>0.25849246949188914</c:v>
                </c:pt>
                <c:pt idx="217">
                  <c:v>0.22459096208807186</c:v>
                </c:pt>
                <c:pt idx="218">
                  <c:v>0.20370661069158766</c:v>
                </c:pt>
                <c:pt idx="219">
                  <c:v>0.24036647505493097</c:v>
                </c:pt>
                <c:pt idx="220">
                  <c:v>0.26355279645037383</c:v>
                </c:pt>
                <c:pt idx="221">
                  <c:v>0.26306847152819202</c:v>
                </c:pt>
                <c:pt idx="222">
                  <c:v>0.26088796904462724</c:v>
                </c:pt>
                <c:pt idx="223">
                  <c:v>0.23033264648629351</c:v>
                </c:pt>
                <c:pt idx="224">
                  <c:v>0.21647003244369642</c:v>
                </c:pt>
                <c:pt idx="225">
                  <c:v>0.27214542290477733</c:v>
                </c:pt>
                <c:pt idx="226">
                  <c:v>0.23753150027972006</c:v>
                </c:pt>
                <c:pt idx="227">
                  <c:v>0.24399170471454038</c:v>
                </c:pt>
                <c:pt idx="228">
                  <c:v>0.25434077560359047</c:v>
                </c:pt>
                <c:pt idx="229">
                  <c:v>0.2584499769426713</c:v>
                </c:pt>
                <c:pt idx="230">
                  <c:v>0.2881095988301009</c:v>
                </c:pt>
                <c:pt idx="231">
                  <c:v>0.23162083031122616</c:v>
                </c:pt>
                <c:pt idx="232">
                  <c:v>0.26532726251513411</c:v>
                </c:pt>
                <c:pt idx="233">
                  <c:v>0.26010381307748653</c:v>
                </c:pt>
                <c:pt idx="234">
                  <c:v>0.27724960934843357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K4" sqref="K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-2.620043500083654E-2</v>
      </c>
      <c r="C3" s="15">
        <f t="shared" ref="C3:C66" si="0">B3/$J$27</f>
        <v>-3.0824041177454756E-2</v>
      </c>
      <c r="D3" s="15">
        <f t="shared" ref="D3:D66" si="1">$J$28</f>
        <v>100</v>
      </c>
      <c r="E3" s="2">
        <f>D3-(F3*C3)</f>
        <v>100.15412020588727</v>
      </c>
      <c r="F3" s="2">
        <v>5</v>
      </c>
      <c r="G3" s="2">
        <f>F3-(F3*C3)</f>
        <v>5.1541202058872742</v>
      </c>
      <c r="H3" s="2">
        <f>LN((F3*E3)/(D3*G3))</f>
        <v>-2.8818506732417381E-2</v>
      </c>
      <c r="I3" s="9" t="s">
        <v>7</v>
      </c>
      <c r="J3" s="18">
        <f>6.22*10^-6</f>
        <v>6.2199999999999997E-6</v>
      </c>
      <c r="K3" s="18">
        <f>5.58*10^-6</f>
        <v>5.5799999999999999E-6</v>
      </c>
      <c r="L3" s="18" t="s">
        <v>16</v>
      </c>
      <c r="M3" s="18" t="s">
        <v>16</v>
      </c>
    </row>
    <row r="4" spans="1:21" x14ac:dyDescent="0.3">
      <c r="A4" s="2">
        <v>320</v>
      </c>
      <c r="B4">
        <v>-1.6488698658773976E-2</v>
      </c>
      <c r="C4" s="15">
        <f t="shared" si="0"/>
        <v>-1.9398469010322324E-2</v>
      </c>
      <c r="D4" s="15">
        <f t="shared" si="1"/>
        <v>100</v>
      </c>
      <c r="E4" s="2">
        <f t="shared" ref="E4:E67" si="2">D4-(F4*C4)</f>
        <v>100.09699234505162</v>
      </c>
      <c r="F4" s="2">
        <v>5</v>
      </c>
      <c r="G4" s="2">
        <f t="shared" ref="G4:G67" si="3">F4-(F4*C4)</f>
        <v>5.0969923450516115</v>
      </c>
      <c r="H4" s="2">
        <f t="shared" ref="H4:H67" si="4">LN((F4*E4)/(D4*G4))</f>
        <v>-1.8243263690263373E-2</v>
      </c>
      <c r="I4" s="10" t="s">
        <v>9</v>
      </c>
      <c r="J4" s="11">
        <f>J3/((D2*10^-9)-(F2*10^-9))</f>
        <v>65.473684210526315</v>
      </c>
      <c r="K4" s="11">
        <f>K3/((D2*10^-9)-(F2*10^-9))</f>
        <v>58.736842105263158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-1.6110854353660414E-2</v>
      </c>
      <c r="C5" s="15">
        <f t="shared" si="0"/>
        <v>-1.8953946298424017E-2</v>
      </c>
      <c r="D5" s="15">
        <f t="shared" si="1"/>
        <v>100</v>
      </c>
      <c r="E5" s="2">
        <f t="shared" si="2"/>
        <v>100.09476973149212</v>
      </c>
      <c r="F5" s="2">
        <v>5</v>
      </c>
      <c r="G5" s="2">
        <f t="shared" si="3"/>
        <v>5.0947697314921196</v>
      </c>
      <c r="H5" s="2">
        <f t="shared" si="4"/>
        <v>-1.7829309689285359E-2</v>
      </c>
    </row>
    <row r="6" spans="1:21" x14ac:dyDescent="0.3">
      <c r="A6" s="2">
        <v>720</v>
      </c>
      <c r="B6">
        <v>-2.1223778017130841E-2</v>
      </c>
      <c r="C6" s="15">
        <f t="shared" si="0"/>
        <v>-2.4969150608389223E-2</v>
      </c>
      <c r="D6" s="15">
        <f t="shared" si="1"/>
        <v>100</v>
      </c>
      <c r="E6" s="2">
        <f t="shared" si="2"/>
        <v>100.12484575304195</v>
      </c>
      <c r="F6" s="2">
        <v>5</v>
      </c>
      <c r="G6" s="2">
        <f t="shared" si="3"/>
        <v>5.1248457530419458</v>
      </c>
      <c r="H6" s="2">
        <f t="shared" si="4"/>
        <v>-2.3414836314678809E-2</v>
      </c>
      <c r="I6" s="12" t="s">
        <v>5</v>
      </c>
      <c r="J6" s="13">
        <f>AVERAGE(J4:K4)</f>
        <v>62.10526315789474</v>
      </c>
      <c r="K6" s="6" t="s">
        <v>6</v>
      </c>
    </row>
    <row r="7" spans="1:21" x14ac:dyDescent="0.3">
      <c r="A7" s="2">
        <v>920</v>
      </c>
      <c r="B7">
        <v>-3.4184348226093952E-2</v>
      </c>
      <c r="C7" s="15">
        <f t="shared" si="0"/>
        <v>-4.0216880265992884E-2</v>
      </c>
      <c r="D7" s="15">
        <f t="shared" si="1"/>
        <v>100</v>
      </c>
      <c r="E7" s="2">
        <f t="shared" si="2"/>
        <v>100.20108440132996</v>
      </c>
      <c r="F7" s="2">
        <v>5</v>
      </c>
      <c r="G7" s="2">
        <f t="shared" si="3"/>
        <v>5.2010844013299646</v>
      </c>
      <c r="H7" s="2">
        <f t="shared" si="4"/>
        <v>-3.7420405156732332E-2</v>
      </c>
    </row>
    <row r="8" spans="1:21" x14ac:dyDescent="0.3">
      <c r="A8" s="2">
        <v>1120</v>
      </c>
      <c r="B8">
        <v>-4.1678315798324629E-2</v>
      </c>
      <c r="C8" s="15">
        <f t="shared" si="0"/>
        <v>-4.9033312703911328E-2</v>
      </c>
      <c r="D8" s="15">
        <f t="shared" si="1"/>
        <v>100</v>
      </c>
      <c r="E8" s="2">
        <f t="shared" si="2"/>
        <v>100.24516656351956</v>
      </c>
      <c r="F8" s="2">
        <v>5</v>
      </c>
      <c r="G8" s="2">
        <f t="shared" si="3"/>
        <v>5.2451665635195566</v>
      </c>
      <c r="H8" s="2">
        <f t="shared" si="4"/>
        <v>-4.5420420332981E-2</v>
      </c>
    </row>
    <row r="9" spans="1:21" x14ac:dyDescent="0.3">
      <c r="A9" s="2">
        <v>1320</v>
      </c>
      <c r="B9">
        <v>-2.5693469082185012E-2</v>
      </c>
      <c r="C9" s="15">
        <f t="shared" si="0"/>
        <v>-3.0227610684923543E-2</v>
      </c>
      <c r="D9" s="15">
        <f t="shared" si="1"/>
        <v>100</v>
      </c>
      <c r="E9" s="2">
        <f t="shared" si="2"/>
        <v>100.15113805342462</v>
      </c>
      <c r="F9" s="2">
        <v>5</v>
      </c>
      <c r="G9" s="2">
        <f t="shared" si="3"/>
        <v>5.1511380534246181</v>
      </c>
      <c r="H9" s="2">
        <f t="shared" si="4"/>
        <v>-2.8269519528098967E-2</v>
      </c>
    </row>
    <row r="10" spans="1:21" x14ac:dyDescent="0.3">
      <c r="A10" s="2">
        <v>1520</v>
      </c>
      <c r="B10">
        <v>-3.9101347463522299E-2</v>
      </c>
      <c r="C10" s="15">
        <f t="shared" si="0"/>
        <v>-4.6001585251202702E-2</v>
      </c>
      <c r="D10" s="15">
        <f t="shared" si="1"/>
        <v>100</v>
      </c>
      <c r="E10" s="2">
        <f t="shared" si="2"/>
        <v>100.23000792625601</v>
      </c>
      <c r="F10" s="2">
        <v>5</v>
      </c>
      <c r="G10" s="2">
        <f t="shared" si="3"/>
        <v>5.2300079262560137</v>
      </c>
      <c r="H10" s="2">
        <f t="shared" si="4"/>
        <v>-4.2677443048750451E-2</v>
      </c>
    </row>
    <row r="11" spans="1:21" x14ac:dyDescent="0.3">
      <c r="A11" s="2">
        <v>1720</v>
      </c>
      <c r="B11">
        <v>-2.6277812341656454E-2</v>
      </c>
      <c r="C11" s="15">
        <f t="shared" si="0"/>
        <v>-3.0915073343125241E-2</v>
      </c>
      <c r="D11" s="15">
        <f t="shared" si="1"/>
        <v>100</v>
      </c>
      <c r="E11" s="2">
        <f t="shared" si="2"/>
        <v>100.15457536671562</v>
      </c>
      <c r="F11" s="2">
        <v>5</v>
      </c>
      <c r="G11" s="2">
        <f t="shared" si="3"/>
        <v>5.1545753667156262</v>
      </c>
      <c r="H11" s="2">
        <f t="shared" si="4"/>
        <v>-2.890226833127257E-2</v>
      </c>
    </row>
    <row r="12" spans="1:21" x14ac:dyDescent="0.3">
      <c r="A12" s="2">
        <v>1920</v>
      </c>
      <c r="B12">
        <v>-2.0278210430205702E-2</v>
      </c>
      <c r="C12" s="15">
        <f t="shared" si="0"/>
        <v>-2.385671815318318E-2</v>
      </c>
      <c r="D12" s="15">
        <f t="shared" si="1"/>
        <v>100</v>
      </c>
      <c r="E12" s="2">
        <f t="shared" si="2"/>
        <v>100.11928359076592</v>
      </c>
      <c r="F12" s="2">
        <v>5</v>
      </c>
      <c r="G12" s="2">
        <f t="shared" si="3"/>
        <v>5.1192835907659155</v>
      </c>
      <c r="H12" s="2">
        <f t="shared" si="4"/>
        <v>-2.2384468104405357E-2</v>
      </c>
    </row>
    <row r="13" spans="1:21" x14ac:dyDescent="0.3">
      <c r="A13" s="2">
        <v>2120</v>
      </c>
      <c r="B13">
        <v>-6.973877951682389E-3</v>
      </c>
      <c r="C13" s="15">
        <f t="shared" si="0"/>
        <v>-8.2045622960969285E-3</v>
      </c>
      <c r="D13" s="15">
        <f t="shared" si="1"/>
        <v>100</v>
      </c>
      <c r="E13" s="2">
        <f t="shared" si="2"/>
        <v>100.04102281148049</v>
      </c>
      <c r="F13" s="2">
        <v>5</v>
      </c>
      <c r="G13" s="2">
        <f t="shared" si="3"/>
        <v>5.0410228114804845</v>
      </c>
      <c r="H13" s="2">
        <f t="shared" si="4"/>
        <v>-7.760943851440682E-3</v>
      </c>
    </row>
    <row r="14" spans="1:21" x14ac:dyDescent="0.3">
      <c r="A14" s="2">
        <v>2320</v>
      </c>
      <c r="B14">
        <v>-2.4370946184552253E-2</v>
      </c>
      <c r="C14" s="15">
        <f t="shared" si="0"/>
        <v>-2.8671701393590886E-2</v>
      </c>
      <c r="D14" s="15">
        <f t="shared" si="1"/>
        <v>100</v>
      </c>
      <c r="E14" s="2">
        <f t="shared" si="2"/>
        <v>100.14335850696796</v>
      </c>
      <c r="F14" s="2">
        <v>5</v>
      </c>
      <c r="G14" s="2">
        <f t="shared" si="3"/>
        <v>5.1433585069679548</v>
      </c>
      <c r="H14" s="2">
        <f t="shared" si="4"/>
        <v>-2.683580121345925E-2</v>
      </c>
    </row>
    <row r="15" spans="1:21" x14ac:dyDescent="0.3">
      <c r="A15" s="2">
        <v>2520</v>
      </c>
      <c r="B15">
        <v>-2.9536667580886324E-2</v>
      </c>
      <c r="C15" s="15">
        <f t="shared" si="0"/>
        <v>-3.4749020683395679E-2</v>
      </c>
      <c r="D15" s="15">
        <f t="shared" si="1"/>
        <v>100</v>
      </c>
      <c r="E15" s="2">
        <f t="shared" si="2"/>
        <v>100.17374510341698</v>
      </c>
      <c r="F15" s="2">
        <v>5</v>
      </c>
      <c r="G15" s="2">
        <f t="shared" si="3"/>
        <v>5.1737451034169784</v>
      </c>
      <c r="H15" s="2">
        <f t="shared" si="4"/>
        <v>-3.2422961805884526E-2</v>
      </c>
    </row>
    <row r="16" spans="1:21" x14ac:dyDescent="0.3">
      <c r="A16" s="2">
        <v>2720</v>
      </c>
      <c r="B16">
        <v>-3.172613588715012E-2</v>
      </c>
      <c r="C16" s="15">
        <f t="shared" si="0"/>
        <v>-3.7324865749588376E-2</v>
      </c>
      <c r="D16" s="15">
        <f t="shared" si="1"/>
        <v>100</v>
      </c>
      <c r="E16" s="2">
        <f t="shared" si="2"/>
        <v>100.18662432874794</v>
      </c>
      <c r="F16" s="2">
        <v>5</v>
      </c>
      <c r="G16" s="2">
        <f t="shared" si="3"/>
        <v>5.1866243287479419</v>
      </c>
      <c r="H16" s="2">
        <f t="shared" si="4"/>
        <v>-3.4780650757847704E-2</v>
      </c>
    </row>
    <row r="17" spans="1:11" x14ac:dyDescent="0.3">
      <c r="A17" s="2">
        <v>2920</v>
      </c>
      <c r="B17">
        <v>-7.4138256629008806E-3</v>
      </c>
      <c r="C17" s="15">
        <f t="shared" si="0"/>
        <v>-8.7221478387069194E-3</v>
      </c>
      <c r="D17" s="15">
        <f t="shared" si="1"/>
        <v>100</v>
      </c>
      <c r="E17" s="2">
        <f t="shared" si="2"/>
        <v>100.04361073919354</v>
      </c>
      <c r="F17" s="2">
        <v>5</v>
      </c>
      <c r="G17" s="2">
        <f t="shared" si="3"/>
        <v>5.043610739193535</v>
      </c>
      <c r="H17" s="2">
        <f t="shared" si="4"/>
        <v>-8.2483173272814899E-3</v>
      </c>
    </row>
    <row r="18" spans="1:11" x14ac:dyDescent="0.3">
      <c r="A18" s="2">
        <v>3120</v>
      </c>
      <c r="B18">
        <v>-1.5534490645338069E-2</v>
      </c>
      <c r="C18" s="15">
        <f t="shared" si="0"/>
        <v>-1.8275871347456552E-2</v>
      </c>
      <c r="D18" s="15">
        <f t="shared" si="1"/>
        <v>100</v>
      </c>
      <c r="E18" s="2">
        <f t="shared" si="2"/>
        <v>100.09137935673728</v>
      </c>
      <c r="F18" s="2">
        <v>5</v>
      </c>
      <c r="G18" s="2">
        <f t="shared" si="3"/>
        <v>5.0913793567372831</v>
      </c>
      <c r="H18" s="2">
        <f t="shared" si="4"/>
        <v>-1.7197498569117734E-2</v>
      </c>
    </row>
    <row r="19" spans="1:11" x14ac:dyDescent="0.3">
      <c r="A19" s="2">
        <v>3320</v>
      </c>
      <c r="B19">
        <v>1.2065399389343052E-2</v>
      </c>
      <c r="C19" s="15">
        <f t="shared" si="0"/>
        <v>1.4194587516874179E-2</v>
      </c>
      <c r="D19" s="15">
        <f t="shared" si="1"/>
        <v>100</v>
      </c>
      <c r="E19" s="2">
        <f t="shared" si="2"/>
        <v>99.929027062415628</v>
      </c>
      <c r="F19" s="2">
        <v>5</v>
      </c>
      <c r="G19" s="2">
        <f t="shared" si="3"/>
        <v>4.9290270624156287</v>
      </c>
      <c r="H19" s="2">
        <f t="shared" si="4"/>
        <v>1.3586312925484161E-2</v>
      </c>
    </row>
    <row r="20" spans="1:11" x14ac:dyDescent="0.3">
      <c r="A20" s="2">
        <v>3520</v>
      </c>
      <c r="B20">
        <v>-1.4124102577987158E-2</v>
      </c>
      <c r="C20" s="15">
        <f t="shared" si="0"/>
        <v>-1.6616591268220186E-2</v>
      </c>
      <c r="D20" s="15">
        <f t="shared" si="1"/>
        <v>100</v>
      </c>
      <c r="E20" s="2">
        <f t="shared" si="2"/>
        <v>100.0830829563411</v>
      </c>
      <c r="F20" s="2">
        <v>5</v>
      </c>
      <c r="G20" s="2">
        <f t="shared" si="3"/>
        <v>5.0830829563411006</v>
      </c>
      <c r="H20" s="2">
        <f t="shared" si="4"/>
        <v>-1.5649561632314974E-2</v>
      </c>
    </row>
    <row r="21" spans="1:11" x14ac:dyDescent="0.3">
      <c r="A21" s="2">
        <v>3720</v>
      </c>
      <c r="B21">
        <v>-1.3574538276412211E-2</v>
      </c>
      <c r="C21" s="15">
        <f t="shared" si="0"/>
        <v>-1.5970045031073191E-2</v>
      </c>
      <c r="D21" s="15">
        <f t="shared" si="1"/>
        <v>100</v>
      </c>
      <c r="E21" s="2">
        <f t="shared" si="2"/>
        <v>100.07985022515537</v>
      </c>
      <c r="F21" s="2">
        <v>5</v>
      </c>
      <c r="G21" s="2">
        <f t="shared" si="3"/>
        <v>5.0798502251553659</v>
      </c>
      <c r="H21" s="2">
        <f t="shared" si="4"/>
        <v>-1.5045681866279042E-2</v>
      </c>
    </row>
    <row r="22" spans="1:11" x14ac:dyDescent="0.3">
      <c r="A22" s="2">
        <v>3920</v>
      </c>
      <c r="B22">
        <v>-4.5676491680032236E-6</v>
      </c>
      <c r="C22" s="15">
        <f t="shared" si="0"/>
        <v>-5.3737049035332043E-6</v>
      </c>
      <c r="D22" s="15">
        <f t="shared" si="1"/>
        <v>100</v>
      </c>
      <c r="E22" s="2">
        <f t="shared" si="2"/>
        <v>100.00002686852451</v>
      </c>
      <c r="F22" s="2">
        <v>5</v>
      </c>
      <c r="G22" s="2">
        <f t="shared" si="3"/>
        <v>5.0000268685245173</v>
      </c>
      <c r="H22" s="2">
        <f t="shared" si="4"/>
        <v>-5.1050052561301617E-6</v>
      </c>
    </row>
    <row r="23" spans="1:11" x14ac:dyDescent="0.3">
      <c r="A23" s="2">
        <v>4120</v>
      </c>
      <c r="B23">
        <v>-1.9354928512271111E-2</v>
      </c>
      <c r="C23" s="15">
        <f t="shared" si="0"/>
        <v>-2.277050413208366E-2</v>
      </c>
      <c r="D23" s="15">
        <f t="shared" si="1"/>
        <v>100</v>
      </c>
      <c r="E23" s="2">
        <f t="shared" si="2"/>
        <v>100.11385252066042</v>
      </c>
      <c r="F23" s="2">
        <v>5</v>
      </c>
      <c r="G23" s="2">
        <f t="shared" si="3"/>
        <v>5.1138525206604184</v>
      </c>
      <c r="H23" s="2">
        <f t="shared" si="4"/>
        <v>-2.1377248087308464E-2</v>
      </c>
    </row>
    <row r="24" spans="1:11" x14ac:dyDescent="0.3">
      <c r="A24" s="2">
        <v>4320</v>
      </c>
      <c r="B24">
        <v>-7.3197194821834188E-3</v>
      </c>
      <c r="C24" s="15">
        <f t="shared" si="0"/>
        <v>-8.6114346849216691E-3</v>
      </c>
      <c r="D24" s="15">
        <f t="shared" si="1"/>
        <v>100</v>
      </c>
      <c r="E24" s="2">
        <f t="shared" si="2"/>
        <v>100.04305717342461</v>
      </c>
      <c r="F24" s="2">
        <v>5</v>
      </c>
      <c r="G24" s="2">
        <f t="shared" si="3"/>
        <v>5.0430571734246081</v>
      </c>
      <c r="H24" s="2">
        <f t="shared" si="4"/>
        <v>-8.1440887165154484E-3</v>
      </c>
    </row>
    <row r="25" spans="1:11" x14ac:dyDescent="0.3">
      <c r="A25" s="2">
        <v>4520</v>
      </c>
      <c r="B25">
        <v>-5.9804149887966139E-3</v>
      </c>
      <c r="C25" s="15">
        <f t="shared" si="0"/>
        <v>-7.0357823397607221E-3</v>
      </c>
      <c r="D25" s="15">
        <f t="shared" si="1"/>
        <v>100</v>
      </c>
      <c r="E25" s="2">
        <f t="shared" si="2"/>
        <v>100.03517891169881</v>
      </c>
      <c r="F25" s="2">
        <v>5</v>
      </c>
      <c r="G25" s="2">
        <f t="shared" si="3"/>
        <v>5.0351789116988037</v>
      </c>
      <c r="H25" s="2">
        <f t="shared" si="4"/>
        <v>-6.6594194559459119E-3</v>
      </c>
    </row>
    <row r="26" spans="1:11" x14ac:dyDescent="0.3">
      <c r="A26" s="2">
        <v>4720</v>
      </c>
      <c r="B26">
        <v>1.0867975473926978E-3</v>
      </c>
      <c r="C26" s="15">
        <f t="shared" si="0"/>
        <v>1.2785853498737622E-3</v>
      </c>
      <c r="D26" s="15">
        <f t="shared" si="1"/>
        <v>100</v>
      </c>
      <c r="E26" s="2">
        <f t="shared" si="2"/>
        <v>99.993607073250629</v>
      </c>
      <c r="F26" s="2">
        <v>5</v>
      </c>
      <c r="G26" s="2">
        <f t="shared" si="3"/>
        <v>4.9936070732506312</v>
      </c>
      <c r="H26" s="2">
        <f t="shared" si="4"/>
        <v>1.2154721264701013E-3</v>
      </c>
    </row>
    <row r="27" spans="1:11" x14ac:dyDescent="0.3">
      <c r="A27" s="2">
        <v>4920</v>
      </c>
      <c r="B27">
        <v>-9.8419889528225165E-3</v>
      </c>
      <c r="C27" s="15">
        <f t="shared" si="0"/>
        <v>-1.1578810532732372E-2</v>
      </c>
      <c r="D27" s="15">
        <f t="shared" si="1"/>
        <v>100</v>
      </c>
      <c r="E27" s="2">
        <f t="shared" si="2"/>
        <v>100.05789405266366</v>
      </c>
      <c r="F27" s="2">
        <v>5</v>
      </c>
      <c r="G27" s="2">
        <f t="shared" si="3"/>
        <v>5.057894052663662</v>
      </c>
      <c r="H27" s="2">
        <f t="shared" si="4"/>
        <v>-1.093351610106218E-2</v>
      </c>
      <c r="I27" s="14" t="s">
        <v>11</v>
      </c>
      <c r="J27" s="16">
        <v>0.85</v>
      </c>
    </row>
    <row r="28" spans="1:11" x14ac:dyDescent="0.3">
      <c r="A28" s="2">
        <v>5120</v>
      </c>
      <c r="B28">
        <v>1.5550072694820977E-2</v>
      </c>
      <c r="C28" s="15">
        <f t="shared" si="0"/>
        <v>1.829420317037762E-2</v>
      </c>
      <c r="D28" s="15">
        <f t="shared" si="1"/>
        <v>100</v>
      </c>
      <c r="E28" s="2">
        <f t="shared" si="2"/>
        <v>99.908528984148106</v>
      </c>
      <c r="F28" s="2">
        <v>5</v>
      </c>
      <c r="G28" s="2">
        <f t="shared" si="3"/>
        <v>4.9085289841481119</v>
      </c>
      <c r="H28" s="2">
        <f t="shared" si="4"/>
        <v>1.754848265086013E-2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4.4119786027118305E-3</v>
      </c>
      <c r="C29" s="15">
        <f t="shared" si="0"/>
        <v>5.1905630620139188E-3</v>
      </c>
      <c r="D29" s="15">
        <f t="shared" si="1"/>
        <v>100</v>
      </c>
      <c r="E29" s="2">
        <f t="shared" si="2"/>
        <v>99.974047184689937</v>
      </c>
      <c r="F29" s="2">
        <v>5</v>
      </c>
      <c r="G29" s="2">
        <f t="shared" si="3"/>
        <v>4.9740471846899306</v>
      </c>
      <c r="H29" s="2">
        <f t="shared" si="4"/>
        <v>4.9445189949497738E-3</v>
      </c>
    </row>
    <row r="30" spans="1:11" x14ac:dyDescent="0.3">
      <c r="A30" s="2">
        <v>5520</v>
      </c>
      <c r="B30">
        <v>6.8659154891542841E-3</v>
      </c>
      <c r="C30" s="15">
        <f t="shared" si="0"/>
        <v>8.0775476342991575E-3</v>
      </c>
      <c r="D30" s="15">
        <f t="shared" si="1"/>
        <v>100</v>
      </c>
      <c r="E30" s="2">
        <f t="shared" si="2"/>
        <v>99.959612261828511</v>
      </c>
      <c r="F30" s="2">
        <v>5</v>
      </c>
      <c r="G30" s="2">
        <f t="shared" si="3"/>
        <v>4.9596122618285046</v>
      </c>
      <c r="H30" s="2">
        <f t="shared" si="4"/>
        <v>7.706388809229579E-3</v>
      </c>
    </row>
    <row r="31" spans="1:11" x14ac:dyDescent="0.3">
      <c r="A31" s="2">
        <v>5720</v>
      </c>
      <c r="B31">
        <v>1.4533468441711217E-2</v>
      </c>
      <c r="C31" s="15">
        <f t="shared" si="0"/>
        <v>1.7098198166719078E-2</v>
      </c>
      <c r="D31" s="15">
        <f t="shared" si="1"/>
        <v>100</v>
      </c>
      <c r="E31" s="2">
        <f t="shared" si="2"/>
        <v>99.914509009166409</v>
      </c>
      <c r="F31" s="2">
        <v>5</v>
      </c>
      <c r="G31" s="2">
        <f t="shared" si="3"/>
        <v>4.9145090091664043</v>
      </c>
      <c r="H31" s="2">
        <f t="shared" si="4"/>
        <v>1.6390784678341864E-2</v>
      </c>
    </row>
    <row r="32" spans="1:11" x14ac:dyDescent="0.3">
      <c r="A32" s="2">
        <v>5920</v>
      </c>
      <c r="B32">
        <v>1.484884624419508E-2</v>
      </c>
      <c r="C32" s="15">
        <f t="shared" si="0"/>
        <v>1.7469230875523625E-2</v>
      </c>
      <c r="D32" s="15">
        <f t="shared" si="1"/>
        <v>100</v>
      </c>
      <c r="E32" s="2">
        <f t="shared" si="2"/>
        <v>99.912653845622387</v>
      </c>
      <c r="F32" s="2">
        <v>5</v>
      </c>
      <c r="G32" s="2">
        <f t="shared" si="3"/>
        <v>4.9126538456223816</v>
      </c>
      <c r="H32" s="2">
        <f t="shared" si="4"/>
        <v>1.6749775320466231E-2</v>
      </c>
    </row>
    <row r="33" spans="1:8" x14ac:dyDescent="0.3">
      <c r="A33" s="2">
        <v>6120</v>
      </c>
      <c r="B33">
        <v>1.7860319659928278E-2</v>
      </c>
      <c r="C33" s="15">
        <f t="shared" si="0"/>
        <v>2.1012140776386211E-2</v>
      </c>
      <c r="D33" s="15">
        <f t="shared" si="1"/>
        <v>100</v>
      </c>
      <c r="E33" s="2">
        <f t="shared" si="2"/>
        <v>99.894939296118068</v>
      </c>
      <c r="F33" s="2">
        <v>5</v>
      </c>
      <c r="G33" s="2">
        <f t="shared" si="3"/>
        <v>4.8949392961180687</v>
      </c>
      <c r="H33" s="2">
        <f t="shared" si="4"/>
        <v>2.0184878416898665E-2</v>
      </c>
    </row>
    <row r="34" spans="1:8" x14ac:dyDescent="0.3">
      <c r="A34" s="2">
        <v>6320</v>
      </c>
      <c r="B34">
        <v>1.5161421020644949E-2</v>
      </c>
      <c r="C34" s="15">
        <f t="shared" si="0"/>
        <v>1.7836965906641116E-2</v>
      </c>
      <c r="D34" s="15">
        <f t="shared" si="1"/>
        <v>100</v>
      </c>
      <c r="E34" s="2">
        <f t="shared" si="2"/>
        <v>99.91081517046679</v>
      </c>
      <c r="F34" s="2">
        <v>5</v>
      </c>
      <c r="G34" s="2">
        <f t="shared" si="3"/>
        <v>4.9108151704667948</v>
      </c>
      <c r="H34" s="2">
        <f t="shared" si="4"/>
        <v>1.7105715680913895E-2</v>
      </c>
    </row>
    <row r="35" spans="1:8" x14ac:dyDescent="0.3">
      <c r="A35" s="2">
        <v>6520</v>
      </c>
      <c r="B35">
        <v>5.1896114766676743E-3</v>
      </c>
      <c r="C35" s="15">
        <f t="shared" si="0"/>
        <v>6.1054252666678521E-3</v>
      </c>
      <c r="D35" s="15">
        <f t="shared" si="1"/>
        <v>100</v>
      </c>
      <c r="E35" s="2">
        <f t="shared" si="2"/>
        <v>99.96947287366666</v>
      </c>
      <c r="F35" s="2">
        <v>5</v>
      </c>
      <c r="G35" s="2">
        <f t="shared" si="3"/>
        <v>4.9694728736666605</v>
      </c>
      <c r="H35" s="2">
        <f t="shared" si="4"/>
        <v>5.818821718892319E-3</v>
      </c>
    </row>
    <row r="36" spans="1:8" x14ac:dyDescent="0.3">
      <c r="A36" s="2">
        <v>6720</v>
      </c>
      <c r="B36">
        <v>2.7416701088499106E-2</v>
      </c>
      <c r="C36" s="15">
        <f t="shared" si="0"/>
        <v>3.2254942457057775E-2</v>
      </c>
      <c r="D36" s="15">
        <f t="shared" si="1"/>
        <v>100</v>
      </c>
      <c r="E36" s="2">
        <f t="shared" si="2"/>
        <v>99.838725287714709</v>
      </c>
      <c r="F36" s="2">
        <v>5</v>
      </c>
      <c r="G36" s="2">
        <f t="shared" si="3"/>
        <v>4.8387252877147109</v>
      </c>
      <c r="H36" s="2">
        <f t="shared" si="4"/>
        <v>3.1172547701073861E-2</v>
      </c>
    </row>
    <row r="37" spans="1:8" x14ac:dyDescent="0.3">
      <c r="A37" s="2">
        <v>6920</v>
      </c>
      <c r="B37">
        <v>1.6466955643964134E-2</v>
      </c>
      <c r="C37" s="15">
        <f t="shared" si="0"/>
        <v>1.9372888992898983E-2</v>
      </c>
      <c r="D37" s="15">
        <f t="shared" si="1"/>
        <v>100</v>
      </c>
      <c r="E37" s="2">
        <f t="shared" si="2"/>
        <v>99.903135555035504</v>
      </c>
      <c r="F37" s="2">
        <v>5</v>
      </c>
      <c r="G37" s="2">
        <f t="shared" si="3"/>
        <v>4.9031355550355054</v>
      </c>
      <c r="H37" s="2">
        <f t="shared" si="4"/>
        <v>1.8593888892333207E-2</v>
      </c>
    </row>
    <row r="38" spans="1:8" x14ac:dyDescent="0.3">
      <c r="A38" s="2">
        <v>7120</v>
      </c>
      <c r="B38">
        <v>2.1794848155182268E-2</v>
      </c>
      <c r="C38" s="15">
        <f t="shared" si="0"/>
        <v>2.56409978296262E-2</v>
      </c>
      <c r="D38" s="15">
        <f t="shared" si="1"/>
        <v>100</v>
      </c>
      <c r="E38" s="2">
        <f t="shared" si="2"/>
        <v>99.871795010851869</v>
      </c>
      <c r="F38" s="2">
        <v>5</v>
      </c>
      <c r="G38" s="2">
        <f t="shared" si="3"/>
        <v>4.8717950108518693</v>
      </c>
      <c r="H38" s="2">
        <f t="shared" si="4"/>
        <v>2.4692585439448453E-2</v>
      </c>
    </row>
    <row r="39" spans="1:8" x14ac:dyDescent="0.3">
      <c r="A39" s="2">
        <v>7320</v>
      </c>
      <c r="B39">
        <v>3.0811583092309299E-2</v>
      </c>
      <c r="C39" s="15">
        <f t="shared" si="0"/>
        <v>3.6248921285069763E-2</v>
      </c>
      <c r="D39" s="15">
        <f t="shared" si="1"/>
        <v>100</v>
      </c>
      <c r="E39" s="2">
        <f t="shared" si="2"/>
        <v>99.818755393574648</v>
      </c>
      <c r="F39" s="2">
        <v>5</v>
      </c>
      <c r="G39" s="2">
        <f t="shared" si="3"/>
        <v>4.8187553935746514</v>
      </c>
      <c r="H39" s="2">
        <f t="shared" si="4"/>
        <v>3.5108144284133884E-2</v>
      </c>
    </row>
    <row r="40" spans="1:8" x14ac:dyDescent="0.3">
      <c r="A40" s="2">
        <v>7520</v>
      </c>
      <c r="B40">
        <v>8.7470586189708939E-3</v>
      </c>
      <c r="C40" s="15">
        <f t="shared" si="0"/>
        <v>1.0290657198789287E-2</v>
      </c>
      <c r="D40" s="15">
        <f t="shared" si="1"/>
        <v>100</v>
      </c>
      <c r="E40" s="2">
        <f t="shared" si="2"/>
        <v>99.948546714006056</v>
      </c>
      <c r="F40" s="2">
        <v>5</v>
      </c>
      <c r="G40" s="2">
        <f t="shared" si="3"/>
        <v>4.9485467140060537</v>
      </c>
      <c r="H40" s="2">
        <f t="shared" si="4"/>
        <v>9.8293068130967387E-3</v>
      </c>
    </row>
    <row r="41" spans="1:8" x14ac:dyDescent="0.3">
      <c r="A41" s="2">
        <v>7720</v>
      </c>
      <c r="B41">
        <v>3.1358982163228417E-2</v>
      </c>
      <c r="C41" s="15">
        <f t="shared" si="0"/>
        <v>3.6892920192033433E-2</v>
      </c>
      <c r="D41" s="15">
        <f t="shared" si="1"/>
        <v>100</v>
      </c>
      <c r="E41" s="2">
        <f t="shared" si="2"/>
        <v>99.815535399039831</v>
      </c>
      <c r="F41" s="2">
        <v>5</v>
      </c>
      <c r="G41" s="2">
        <f t="shared" si="3"/>
        <v>4.8155353990398329</v>
      </c>
      <c r="H41" s="2">
        <f t="shared" si="4"/>
        <v>3.5744329915955587E-2</v>
      </c>
    </row>
    <row r="42" spans="1:8" x14ac:dyDescent="0.3">
      <c r="A42" s="2">
        <v>7920</v>
      </c>
      <c r="B42">
        <v>2.8782947809011031E-2</v>
      </c>
      <c r="C42" s="15">
        <f t="shared" si="0"/>
        <v>3.3862291540012981E-2</v>
      </c>
      <c r="D42" s="15">
        <f t="shared" si="1"/>
        <v>100</v>
      </c>
      <c r="E42" s="2">
        <f t="shared" si="2"/>
        <v>99.830688542299939</v>
      </c>
      <c r="F42" s="2">
        <v>5</v>
      </c>
      <c r="G42" s="2">
        <f t="shared" si="3"/>
        <v>4.8306885422999351</v>
      </c>
      <c r="H42" s="2">
        <f t="shared" si="4"/>
        <v>3.2754350072673133E-2</v>
      </c>
    </row>
    <row r="43" spans="1:8" x14ac:dyDescent="0.3">
      <c r="A43" s="2">
        <v>8120</v>
      </c>
      <c r="B43">
        <v>4.8192432655124955E-2</v>
      </c>
      <c r="C43" s="15">
        <f t="shared" si="0"/>
        <v>5.6696979594264653E-2</v>
      </c>
      <c r="D43" s="15">
        <f t="shared" si="1"/>
        <v>100</v>
      </c>
      <c r="E43" s="2">
        <f t="shared" si="2"/>
        <v>99.71651510202868</v>
      </c>
      <c r="F43" s="2">
        <v>5</v>
      </c>
      <c r="G43" s="2">
        <f t="shared" si="3"/>
        <v>4.7165151020286764</v>
      </c>
      <c r="H43" s="2">
        <f t="shared" si="4"/>
        <v>5.55288366005482E-2</v>
      </c>
    </row>
    <row r="44" spans="1:8" x14ac:dyDescent="0.3">
      <c r="A44" s="2">
        <v>8320</v>
      </c>
      <c r="B44">
        <v>2.7321260823869705E-2</v>
      </c>
      <c r="C44" s="15">
        <f t="shared" si="0"/>
        <v>3.2142659792787888E-2</v>
      </c>
      <c r="D44" s="15">
        <f t="shared" si="1"/>
        <v>100</v>
      </c>
      <c r="E44" s="2">
        <f t="shared" si="2"/>
        <v>99.839286701036059</v>
      </c>
      <c r="F44" s="2">
        <v>5</v>
      </c>
      <c r="G44" s="2">
        <f t="shared" si="3"/>
        <v>4.8392867010360607</v>
      </c>
      <c r="H44" s="2">
        <f t="shared" si="4"/>
        <v>3.106215257223089E-2</v>
      </c>
    </row>
    <row r="45" spans="1:8" x14ac:dyDescent="0.3">
      <c r="A45" s="2">
        <v>8520</v>
      </c>
      <c r="B45">
        <v>3.7954124777701159E-2</v>
      </c>
      <c r="C45" s="15">
        <f t="shared" si="0"/>
        <v>4.4651911503177835E-2</v>
      </c>
      <c r="D45" s="15">
        <f t="shared" si="1"/>
        <v>100</v>
      </c>
      <c r="E45" s="2">
        <f t="shared" si="2"/>
        <v>99.776740442484112</v>
      </c>
      <c r="F45" s="2">
        <v>5</v>
      </c>
      <c r="G45" s="2">
        <f t="shared" si="3"/>
        <v>4.7767404424841109</v>
      </c>
      <c r="H45" s="2">
        <f t="shared" si="4"/>
        <v>4.3444422807042665E-2</v>
      </c>
    </row>
    <row r="46" spans="1:8" x14ac:dyDescent="0.3">
      <c r="A46" s="2">
        <v>8720</v>
      </c>
      <c r="B46">
        <v>2.6746308279409325E-2</v>
      </c>
      <c r="C46" s="15">
        <f t="shared" si="0"/>
        <v>3.1466245034599209E-2</v>
      </c>
      <c r="D46" s="15">
        <f t="shared" si="1"/>
        <v>100</v>
      </c>
      <c r="E46" s="2">
        <f t="shared" si="2"/>
        <v>99.842668774827004</v>
      </c>
      <c r="F46" s="2">
        <v>5</v>
      </c>
      <c r="G46" s="2">
        <f t="shared" si="3"/>
        <v>4.8426687748270041</v>
      </c>
      <c r="H46" s="2">
        <f t="shared" si="4"/>
        <v>3.0397392705770809E-2</v>
      </c>
    </row>
    <row r="47" spans="1:8" x14ac:dyDescent="0.3">
      <c r="A47" s="2">
        <v>8920</v>
      </c>
      <c r="B47">
        <v>4.2210757168448319E-2</v>
      </c>
      <c r="C47" s="15">
        <f t="shared" si="0"/>
        <v>4.965971431582155E-2</v>
      </c>
      <c r="D47" s="15">
        <f t="shared" si="1"/>
        <v>100</v>
      </c>
      <c r="E47" s="2">
        <f t="shared" si="2"/>
        <v>99.751701428420887</v>
      </c>
      <c r="F47" s="2">
        <v>5</v>
      </c>
      <c r="G47" s="2">
        <f t="shared" si="3"/>
        <v>4.7517014284208923</v>
      </c>
      <c r="H47" s="2">
        <f t="shared" si="4"/>
        <v>4.8449089630137096E-2</v>
      </c>
    </row>
    <row r="48" spans="1:8" x14ac:dyDescent="0.3">
      <c r="A48" s="2">
        <v>9120</v>
      </c>
      <c r="B48">
        <v>4.7432699049389355E-2</v>
      </c>
      <c r="C48" s="15">
        <f t="shared" si="0"/>
        <v>5.5803175352222775E-2</v>
      </c>
      <c r="D48" s="15">
        <f t="shared" si="1"/>
        <v>100</v>
      </c>
      <c r="E48" s="2">
        <f t="shared" si="2"/>
        <v>99.720984123238892</v>
      </c>
      <c r="F48" s="2">
        <v>5</v>
      </c>
      <c r="G48" s="2">
        <f t="shared" si="3"/>
        <v>4.7209841232388863</v>
      </c>
      <c r="H48" s="2">
        <f t="shared" si="4"/>
        <v>5.4626575367459143E-2</v>
      </c>
    </row>
    <row r="49" spans="1:8" x14ac:dyDescent="0.3">
      <c r="A49" s="2">
        <v>9320</v>
      </c>
      <c r="B49">
        <v>3.212418262425866E-2</v>
      </c>
      <c r="C49" s="15">
        <f t="shared" si="0"/>
        <v>3.7793156028539603E-2</v>
      </c>
      <c r="D49" s="15">
        <f t="shared" si="1"/>
        <v>100</v>
      </c>
      <c r="E49" s="2">
        <f t="shared" si="2"/>
        <v>99.811034219857305</v>
      </c>
      <c r="F49" s="2">
        <v>5</v>
      </c>
      <c r="G49" s="2">
        <f t="shared" si="3"/>
        <v>4.8110342198573024</v>
      </c>
      <c r="H49" s="2">
        <f t="shared" si="4"/>
        <v>3.6634391448269077E-2</v>
      </c>
    </row>
    <row r="50" spans="1:8" x14ac:dyDescent="0.3">
      <c r="A50" s="2">
        <v>9520</v>
      </c>
      <c r="B50">
        <v>3.775203375212699E-2</v>
      </c>
      <c r="C50" s="15">
        <f t="shared" si="0"/>
        <v>4.4414157355443518E-2</v>
      </c>
      <c r="D50" s="15">
        <f t="shared" si="1"/>
        <v>100</v>
      </c>
      <c r="E50" s="2">
        <f t="shared" si="2"/>
        <v>99.777929213222777</v>
      </c>
      <c r="F50" s="2">
        <v>5</v>
      </c>
      <c r="G50" s="2">
        <f t="shared" si="3"/>
        <v>4.777929213222782</v>
      </c>
      <c r="H50" s="2">
        <f t="shared" si="4"/>
        <v>4.320750149215772E-2</v>
      </c>
    </row>
    <row r="51" spans="1:8" x14ac:dyDescent="0.3">
      <c r="A51" s="2">
        <v>9720</v>
      </c>
      <c r="B51">
        <v>2.5716354125312348E-2</v>
      </c>
      <c r="C51" s="15">
        <f t="shared" si="0"/>
        <v>3.0254534265073352E-2</v>
      </c>
      <c r="D51" s="15">
        <f t="shared" si="1"/>
        <v>100</v>
      </c>
      <c r="E51" s="2">
        <f t="shared" si="2"/>
        <v>99.848727328674627</v>
      </c>
      <c r="F51" s="2">
        <v>5</v>
      </c>
      <c r="G51" s="2">
        <f t="shared" si="3"/>
        <v>4.8487273286746335</v>
      </c>
      <c r="H51" s="2">
        <f t="shared" si="4"/>
        <v>2.9207776338648048E-2</v>
      </c>
    </row>
    <row r="52" spans="1:8" x14ac:dyDescent="0.3">
      <c r="A52" s="2">
        <v>9920</v>
      </c>
      <c r="B52">
        <v>3.7784735721020098E-2</v>
      </c>
      <c r="C52" s="15">
        <f t="shared" si="0"/>
        <v>4.4452630260023648E-2</v>
      </c>
      <c r="D52" s="15">
        <f t="shared" si="1"/>
        <v>100</v>
      </c>
      <c r="E52" s="2">
        <f t="shared" si="2"/>
        <v>99.777736848699888</v>
      </c>
      <c r="F52" s="2">
        <v>5</v>
      </c>
      <c r="G52" s="2">
        <f t="shared" si="3"/>
        <v>4.7777368486998819</v>
      </c>
      <c r="H52" s="2">
        <f t="shared" si="4"/>
        <v>4.3245835440102902E-2</v>
      </c>
    </row>
    <row r="53" spans="1:8" x14ac:dyDescent="0.3">
      <c r="A53" s="2">
        <v>10120</v>
      </c>
      <c r="B53">
        <v>2.586790194139385E-2</v>
      </c>
      <c r="C53" s="15">
        <f t="shared" si="0"/>
        <v>3.0432825813404531E-2</v>
      </c>
      <c r="D53" s="15">
        <f t="shared" si="1"/>
        <v>100</v>
      </c>
      <c r="E53" s="2">
        <f t="shared" si="2"/>
        <v>99.847835870932983</v>
      </c>
      <c r="F53" s="2">
        <v>5</v>
      </c>
      <c r="G53" s="2">
        <f t="shared" si="3"/>
        <v>4.8478358709329772</v>
      </c>
      <c r="H53" s="2">
        <f t="shared" si="4"/>
        <v>2.9382719083234914E-2</v>
      </c>
    </row>
    <row r="54" spans="1:8" x14ac:dyDescent="0.3">
      <c r="A54" s="2">
        <v>10320</v>
      </c>
      <c r="B54">
        <v>6.4963427011514363E-2</v>
      </c>
      <c r="C54" s="15">
        <f t="shared" si="0"/>
        <v>7.6427561190016896E-2</v>
      </c>
      <c r="D54" s="15">
        <f t="shared" si="1"/>
        <v>100</v>
      </c>
      <c r="E54" s="2">
        <f t="shared" si="2"/>
        <v>99.61786219404992</v>
      </c>
      <c r="F54" s="2">
        <v>5</v>
      </c>
      <c r="G54" s="2">
        <f t="shared" si="3"/>
        <v>4.6178621940499154</v>
      </c>
      <c r="H54" s="2">
        <f t="shared" si="4"/>
        <v>7.5677344813756875E-2</v>
      </c>
    </row>
    <row r="55" spans="1:8" x14ac:dyDescent="0.3">
      <c r="A55" s="2">
        <v>10520</v>
      </c>
      <c r="B55">
        <v>3.4560339105423124E-2</v>
      </c>
      <c r="C55" s="15">
        <f t="shared" si="0"/>
        <v>4.0659222476968383E-2</v>
      </c>
      <c r="D55" s="15">
        <f t="shared" si="1"/>
        <v>100</v>
      </c>
      <c r="E55" s="2">
        <f t="shared" si="2"/>
        <v>99.796703887615152</v>
      </c>
      <c r="F55" s="2">
        <v>5</v>
      </c>
      <c r="G55" s="2">
        <f t="shared" si="3"/>
        <v>4.7967038876151582</v>
      </c>
      <c r="H55" s="2">
        <f t="shared" si="4"/>
        <v>3.9473890085766621E-2</v>
      </c>
    </row>
    <row r="56" spans="1:8" x14ac:dyDescent="0.3">
      <c r="A56" s="2">
        <v>10720</v>
      </c>
      <c r="B56">
        <v>3.9847751515436305E-2</v>
      </c>
      <c r="C56" s="15">
        <f t="shared" si="0"/>
        <v>4.6879707665219185E-2</v>
      </c>
      <c r="D56" s="15">
        <f t="shared" si="1"/>
        <v>100</v>
      </c>
      <c r="E56" s="2">
        <f t="shared" si="2"/>
        <v>99.76560146167391</v>
      </c>
      <c r="F56" s="2">
        <v>5</v>
      </c>
      <c r="G56" s="2">
        <f t="shared" si="3"/>
        <v>4.7656014616739037</v>
      </c>
      <c r="H56" s="2">
        <f t="shared" si="4"/>
        <v>4.5667421570908827E-2</v>
      </c>
    </row>
    <row r="57" spans="1:8" x14ac:dyDescent="0.3">
      <c r="A57" s="2">
        <v>10920</v>
      </c>
      <c r="B57">
        <v>5.5976163957384611E-2</v>
      </c>
      <c r="C57" s="15">
        <f t="shared" si="0"/>
        <v>6.585431053809955E-2</v>
      </c>
      <c r="D57" s="15">
        <f t="shared" si="1"/>
        <v>100</v>
      </c>
      <c r="E57" s="2">
        <f t="shared" si="2"/>
        <v>99.6707284473095</v>
      </c>
      <c r="F57" s="2">
        <v>5</v>
      </c>
      <c r="G57" s="2">
        <f t="shared" si="3"/>
        <v>4.6707284473095019</v>
      </c>
      <c r="H57" s="2">
        <f t="shared" si="4"/>
        <v>6.4824720039031267E-2</v>
      </c>
    </row>
    <row r="58" spans="1:8" x14ac:dyDescent="0.3">
      <c r="A58" s="2">
        <v>11120</v>
      </c>
      <c r="B58">
        <v>2.9966272328967401E-2</v>
      </c>
      <c r="C58" s="15">
        <f t="shared" si="0"/>
        <v>3.5254438034079294E-2</v>
      </c>
      <c r="D58" s="15">
        <f t="shared" si="1"/>
        <v>100</v>
      </c>
      <c r="E58" s="2">
        <f t="shared" si="2"/>
        <v>99.823727809829606</v>
      </c>
      <c r="F58" s="2">
        <v>5</v>
      </c>
      <c r="G58" s="2">
        <f t="shared" si="3"/>
        <v>4.8237278098296033</v>
      </c>
      <c r="H58" s="2">
        <f t="shared" si="4"/>
        <v>3.4126601441719598E-2</v>
      </c>
    </row>
    <row r="59" spans="1:8" x14ac:dyDescent="0.3">
      <c r="A59" s="2">
        <v>11320</v>
      </c>
      <c r="B59">
        <v>3.2159509288830178E-2</v>
      </c>
      <c r="C59" s="15">
        <f t="shared" si="0"/>
        <v>3.7834716810388448E-2</v>
      </c>
      <c r="D59" s="15">
        <f t="shared" si="1"/>
        <v>100</v>
      </c>
      <c r="E59" s="2">
        <f t="shared" si="2"/>
        <v>99.810826415948057</v>
      </c>
      <c r="F59" s="2">
        <v>5</v>
      </c>
      <c r="G59" s="2">
        <f t="shared" si="3"/>
        <v>4.8108264159480578</v>
      </c>
      <c r="H59" s="2">
        <f t="shared" si="4"/>
        <v>3.6675503594416146E-2</v>
      </c>
    </row>
    <row r="60" spans="1:8" x14ac:dyDescent="0.3">
      <c r="A60" s="2">
        <v>11520</v>
      </c>
      <c r="B60">
        <v>5.5593379560329545E-2</v>
      </c>
      <c r="C60" s="15">
        <f t="shared" si="0"/>
        <v>6.5403975953328877E-2</v>
      </c>
      <c r="D60" s="15">
        <f t="shared" si="1"/>
        <v>100</v>
      </c>
      <c r="E60" s="2">
        <f t="shared" si="2"/>
        <v>99.672980120233362</v>
      </c>
      <c r="F60" s="2">
        <v>5</v>
      </c>
      <c r="G60" s="2">
        <f t="shared" si="3"/>
        <v>4.6729801202333556</v>
      </c>
      <c r="H60" s="2">
        <f t="shared" si="4"/>
        <v>6.4365345317522568E-2</v>
      </c>
    </row>
    <row r="61" spans="1:8" x14ac:dyDescent="0.3">
      <c r="A61" s="2">
        <v>11720</v>
      </c>
      <c r="B61">
        <v>5.4628608954663788E-2</v>
      </c>
      <c r="C61" s="15">
        <f t="shared" si="0"/>
        <v>6.4268951711369163E-2</v>
      </c>
      <c r="D61" s="15">
        <f t="shared" si="1"/>
        <v>100</v>
      </c>
      <c r="E61" s="2">
        <f t="shared" si="2"/>
        <v>99.678655241443153</v>
      </c>
      <c r="F61" s="2">
        <v>5</v>
      </c>
      <c r="G61" s="2">
        <f t="shared" si="3"/>
        <v>4.6786552414431544</v>
      </c>
      <c r="H61" s="2">
        <f t="shared" si="4"/>
        <v>6.3208563571082899E-2</v>
      </c>
    </row>
    <row r="62" spans="1:8" x14ac:dyDescent="0.3">
      <c r="A62" s="2">
        <v>11920</v>
      </c>
      <c r="B62">
        <v>5.5099088405219182E-2</v>
      </c>
      <c r="C62" s="15">
        <f t="shared" si="0"/>
        <v>6.4822456947316684E-2</v>
      </c>
      <c r="D62" s="15">
        <f t="shared" si="1"/>
        <v>100</v>
      </c>
      <c r="E62" s="2">
        <f t="shared" si="2"/>
        <v>99.675887715263414</v>
      </c>
      <c r="F62" s="2">
        <v>5</v>
      </c>
      <c r="G62" s="2">
        <f t="shared" si="3"/>
        <v>4.6758877152634168</v>
      </c>
      <c r="H62" s="2">
        <f t="shared" si="4"/>
        <v>6.3772495438717949E-2</v>
      </c>
    </row>
    <row r="63" spans="1:8" x14ac:dyDescent="0.3">
      <c r="A63" s="2">
        <v>12120</v>
      </c>
      <c r="B63">
        <v>6.2307268456310953E-2</v>
      </c>
      <c r="C63" s="15">
        <f t="shared" si="0"/>
        <v>7.3302668772130541E-2</v>
      </c>
      <c r="D63" s="15">
        <f t="shared" si="1"/>
        <v>100</v>
      </c>
      <c r="E63" s="2">
        <f t="shared" si="2"/>
        <v>99.633486656139354</v>
      </c>
      <c r="F63" s="2">
        <v>5</v>
      </c>
      <c r="G63" s="2">
        <f t="shared" si="3"/>
        <v>4.6334866561393468</v>
      </c>
      <c r="H63" s="2">
        <f t="shared" si="4"/>
        <v>7.2456403763063643E-2</v>
      </c>
    </row>
    <row r="64" spans="1:8" x14ac:dyDescent="0.3">
      <c r="A64" s="2">
        <v>12320</v>
      </c>
      <c r="B64">
        <v>5.0065790087626801E-2</v>
      </c>
      <c r="C64" s="15">
        <f t="shared" si="0"/>
        <v>5.8900929514855059E-2</v>
      </c>
      <c r="D64" s="15">
        <f t="shared" si="1"/>
        <v>100</v>
      </c>
      <c r="E64" s="2">
        <f t="shared" si="2"/>
        <v>99.705495352425729</v>
      </c>
      <c r="F64" s="2">
        <v>5</v>
      </c>
      <c r="G64" s="2">
        <f t="shared" si="3"/>
        <v>4.705495352425725</v>
      </c>
      <c r="H64" s="2">
        <f t="shared" si="4"/>
        <v>5.7757471149277401E-2</v>
      </c>
    </row>
    <row r="65" spans="1:8" x14ac:dyDescent="0.3">
      <c r="A65" s="2">
        <v>12520</v>
      </c>
      <c r="B65">
        <v>5.5438662408416314E-2</v>
      </c>
      <c r="C65" s="15">
        <f t="shared" si="0"/>
        <v>6.5221955774607432E-2</v>
      </c>
      <c r="D65" s="15">
        <f t="shared" si="1"/>
        <v>100</v>
      </c>
      <c r="E65" s="2">
        <f t="shared" si="2"/>
        <v>99.673890221126968</v>
      </c>
      <c r="F65" s="2">
        <v>5</v>
      </c>
      <c r="G65" s="2">
        <f t="shared" si="3"/>
        <v>4.6738902211269631</v>
      </c>
      <c r="H65" s="2">
        <f t="shared" si="4"/>
        <v>6.4179736972324986E-2</v>
      </c>
    </row>
    <row r="66" spans="1:8" x14ac:dyDescent="0.3">
      <c r="A66" s="2">
        <v>12720</v>
      </c>
      <c r="B66">
        <v>6.2398197479287439E-2</v>
      </c>
      <c r="C66" s="15">
        <f t="shared" si="0"/>
        <v>7.3409644093279339E-2</v>
      </c>
      <c r="D66" s="15">
        <f t="shared" si="1"/>
        <v>100</v>
      </c>
      <c r="E66" s="2">
        <f t="shared" si="2"/>
        <v>99.632951779533599</v>
      </c>
      <c r="F66" s="2">
        <v>5</v>
      </c>
      <c r="G66" s="2">
        <f t="shared" si="3"/>
        <v>4.6329517795336033</v>
      </c>
      <c r="H66" s="2">
        <f t="shared" si="4"/>
        <v>7.2566479144007295E-2</v>
      </c>
    </row>
    <row r="67" spans="1:8" x14ac:dyDescent="0.3">
      <c r="A67" s="2">
        <v>12920</v>
      </c>
      <c r="B67">
        <v>6.8332545729071825E-2</v>
      </c>
      <c r="C67" s="15">
        <f t="shared" ref="C67:C130" si="5">B67/$J$27</f>
        <v>8.0391230269496267E-2</v>
      </c>
      <c r="D67" s="15">
        <f t="shared" ref="D67:D130" si="6">$J$28</f>
        <v>100</v>
      </c>
      <c r="E67" s="2">
        <f t="shared" si="2"/>
        <v>99.598043848652523</v>
      </c>
      <c r="F67" s="2">
        <v>5</v>
      </c>
      <c r="G67" s="2">
        <f t="shared" si="3"/>
        <v>4.5980438486525186</v>
      </c>
      <c r="H67" s="2">
        <f t="shared" si="4"/>
        <v>7.9779288012352151E-2</v>
      </c>
    </row>
    <row r="68" spans="1:8" x14ac:dyDescent="0.3">
      <c r="A68" s="2">
        <v>13120</v>
      </c>
      <c r="B68">
        <v>5.5725692681660048E-2</v>
      </c>
      <c r="C68" s="15">
        <f t="shared" si="5"/>
        <v>6.5559638449011817E-2</v>
      </c>
      <c r="D68" s="15">
        <f t="shared" si="6"/>
        <v>100</v>
      </c>
      <c r="E68" s="2">
        <f t="shared" ref="E68:E131" si="7">D68-(F68*C68)</f>
        <v>99.672201807754945</v>
      </c>
      <c r="F68" s="2">
        <v>5</v>
      </c>
      <c r="G68" s="2">
        <f t="shared" ref="G68:G131" si="8">F68-(F68*C68)</f>
        <v>4.6722018077549405</v>
      </c>
      <c r="H68" s="2">
        <f t="shared" ref="H68:H131" si="9">LN((F68*E68)/(D68*G68))</f>
        <v>6.4524106413079041E-2</v>
      </c>
    </row>
    <row r="69" spans="1:8" x14ac:dyDescent="0.3">
      <c r="A69" s="2">
        <v>13320</v>
      </c>
      <c r="B69">
        <v>5.8089847110075185E-2</v>
      </c>
      <c r="C69" s="15">
        <f t="shared" si="5"/>
        <v>6.8340996600088452E-2</v>
      </c>
      <c r="D69" s="15">
        <f t="shared" si="6"/>
        <v>100</v>
      </c>
      <c r="E69" s="2">
        <f t="shared" si="7"/>
        <v>99.65829501699956</v>
      </c>
      <c r="F69" s="2">
        <v>5</v>
      </c>
      <c r="G69" s="2">
        <f t="shared" si="8"/>
        <v>4.6582950169995581</v>
      </c>
      <c r="H69" s="2">
        <f t="shared" si="9"/>
        <v>6.7365506147547119E-2</v>
      </c>
    </row>
    <row r="70" spans="1:8" x14ac:dyDescent="0.3">
      <c r="A70" s="2">
        <v>13520</v>
      </c>
      <c r="B70">
        <v>5.9193353051584296E-2</v>
      </c>
      <c r="C70" s="15">
        <f t="shared" si="5"/>
        <v>6.9639238884216817E-2</v>
      </c>
      <c r="D70" s="15">
        <f t="shared" si="6"/>
        <v>100</v>
      </c>
      <c r="E70" s="2">
        <f t="shared" si="7"/>
        <v>99.651803805578922</v>
      </c>
      <c r="F70" s="2">
        <v>5</v>
      </c>
      <c r="G70" s="2">
        <f t="shared" si="8"/>
        <v>4.6518038055789157</v>
      </c>
      <c r="H70" s="2">
        <f t="shared" si="9"/>
        <v>6.8694814793825387E-2</v>
      </c>
    </row>
    <row r="71" spans="1:8" x14ac:dyDescent="0.3">
      <c r="A71" s="2">
        <v>13720</v>
      </c>
      <c r="B71">
        <v>6.1976118607331827E-2</v>
      </c>
      <c r="C71" s="15">
        <f t="shared" si="5"/>
        <v>7.2913080714508027E-2</v>
      </c>
      <c r="D71" s="15">
        <f t="shared" si="6"/>
        <v>100</v>
      </c>
      <c r="E71" s="2">
        <f t="shared" si="7"/>
        <v>99.635434596427459</v>
      </c>
      <c r="F71" s="2">
        <v>5</v>
      </c>
      <c r="G71" s="2">
        <f t="shared" si="8"/>
        <v>4.6354345964274595</v>
      </c>
      <c r="H71" s="2">
        <f t="shared" si="9"/>
        <v>7.2055638121936008E-2</v>
      </c>
    </row>
    <row r="72" spans="1:8" x14ac:dyDescent="0.3">
      <c r="A72" s="2">
        <v>13920</v>
      </c>
      <c r="B72">
        <v>5.8301119741998975E-2</v>
      </c>
      <c r="C72" s="15">
        <f t="shared" si="5"/>
        <v>6.8589552637645851E-2</v>
      </c>
      <c r="D72" s="15">
        <f t="shared" si="6"/>
        <v>100</v>
      </c>
      <c r="E72" s="2">
        <f t="shared" si="7"/>
        <v>99.657052236811765</v>
      </c>
      <c r="F72" s="2">
        <v>5</v>
      </c>
      <c r="G72" s="2">
        <f t="shared" si="8"/>
        <v>4.6570522368117704</v>
      </c>
      <c r="H72" s="2">
        <f t="shared" si="9"/>
        <v>6.7619859889337774E-2</v>
      </c>
    </row>
    <row r="73" spans="1:8" x14ac:dyDescent="0.3">
      <c r="A73" s="2">
        <v>14120</v>
      </c>
      <c r="B73">
        <v>5.9254439058933864E-2</v>
      </c>
      <c r="C73" s="15">
        <f t="shared" si="5"/>
        <v>6.9711104775216318E-2</v>
      </c>
      <c r="D73" s="15">
        <f t="shared" si="6"/>
        <v>100</v>
      </c>
      <c r="E73" s="2">
        <f t="shared" si="7"/>
        <v>99.651444476123913</v>
      </c>
      <c r="F73" s="2">
        <v>5</v>
      </c>
      <c r="G73" s="2">
        <f t="shared" si="8"/>
        <v>4.6514444761239186</v>
      </c>
      <c r="H73" s="2">
        <f t="shared" si="9"/>
        <v>6.8768457107936609E-2</v>
      </c>
    </row>
    <row r="74" spans="1:8" x14ac:dyDescent="0.3">
      <c r="A74" s="2">
        <v>14320</v>
      </c>
      <c r="B74">
        <v>5.7792846051938053E-2</v>
      </c>
      <c r="C74" s="15">
        <f t="shared" si="5"/>
        <v>6.7991583590515353E-2</v>
      </c>
      <c r="D74" s="15">
        <f t="shared" si="6"/>
        <v>100</v>
      </c>
      <c r="E74" s="2">
        <f t="shared" si="7"/>
        <v>99.660042082047426</v>
      </c>
      <c r="F74" s="2">
        <v>5</v>
      </c>
      <c r="G74" s="2">
        <f t="shared" si="8"/>
        <v>4.6600420820474229</v>
      </c>
      <c r="H74" s="2">
        <f t="shared" si="9"/>
        <v>6.7008062976263924E-2</v>
      </c>
    </row>
    <row r="75" spans="1:8" x14ac:dyDescent="0.3">
      <c r="A75" s="2">
        <v>14520</v>
      </c>
      <c r="B75">
        <v>6.1453359502397206E-2</v>
      </c>
      <c r="C75" s="15">
        <f t="shared" si="5"/>
        <v>7.229807000282025E-2</v>
      </c>
      <c r="D75" s="15">
        <f t="shared" si="6"/>
        <v>100</v>
      </c>
      <c r="E75" s="2">
        <f t="shared" si="7"/>
        <v>99.638509649985892</v>
      </c>
      <c r="F75" s="2">
        <v>5</v>
      </c>
      <c r="G75" s="2">
        <f t="shared" si="8"/>
        <v>4.6385096499858989</v>
      </c>
      <c r="H75" s="2">
        <f t="shared" si="9"/>
        <v>7.1423340861625648E-2</v>
      </c>
    </row>
    <row r="76" spans="1:8" x14ac:dyDescent="0.3">
      <c r="A76" s="2">
        <v>14720</v>
      </c>
      <c r="B76">
        <v>5.5225574023604271E-2</v>
      </c>
      <c r="C76" s="15">
        <f t="shared" si="5"/>
        <v>6.4971263557181497E-2</v>
      </c>
      <c r="D76" s="15">
        <f t="shared" si="6"/>
        <v>100</v>
      </c>
      <c r="E76" s="2">
        <f t="shared" si="7"/>
        <v>99.675143682214099</v>
      </c>
      <c r="F76" s="2">
        <v>5</v>
      </c>
      <c r="G76" s="2">
        <f t="shared" si="8"/>
        <v>4.6751436822140926</v>
      </c>
      <c r="H76" s="2">
        <f t="shared" si="9"/>
        <v>6.39241647876196E-2</v>
      </c>
    </row>
    <row r="77" spans="1:8" x14ac:dyDescent="0.3">
      <c r="A77" s="2">
        <v>14920</v>
      </c>
      <c r="B77">
        <v>5.9921291924061551E-2</v>
      </c>
      <c r="C77" s="15">
        <f t="shared" si="5"/>
        <v>7.0495637557719468E-2</v>
      </c>
      <c r="D77" s="15">
        <f t="shared" si="6"/>
        <v>100</v>
      </c>
      <c r="E77" s="2">
        <f t="shared" si="7"/>
        <v>99.647521812211409</v>
      </c>
      <c r="F77" s="2">
        <v>5</v>
      </c>
      <c r="G77" s="2">
        <f t="shared" si="8"/>
        <v>4.6475218122114024</v>
      </c>
      <c r="H77" s="2">
        <f t="shared" si="9"/>
        <v>6.9572769952582686E-2</v>
      </c>
    </row>
    <row r="78" spans="1:8" x14ac:dyDescent="0.3">
      <c r="A78" s="2">
        <v>15120</v>
      </c>
      <c r="B78">
        <v>6.4623152836501677E-2</v>
      </c>
      <c r="C78" s="15">
        <f t="shared" si="5"/>
        <v>7.602723863117844E-2</v>
      </c>
      <c r="D78" s="15">
        <f t="shared" si="6"/>
        <v>100</v>
      </c>
      <c r="E78" s="2">
        <f t="shared" si="7"/>
        <v>99.619863806844108</v>
      </c>
      <c r="F78" s="2">
        <v>5</v>
      </c>
      <c r="G78" s="2">
        <f t="shared" si="8"/>
        <v>4.6198638068441076</v>
      </c>
      <c r="H78" s="2">
        <f t="shared" si="9"/>
        <v>7.5264081342511571E-2</v>
      </c>
    </row>
    <row r="79" spans="1:8" x14ac:dyDescent="0.3">
      <c r="A79" s="2">
        <v>15320</v>
      </c>
      <c r="B79">
        <v>4.9673718027983024E-2</v>
      </c>
      <c r="C79" s="15">
        <f t="shared" si="5"/>
        <v>5.8439668268215325E-2</v>
      </c>
      <c r="D79" s="15">
        <f t="shared" si="6"/>
        <v>100</v>
      </c>
      <c r="E79" s="2">
        <f t="shared" si="7"/>
        <v>99.707801658658923</v>
      </c>
      <c r="F79" s="2">
        <v>5</v>
      </c>
      <c r="G79" s="2">
        <f t="shared" si="8"/>
        <v>4.7078016586589237</v>
      </c>
      <c r="H79" s="2">
        <f t="shared" si="9"/>
        <v>5.7290591759458442E-2</v>
      </c>
    </row>
    <row r="80" spans="1:8" x14ac:dyDescent="0.3">
      <c r="A80" s="2">
        <v>15520</v>
      </c>
      <c r="B80">
        <v>6.7347382661341396E-2</v>
      </c>
      <c r="C80" s="15">
        <f t="shared" si="5"/>
        <v>7.9232214895695763E-2</v>
      </c>
      <c r="D80" s="15">
        <f t="shared" si="6"/>
        <v>100</v>
      </c>
      <c r="E80" s="2">
        <f t="shared" si="7"/>
        <v>99.603838925521515</v>
      </c>
      <c r="F80" s="2">
        <v>5</v>
      </c>
      <c r="G80" s="2">
        <f t="shared" si="8"/>
        <v>4.6038389255215213</v>
      </c>
      <c r="H80" s="2">
        <f t="shared" si="9"/>
        <v>7.857792924365975E-2</v>
      </c>
    </row>
    <row r="81" spans="1:8" x14ac:dyDescent="0.3">
      <c r="A81" s="2">
        <v>15720</v>
      </c>
      <c r="B81">
        <v>8.3656493926952666E-2</v>
      </c>
      <c r="C81" s="15">
        <f t="shared" si="5"/>
        <v>9.841940461994432E-2</v>
      </c>
      <c r="D81" s="15">
        <f t="shared" si="6"/>
        <v>100</v>
      </c>
      <c r="E81" s="2">
        <f t="shared" si="7"/>
        <v>99.507902976900283</v>
      </c>
      <c r="F81" s="2">
        <v>5</v>
      </c>
      <c r="G81" s="2">
        <f t="shared" si="8"/>
        <v>4.5079029769002785</v>
      </c>
      <c r="H81" s="2">
        <f t="shared" si="9"/>
        <v>9.8672720840742911E-2</v>
      </c>
    </row>
    <row r="82" spans="1:8" x14ac:dyDescent="0.3">
      <c r="A82" s="2">
        <v>15920</v>
      </c>
      <c r="B82">
        <v>6.7014213347759796E-2</v>
      </c>
      <c r="C82" s="15">
        <f t="shared" si="5"/>
        <v>7.8840250997364469E-2</v>
      </c>
      <c r="D82" s="15">
        <f t="shared" si="6"/>
        <v>100</v>
      </c>
      <c r="E82" s="2">
        <f t="shared" si="7"/>
        <v>99.605798745013175</v>
      </c>
      <c r="F82" s="2">
        <v>5</v>
      </c>
      <c r="G82" s="2">
        <f t="shared" si="8"/>
        <v>4.6057987450131774</v>
      </c>
      <c r="H82" s="2">
        <f t="shared" si="9"/>
        <v>7.8172003321200834E-2</v>
      </c>
    </row>
    <row r="83" spans="1:8" x14ac:dyDescent="0.3">
      <c r="A83" s="2">
        <v>16120</v>
      </c>
      <c r="B83">
        <v>6.8574434508153592E-2</v>
      </c>
      <c r="C83" s="15">
        <f t="shared" si="5"/>
        <v>8.0675805303710116E-2</v>
      </c>
      <c r="D83" s="15">
        <f t="shared" si="6"/>
        <v>100</v>
      </c>
      <c r="E83" s="2">
        <f t="shared" si="7"/>
        <v>99.59662097348145</v>
      </c>
      <c r="F83" s="2">
        <v>5</v>
      </c>
      <c r="G83" s="2">
        <f t="shared" si="8"/>
        <v>4.5966209734814498</v>
      </c>
      <c r="H83" s="2">
        <f t="shared" si="9"/>
        <v>8.00745019087057E-2</v>
      </c>
    </row>
    <row r="84" spans="1:8" x14ac:dyDescent="0.3">
      <c r="A84" s="2">
        <v>16320</v>
      </c>
      <c r="B84">
        <v>6.5799393620254096E-2</v>
      </c>
      <c r="C84" s="15">
        <f t="shared" si="5"/>
        <v>7.7411051317945997E-2</v>
      </c>
      <c r="D84" s="15">
        <f t="shared" si="6"/>
        <v>100</v>
      </c>
      <c r="E84" s="2">
        <f t="shared" si="7"/>
        <v>99.612944743410267</v>
      </c>
      <c r="F84" s="2">
        <v>5</v>
      </c>
      <c r="G84" s="2">
        <f t="shared" si="8"/>
        <v>4.6129447434102699</v>
      </c>
      <c r="H84" s="2">
        <f t="shared" si="9"/>
        <v>7.6693423840891908E-2</v>
      </c>
    </row>
    <row r="85" spans="1:8" x14ac:dyDescent="0.3">
      <c r="A85" s="2">
        <v>16520</v>
      </c>
      <c r="B85">
        <v>6.9339489781916328E-2</v>
      </c>
      <c r="C85" s="15">
        <f t="shared" si="5"/>
        <v>8.1575870331666273E-2</v>
      </c>
      <c r="D85" s="15">
        <f t="shared" si="6"/>
        <v>100</v>
      </c>
      <c r="E85" s="2">
        <f t="shared" si="7"/>
        <v>99.592120648341663</v>
      </c>
      <c r="F85" s="2">
        <v>5</v>
      </c>
      <c r="G85" s="2">
        <f t="shared" si="8"/>
        <v>4.5921206483416688</v>
      </c>
      <c r="H85" s="2">
        <f t="shared" si="9"/>
        <v>8.1008845685105413E-2</v>
      </c>
    </row>
    <row r="86" spans="1:8" x14ac:dyDescent="0.3">
      <c r="A86" s="2">
        <v>16720</v>
      </c>
      <c r="B86">
        <v>8.2297289672165069E-2</v>
      </c>
      <c r="C86" s="15">
        <f t="shared" si="5"/>
        <v>9.682034079078243E-2</v>
      </c>
      <c r="D86" s="15">
        <f t="shared" si="6"/>
        <v>100</v>
      </c>
      <c r="E86" s="2">
        <f t="shared" si="7"/>
        <v>99.515898296046089</v>
      </c>
      <c r="F86" s="2">
        <v>5</v>
      </c>
      <c r="G86" s="2">
        <f t="shared" si="8"/>
        <v>4.5158982960460881</v>
      </c>
      <c r="H86" s="2">
        <f t="shared" si="9"/>
        <v>9.6981014487459272E-2</v>
      </c>
    </row>
    <row r="87" spans="1:8" x14ac:dyDescent="0.3">
      <c r="A87" s="2">
        <v>16920</v>
      </c>
      <c r="B87">
        <v>7.1021797473325918E-2</v>
      </c>
      <c r="C87" s="15">
        <f t="shared" si="5"/>
        <v>8.3555055850971671E-2</v>
      </c>
      <c r="D87" s="15">
        <f t="shared" si="6"/>
        <v>100</v>
      </c>
      <c r="E87" s="2">
        <f t="shared" si="7"/>
        <v>99.582224720745145</v>
      </c>
      <c r="F87" s="2">
        <v>5</v>
      </c>
      <c r="G87" s="2">
        <f t="shared" si="8"/>
        <v>4.5822247207451419</v>
      </c>
      <c r="H87" s="2">
        <f t="shared" si="9"/>
        <v>8.3066781373457119E-2</v>
      </c>
    </row>
    <row r="88" spans="1:8" x14ac:dyDescent="0.3">
      <c r="A88" s="2">
        <v>17120</v>
      </c>
      <c r="B88">
        <v>8.7683993187375714E-2</v>
      </c>
      <c r="C88" s="15">
        <f t="shared" si="5"/>
        <v>0.10315763904397143</v>
      </c>
      <c r="D88" s="15">
        <f t="shared" si="6"/>
        <v>100</v>
      </c>
      <c r="E88" s="2">
        <f t="shared" si="7"/>
        <v>99.484211804780145</v>
      </c>
      <c r="F88" s="2">
        <v>5</v>
      </c>
      <c r="G88" s="2">
        <f t="shared" si="8"/>
        <v>4.4842118047801431</v>
      </c>
      <c r="H88" s="2">
        <f t="shared" si="9"/>
        <v>0.1037039429191095</v>
      </c>
    </row>
    <row r="89" spans="1:8" x14ac:dyDescent="0.3">
      <c r="A89" s="2">
        <v>17320</v>
      </c>
      <c r="B89">
        <v>0.10524368032392348</v>
      </c>
      <c r="C89" s="15">
        <f t="shared" si="5"/>
        <v>0.1238160944987335</v>
      </c>
      <c r="D89" s="15">
        <f t="shared" si="6"/>
        <v>100</v>
      </c>
      <c r="E89" s="2">
        <f t="shared" si="7"/>
        <v>99.380919527506336</v>
      </c>
      <c r="F89" s="2">
        <v>5</v>
      </c>
      <c r="G89" s="2">
        <f t="shared" si="8"/>
        <v>4.3809195275063324</v>
      </c>
      <c r="H89" s="2">
        <f t="shared" si="9"/>
        <v>0.12596922507748298</v>
      </c>
    </row>
    <row r="90" spans="1:8" x14ac:dyDescent="0.3">
      <c r="A90" s="2">
        <v>17520</v>
      </c>
      <c r="B90">
        <v>7.3210454079758749E-2</v>
      </c>
      <c r="C90" s="15">
        <f t="shared" si="5"/>
        <v>8.612994597618677E-2</v>
      </c>
      <c r="D90" s="15">
        <f t="shared" si="6"/>
        <v>100</v>
      </c>
      <c r="E90" s="2">
        <f t="shared" si="7"/>
        <v>99.56935027011906</v>
      </c>
      <c r="F90" s="2">
        <v>5</v>
      </c>
      <c r="G90" s="2">
        <f t="shared" si="8"/>
        <v>4.5693502701190658</v>
      </c>
      <c r="H90" s="2">
        <f t="shared" si="9"/>
        <v>8.5751093508733583E-2</v>
      </c>
    </row>
    <row r="91" spans="1:8" x14ac:dyDescent="0.3">
      <c r="A91" s="2">
        <v>17720</v>
      </c>
      <c r="B91">
        <v>6.8072690291414953E-2</v>
      </c>
      <c r="C91" s="15">
        <f t="shared" si="5"/>
        <v>8.0085517989899949E-2</v>
      </c>
      <c r="D91" s="15">
        <f t="shared" si="6"/>
        <v>100</v>
      </c>
      <c r="E91" s="2">
        <f t="shared" si="7"/>
        <v>99.599572410050499</v>
      </c>
      <c r="F91" s="2">
        <v>5</v>
      </c>
      <c r="G91" s="2">
        <f t="shared" si="8"/>
        <v>4.5995724100505004</v>
      </c>
      <c r="H91" s="2">
        <f t="shared" si="9"/>
        <v>7.9462253117884712E-2</v>
      </c>
    </row>
    <row r="92" spans="1:8" x14ac:dyDescent="0.3">
      <c r="A92" s="2">
        <v>17920</v>
      </c>
      <c r="B92">
        <v>9.4594782158108293E-2</v>
      </c>
      <c r="C92" s="15">
        <f t="shared" si="5"/>
        <v>0.11128797900953917</v>
      </c>
      <c r="D92" s="15">
        <f t="shared" si="6"/>
        <v>100</v>
      </c>
      <c r="E92" s="2">
        <f t="shared" si="7"/>
        <v>99.443560104952297</v>
      </c>
      <c r="F92" s="2">
        <v>5</v>
      </c>
      <c r="G92" s="2">
        <f t="shared" si="8"/>
        <v>4.4435601049523044</v>
      </c>
      <c r="H92" s="2">
        <f t="shared" si="9"/>
        <v>0.11240209395218359</v>
      </c>
    </row>
    <row r="93" spans="1:8" x14ac:dyDescent="0.3">
      <c r="A93" s="2">
        <v>18120</v>
      </c>
      <c r="B93">
        <v>8.4233828695334467E-2</v>
      </c>
      <c r="C93" s="15">
        <f t="shared" si="5"/>
        <v>9.9098621994511138E-2</v>
      </c>
      <c r="D93" s="15">
        <f t="shared" si="6"/>
        <v>100</v>
      </c>
      <c r="E93" s="2">
        <f t="shared" si="7"/>
        <v>99.504506890027443</v>
      </c>
      <c r="F93" s="2">
        <v>5</v>
      </c>
      <c r="G93" s="2">
        <f t="shared" si="8"/>
        <v>4.5045068900274448</v>
      </c>
      <c r="H93" s="2">
        <f t="shared" si="9"/>
        <v>9.9392238266101496E-2</v>
      </c>
    </row>
    <row r="94" spans="1:8" x14ac:dyDescent="0.3">
      <c r="A94" s="2">
        <v>18320</v>
      </c>
      <c r="B94">
        <v>7.1816840059037407E-2</v>
      </c>
      <c r="C94" s="15">
        <f t="shared" si="5"/>
        <v>8.4490400069455782E-2</v>
      </c>
      <c r="D94" s="15">
        <f t="shared" si="6"/>
        <v>100</v>
      </c>
      <c r="E94" s="2">
        <f t="shared" si="7"/>
        <v>99.577547999652722</v>
      </c>
      <c r="F94" s="2">
        <v>5</v>
      </c>
      <c r="G94" s="2">
        <f t="shared" si="8"/>
        <v>4.5775479996527206</v>
      </c>
      <c r="H94" s="2">
        <f t="shared" si="9"/>
        <v>8.4040960426171152E-2</v>
      </c>
    </row>
    <row r="95" spans="1:8" x14ac:dyDescent="0.3">
      <c r="A95" s="2">
        <v>18520</v>
      </c>
      <c r="B95">
        <v>7.1708073253390847E-2</v>
      </c>
      <c r="C95" s="15">
        <f t="shared" si="5"/>
        <v>8.4362439121636296E-2</v>
      </c>
      <c r="D95" s="15">
        <f t="shared" si="6"/>
        <v>100</v>
      </c>
      <c r="E95" s="2">
        <f t="shared" si="7"/>
        <v>99.578187804391817</v>
      </c>
      <c r="F95" s="2">
        <v>5</v>
      </c>
      <c r="G95" s="2">
        <f t="shared" si="8"/>
        <v>4.5781878043918187</v>
      </c>
      <c r="H95" s="2">
        <f t="shared" si="9"/>
        <v>8.3907625176388029E-2</v>
      </c>
    </row>
    <row r="96" spans="1:8" x14ac:dyDescent="0.3">
      <c r="A96" s="2">
        <v>18720</v>
      </c>
      <c r="B96">
        <v>9.4289377185788489E-2</v>
      </c>
      <c r="C96" s="15">
        <f t="shared" si="5"/>
        <v>0.11092867904210411</v>
      </c>
      <c r="D96" s="15">
        <f t="shared" si="6"/>
        <v>100</v>
      </c>
      <c r="E96" s="2">
        <f t="shared" si="7"/>
        <v>99.445356604789481</v>
      </c>
      <c r="F96" s="2">
        <v>5</v>
      </c>
      <c r="G96" s="2">
        <f t="shared" si="8"/>
        <v>4.4453566047894792</v>
      </c>
      <c r="H96" s="2">
        <f t="shared" si="9"/>
        <v>0.1120159481073989</v>
      </c>
    </row>
    <row r="97" spans="1:8" x14ac:dyDescent="0.3">
      <c r="A97" s="2">
        <v>18920</v>
      </c>
      <c r="B97">
        <v>7.8761216302641532E-2</v>
      </c>
      <c r="C97" s="15">
        <f t="shared" si="5"/>
        <v>9.2660254473695927E-2</v>
      </c>
      <c r="D97" s="15">
        <f t="shared" si="6"/>
        <v>100</v>
      </c>
      <c r="E97" s="2">
        <f t="shared" si="7"/>
        <v>99.536698727631517</v>
      </c>
      <c r="F97" s="2">
        <v>5</v>
      </c>
      <c r="G97" s="2">
        <f t="shared" si="8"/>
        <v>4.5366987276315207</v>
      </c>
      <c r="H97" s="2">
        <f t="shared" si="9"/>
        <v>9.2594538996872422E-2</v>
      </c>
    </row>
    <row r="98" spans="1:8" x14ac:dyDescent="0.3">
      <c r="A98" s="2">
        <v>19120</v>
      </c>
      <c r="B98">
        <v>0.10307837582625118</v>
      </c>
      <c r="C98" s="15">
        <f t="shared" si="5"/>
        <v>0.12126867744264845</v>
      </c>
      <c r="D98" s="15">
        <f t="shared" si="6"/>
        <v>100</v>
      </c>
      <c r="E98" s="2">
        <f t="shared" si="7"/>
        <v>99.393656612786756</v>
      </c>
      <c r="F98" s="2">
        <v>5</v>
      </c>
      <c r="G98" s="2">
        <f t="shared" si="8"/>
        <v>4.3936566127867582</v>
      </c>
      <c r="H98" s="2">
        <f t="shared" si="9"/>
        <v>0.12319419950621389</v>
      </c>
    </row>
    <row r="99" spans="1:8" x14ac:dyDescent="0.3">
      <c r="A99" s="2">
        <v>19320</v>
      </c>
      <c r="B99">
        <v>9.5710192366648086E-2</v>
      </c>
      <c r="C99" s="15">
        <f t="shared" si="5"/>
        <v>0.11260022631370363</v>
      </c>
      <c r="D99" s="15">
        <f t="shared" si="6"/>
        <v>100</v>
      </c>
      <c r="E99" s="2">
        <f t="shared" si="7"/>
        <v>99.436998868431488</v>
      </c>
      <c r="F99" s="2">
        <v>5</v>
      </c>
      <c r="G99" s="2">
        <f t="shared" si="8"/>
        <v>4.4369988684314823</v>
      </c>
      <c r="H99" s="2">
        <f t="shared" si="9"/>
        <v>0.11381377550087342</v>
      </c>
    </row>
    <row r="100" spans="1:8" x14ac:dyDescent="0.3">
      <c r="A100" s="2">
        <v>19520</v>
      </c>
      <c r="B100">
        <v>8.5416246240186039E-2</v>
      </c>
      <c r="C100" s="15">
        <f t="shared" si="5"/>
        <v>0.1004897014590424</v>
      </c>
      <c r="D100" s="15">
        <f t="shared" si="6"/>
        <v>100</v>
      </c>
      <c r="E100" s="2">
        <f t="shared" si="7"/>
        <v>99.497551492704787</v>
      </c>
      <c r="F100" s="2">
        <v>5</v>
      </c>
      <c r="G100" s="2">
        <f t="shared" si="8"/>
        <v>4.4975514927047877</v>
      </c>
      <c r="H100" s="2">
        <f t="shared" si="9"/>
        <v>0.1008676262332982</v>
      </c>
    </row>
    <row r="101" spans="1:8" x14ac:dyDescent="0.3">
      <c r="A101" s="2">
        <v>19720</v>
      </c>
      <c r="B101">
        <v>8.8354498784112404E-2</v>
      </c>
      <c r="C101" s="15">
        <f t="shared" si="5"/>
        <v>0.1039464691577793</v>
      </c>
      <c r="D101" s="15">
        <f t="shared" si="6"/>
        <v>100</v>
      </c>
      <c r="E101" s="2">
        <f t="shared" si="7"/>
        <v>99.480267654211104</v>
      </c>
      <c r="F101" s="2">
        <v>5</v>
      </c>
      <c r="G101" s="2">
        <f t="shared" si="8"/>
        <v>4.4802676542111035</v>
      </c>
      <c r="H101" s="2">
        <f t="shared" si="9"/>
        <v>0.10454424702464801</v>
      </c>
    </row>
    <row r="102" spans="1:8" x14ac:dyDescent="0.3">
      <c r="A102" s="2">
        <v>19920</v>
      </c>
      <c r="B102">
        <v>9.0866597890929865E-2</v>
      </c>
      <c r="C102" s="15">
        <f t="shared" si="5"/>
        <v>0.10690187987168219</v>
      </c>
      <c r="D102" s="15">
        <f t="shared" si="6"/>
        <v>100</v>
      </c>
      <c r="E102" s="2">
        <f t="shared" si="7"/>
        <v>99.465490600641587</v>
      </c>
      <c r="F102" s="2">
        <v>5</v>
      </c>
      <c r="G102" s="2">
        <f t="shared" si="8"/>
        <v>4.4654906006415889</v>
      </c>
      <c r="H102" s="2">
        <f t="shared" si="9"/>
        <v>0.10769939706168034</v>
      </c>
    </row>
    <row r="103" spans="1:8" x14ac:dyDescent="0.3">
      <c r="A103" s="2">
        <v>20120</v>
      </c>
      <c r="B103">
        <v>9.9321279986390565E-2</v>
      </c>
      <c r="C103" s="15">
        <f t="shared" si="5"/>
        <v>0.11684856468987126</v>
      </c>
      <c r="D103" s="15">
        <f t="shared" si="6"/>
        <v>100</v>
      </c>
      <c r="E103" s="2">
        <f t="shared" si="7"/>
        <v>99.415757176550642</v>
      </c>
      <c r="F103" s="2">
        <v>5</v>
      </c>
      <c r="G103" s="2">
        <f t="shared" si="8"/>
        <v>4.4157571765506436</v>
      </c>
      <c r="H103" s="2">
        <f t="shared" si="9"/>
        <v>0.11839903017923846</v>
      </c>
    </row>
    <row r="104" spans="1:8" x14ac:dyDescent="0.3">
      <c r="A104" s="2">
        <v>20320</v>
      </c>
      <c r="B104">
        <v>9.9408843021341758E-2</v>
      </c>
      <c r="C104" s="15">
        <f t="shared" si="5"/>
        <v>0.11695158002510796</v>
      </c>
      <c r="D104" s="15">
        <f t="shared" si="6"/>
        <v>100</v>
      </c>
      <c r="E104" s="2">
        <f t="shared" si="7"/>
        <v>99.415242099874462</v>
      </c>
      <c r="F104" s="2">
        <v>5</v>
      </c>
      <c r="G104" s="2">
        <f t="shared" si="8"/>
        <v>4.4152420998744599</v>
      </c>
      <c r="H104" s="2">
        <f t="shared" si="9"/>
        <v>0.11851050108686316</v>
      </c>
    </row>
    <row r="105" spans="1:8" x14ac:dyDescent="0.3">
      <c r="A105" s="2">
        <v>20520</v>
      </c>
      <c r="B105">
        <v>8.8296138639611929E-2</v>
      </c>
      <c r="C105" s="15">
        <f t="shared" si="5"/>
        <v>0.10387781016424934</v>
      </c>
      <c r="D105" s="15">
        <f t="shared" si="6"/>
        <v>100</v>
      </c>
      <c r="E105" s="2">
        <f t="shared" si="7"/>
        <v>99.480610949178754</v>
      </c>
      <c r="F105" s="2">
        <v>5</v>
      </c>
      <c r="G105" s="2">
        <f t="shared" si="8"/>
        <v>4.4806109491787538</v>
      </c>
      <c r="H105" s="2">
        <f t="shared" si="9"/>
        <v>0.10447107707602193</v>
      </c>
    </row>
    <row r="106" spans="1:8" x14ac:dyDescent="0.3">
      <c r="A106" s="2">
        <v>20720</v>
      </c>
      <c r="B106">
        <v>9.233079964681945E-2</v>
      </c>
      <c r="C106" s="15">
        <f t="shared" si="5"/>
        <v>0.10862447017272876</v>
      </c>
      <c r="D106" s="15">
        <f t="shared" si="6"/>
        <v>100</v>
      </c>
      <c r="E106" s="2">
        <f t="shared" si="7"/>
        <v>99.456877649136359</v>
      </c>
      <c r="F106" s="2">
        <v>5</v>
      </c>
      <c r="G106" s="2">
        <f t="shared" si="8"/>
        <v>4.4568776491363558</v>
      </c>
      <c r="H106" s="2">
        <f t="shared" si="9"/>
        <v>0.10954344401533528</v>
      </c>
    </row>
    <row r="107" spans="1:8" x14ac:dyDescent="0.3">
      <c r="A107" s="2">
        <v>20920</v>
      </c>
      <c r="B107">
        <v>0.10004048887968212</v>
      </c>
      <c r="C107" s="15">
        <f t="shared" si="5"/>
        <v>0.11769469279962602</v>
      </c>
      <c r="D107" s="15">
        <f t="shared" si="6"/>
        <v>100</v>
      </c>
      <c r="E107" s="2">
        <f t="shared" si="7"/>
        <v>99.411526536001873</v>
      </c>
      <c r="F107" s="2">
        <v>5</v>
      </c>
      <c r="G107" s="2">
        <f t="shared" si="8"/>
        <v>4.4115265360018698</v>
      </c>
      <c r="H107" s="2">
        <f t="shared" si="9"/>
        <v>0.11931501166241215</v>
      </c>
    </row>
    <row r="108" spans="1:8" x14ac:dyDescent="0.3">
      <c r="A108" s="2">
        <v>21120</v>
      </c>
      <c r="B108">
        <v>7.4978603518963474E-2</v>
      </c>
      <c r="C108" s="15">
        <f t="shared" si="5"/>
        <v>8.8210121787015858E-2</v>
      </c>
      <c r="D108" s="15">
        <f t="shared" si="6"/>
        <v>100</v>
      </c>
      <c r="E108" s="2">
        <f t="shared" si="7"/>
        <v>99.558949391064914</v>
      </c>
      <c r="F108" s="2">
        <v>5</v>
      </c>
      <c r="G108" s="2">
        <f t="shared" si="8"/>
        <v>4.558949391064921</v>
      </c>
      <c r="H108" s="2">
        <f t="shared" si="9"/>
        <v>8.7925451084671966E-2</v>
      </c>
    </row>
    <row r="109" spans="1:8" x14ac:dyDescent="0.3">
      <c r="A109" s="2">
        <v>21320</v>
      </c>
      <c r="B109">
        <v>9.3561663629202541E-2</v>
      </c>
      <c r="C109" s="15">
        <f t="shared" si="5"/>
        <v>0.11007254544612063</v>
      </c>
      <c r="D109" s="15">
        <f t="shared" si="6"/>
        <v>100</v>
      </c>
      <c r="E109" s="2">
        <f t="shared" si="7"/>
        <v>99.449637272769394</v>
      </c>
      <c r="F109" s="2">
        <v>5</v>
      </c>
      <c r="G109" s="2">
        <f t="shared" si="8"/>
        <v>4.4496372727693965</v>
      </c>
      <c r="H109" s="2">
        <f t="shared" si="9"/>
        <v>0.11109650328803071</v>
      </c>
    </row>
    <row r="110" spans="1:8" x14ac:dyDescent="0.3">
      <c r="A110" s="2">
        <v>21520</v>
      </c>
      <c r="B110">
        <v>9.7221985451162521E-2</v>
      </c>
      <c r="C110" s="15">
        <f t="shared" si="5"/>
        <v>0.11437880641313238</v>
      </c>
      <c r="D110" s="15">
        <f t="shared" si="6"/>
        <v>100</v>
      </c>
      <c r="E110" s="2">
        <f t="shared" si="7"/>
        <v>99.428105967934343</v>
      </c>
      <c r="F110" s="2">
        <v>5</v>
      </c>
      <c r="G110" s="2">
        <f t="shared" si="8"/>
        <v>4.4281059679343384</v>
      </c>
      <c r="H110" s="2">
        <f t="shared" si="9"/>
        <v>0.11573061046598354</v>
      </c>
    </row>
    <row r="111" spans="1:8" x14ac:dyDescent="0.3">
      <c r="A111" s="2">
        <v>21720</v>
      </c>
      <c r="B111">
        <v>0.10724796847829753</v>
      </c>
      <c r="C111" s="15">
        <f t="shared" si="5"/>
        <v>0.12617408056270296</v>
      </c>
      <c r="D111" s="15">
        <f t="shared" si="6"/>
        <v>100</v>
      </c>
      <c r="E111" s="2">
        <f t="shared" si="7"/>
        <v>99.369129597186486</v>
      </c>
      <c r="F111" s="2">
        <v>5</v>
      </c>
      <c r="G111" s="2">
        <f t="shared" si="8"/>
        <v>4.3691295971864852</v>
      </c>
      <c r="H111" s="2">
        <f t="shared" si="9"/>
        <v>0.12854541201579467</v>
      </c>
    </row>
    <row r="112" spans="1:8" x14ac:dyDescent="0.3">
      <c r="A112" s="2">
        <v>21920</v>
      </c>
      <c r="B112">
        <v>0.11268973949472308</v>
      </c>
      <c r="C112" s="15">
        <f t="shared" si="5"/>
        <v>0.13257616411143891</v>
      </c>
      <c r="D112" s="15">
        <f t="shared" si="6"/>
        <v>100</v>
      </c>
      <c r="E112" s="2">
        <f t="shared" si="7"/>
        <v>99.337119179442809</v>
      </c>
      <c r="F112" s="2">
        <v>5</v>
      </c>
      <c r="G112" s="2">
        <f t="shared" si="8"/>
        <v>4.337119179442805</v>
      </c>
      <c r="H112" s="2">
        <f t="shared" si="9"/>
        <v>0.13557669192980734</v>
      </c>
    </row>
    <row r="113" spans="1:8" x14ac:dyDescent="0.3">
      <c r="A113" s="2">
        <v>22120</v>
      </c>
      <c r="B113">
        <v>8.1348044954343252E-2</v>
      </c>
      <c r="C113" s="15">
        <f t="shared" si="5"/>
        <v>9.570358229922736E-2</v>
      </c>
      <c r="D113" s="15">
        <f t="shared" si="6"/>
        <v>100</v>
      </c>
      <c r="E113" s="2">
        <f t="shared" si="7"/>
        <v>99.521482088503859</v>
      </c>
      <c r="F113" s="2">
        <v>5</v>
      </c>
      <c r="G113" s="2">
        <f t="shared" si="8"/>
        <v>4.5214820885038636</v>
      </c>
      <c r="H113" s="2">
        <f t="shared" si="9"/>
        <v>9.5801411909601869E-2</v>
      </c>
    </row>
    <row r="114" spans="1:8" x14ac:dyDescent="0.3">
      <c r="A114" s="2">
        <v>22320</v>
      </c>
      <c r="B114">
        <v>0.10205278176397857</v>
      </c>
      <c r="C114" s="15">
        <f t="shared" si="5"/>
        <v>0.12006209619291597</v>
      </c>
      <c r="D114" s="15">
        <f t="shared" si="6"/>
        <v>100</v>
      </c>
      <c r="E114" s="2">
        <f t="shared" si="7"/>
        <v>99.399689519035419</v>
      </c>
      <c r="F114" s="2">
        <v>5</v>
      </c>
      <c r="G114" s="2">
        <f t="shared" si="8"/>
        <v>4.3996895190354204</v>
      </c>
      <c r="H114" s="2">
        <f t="shared" si="9"/>
        <v>0.12188274197382422</v>
      </c>
    </row>
    <row r="115" spans="1:8" x14ac:dyDescent="0.3">
      <c r="A115" s="2">
        <v>22520</v>
      </c>
      <c r="B115">
        <v>0.10447789570747519</v>
      </c>
      <c r="C115" s="15">
        <f t="shared" si="5"/>
        <v>0.12291517142055905</v>
      </c>
      <c r="D115" s="15">
        <f t="shared" si="6"/>
        <v>100</v>
      </c>
      <c r="E115" s="2">
        <f t="shared" si="7"/>
        <v>99.385424142897207</v>
      </c>
      <c r="F115" s="2">
        <v>5</v>
      </c>
      <c r="G115" s="2">
        <f t="shared" si="8"/>
        <v>4.3854241428972047</v>
      </c>
      <c r="H115" s="2">
        <f t="shared" si="9"/>
        <v>0.1249868439478853</v>
      </c>
    </row>
    <row r="116" spans="1:8" x14ac:dyDescent="0.3">
      <c r="A116" s="2">
        <v>22720</v>
      </c>
      <c r="B116">
        <v>9.7748963386344159E-2</v>
      </c>
      <c r="C116" s="15">
        <f t="shared" si="5"/>
        <v>0.11499878045452254</v>
      </c>
      <c r="D116" s="15">
        <f t="shared" si="6"/>
        <v>100</v>
      </c>
      <c r="E116" s="2">
        <f t="shared" si="7"/>
        <v>99.42500609772739</v>
      </c>
      <c r="F116" s="2">
        <v>5</v>
      </c>
      <c r="G116" s="2">
        <f t="shared" si="8"/>
        <v>4.4250060977273868</v>
      </c>
      <c r="H116" s="2">
        <f t="shared" si="9"/>
        <v>0.11639972239325044</v>
      </c>
    </row>
    <row r="117" spans="1:8" x14ac:dyDescent="0.3">
      <c r="A117" s="2">
        <v>22920</v>
      </c>
      <c r="B117">
        <v>9.4063091513349656E-2</v>
      </c>
      <c r="C117" s="15">
        <f t="shared" si="5"/>
        <v>0.11066246060394078</v>
      </c>
      <c r="D117" s="15">
        <f t="shared" si="6"/>
        <v>100</v>
      </c>
      <c r="E117" s="2">
        <f t="shared" si="7"/>
        <v>99.446687696980291</v>
      </c>
      <c r="F117" s="2">
        <v>5</v>
      </c>
      <c r="G117" s="2">
        <f t="shared" si="8"/>
        <v>4.4466876969802964</v>
      </c>
      <c r="H117" s="2">
        <f t="shared" si="9"/>
        <v>0.11172994371292685</v>
      </c>
    </row>
    <row r="118" spans="1:8" x14ac:dyDescent="0.3">
      <c r="A118" s="2">
        <v>23120</v>
      </c>
      <c r="B118">
        <v>0.10065713578928548</v>
      </c>
      <c r="C118" s="15">
        <f t="shared" si="5"/>
        <v>0.11842015975210057</v>
      </c>
      <c r="D118" s="15">
        <f t="shared" si="6"/>
        <v>100</v>
      </c>
      <c r="E118" s="2">
        <f t="shared" si="7"/>
        <v>99.407899201239502</v>
      </c>
      <c r="F118" s="2">
        <v>5</v>
      </c>
      <c r="G118" s="2">
        <f t="shared" si="8"/>
        <v>4.4078992012394966</v>
      </c>
      <c r="H118" s="2">
        <f t="shared" si="9"/>
        <v>0.1201011014196694</v>
      </c>
    </row>
    <row r="119" spans="1:8" x14ac:dyDescent="0.3">
      <c r="A119" s="2">
        <v>23320</v>
      </c>
      <c r="B119">
        <v>0.12722902275437081</v>
      </c>
      <c r="C119" s="15">
        <f t="shared" si="5"/>
        <v>0.14968120324043627</v>
      </c>
      <c r="D119" s="15">
        <f t="shared" si="6"/>
        <v>100</v>
      </c>
      <c r="E119" s="2">
        <f t="shared" si="7"/>
        <v>99.251593983797818</v>
      </c>
      <c r="F119" s="2">
        <v>5</v>
      </c>
      <c r="G119" s="2">
        <f t="shared" si="8"/>
        <v>4.2515939837978189</v>
      </c>
      <c r="H119" s="2">
        <f t="shared" si="9"/>
        <v>0.15463173854247084</v>
      </c>
    </row>
    <row r="120" spans="1:8" x14ac:dyDescent="0.3">
      <c r="A120" s="2">
        <v>23520</v>
      </c>
      <c r="B120">
        <v>0.11372589167921186</v>
      </c>
      <c r="C120" s="15">
        <f t="shared" si="5"/>
        <v>0.13379516668142571</v>
      </c>
      <c r="D120" s="15">
        <f t="shared" si="6"/>
        <v>100</v>
      </c>
      <c r="E120" s="2">
        <f t="shared" si="7"/>
        <v>99.331024166592869</v>
      </c>
      <c r="F120" s="2">
        <v>5</v>
      </c>
      <c r="G120" s="2">
        <f t="shared" si="8"/>
        <v>4.3310241665928713</v>
      </c>
      <c r="H120" s="2">
        <f t="shared" si="9"/>
        <v>0.13692163524052173</v>
      </c>
    </row>
    <row r="121" spans="1:8" x14ac:dyDescent="0.3">
      <c r="A121" s="2">
        <v>23720</v>
      </c>
      <c r="B121">
        <v>0.10299244935937199</v>
      </c>
      <c r="C121" s="15">
        <f t="shared" si="5"/>
        <v>0.1211675874816141</v>
      </c>
      <c r="D121" s="15">
        <f t="shared" si="6"/>
        <v>100</v>
      </c>
      <c r="E121" s="2">
        <f t="shared" si="7"/>
        <v>99.394162062591931</v>
      </c>
      <c r="F121" s="2">
        <v>5</v>
      </c>
      <c r="G121" s="2">
        <f t="shared" si="8"/>
        <v>4.3941620625919295</v>
      </c>
      <c r="H121" s="2">
        <f t="shared" si="9"/>
        <v>0.12308425063497254</v>
      </c>
    </row>
    <row r="122" spans="1:8" x14ac:dyDescent="0.3">
      <c r="A122" s="2">
        <v>23920</v>
      </c>
      <c r="B122">
        <v>0.11168216217796172</v>
      </c>
      <c r="C122" s="15">
        <f t="shared" si="5"/>
        <v>0.13139077903289614</v>
      </c>
      <c r="D122" s="15">
        <f t="shared" si="6"/>
        <v>100</v>
      </c>
      <c r="E122" s="2">
        <f t="shared" si="7"/>
        <v>99.343046104835523</v>
      </c>
      <c r="F122" s="2">
        <v>5</v>
      </c>
      <c r="G122" s="2">
        <f t="shared" si="8"/>
        <v>4.3430461048355191</v>
      </c>
      <c r="H122" s="2">
        <f t="shared" si="9"/>
        <v>0.13427072968992315</v>
      </c>
    </row>
    <row r="123" spans="1:8" x14ac:dyDescent="0.3">
      <c r="A123" s="2">
        <v>24120</v>
      </c>
      <c r="B123">
        <v>0.10346104828117271</v>
      </c>
      <c r="C123" s="15">
        <f t="shared" si="5"/>
        <v>0.12171888033079142</v>
      </c>
      <c r="D123" s="15">
        <f t="shared" si="6"/>
        <v>100</v>
      </c>
      <c r="E123" s="2">
        <f t="shared" si="7"/>
        <v>99.39140559834604</v>
      </c>
      <c r="F123" s="2">
        <v>5</v>
      </c>
      <c r="G123" s="2">
        <f t="shared" si="8"/>
        <v>4.3914055983460427</v>
      </c>
      <c r="H123" s="2">
        <f t="shared" si="9"/>
        <v>0.12368401588171626</v>
      </c>
    </row>
    <row r="124" spans="1:8" x14ac:dyDescent="0.3">
      <c r="A124" s="2">
        <v>24320</v>
      </c>
      <c r="B124">
        <v>0.11936806811831674</v>
      </c>
      <c r="C124" s="15">
        <f t="shared" si="5"/>
        <v>0.14043302131566676</v>
      </c>
      <c r="D124" s="15">
        <f t="shared" si="6"/>
        <v>100</v>
      </c>
      <c r="E124" s="2">
        <f t="shared" si="7"/>
        <v>99.297834893421665</v>
      </c>
      <c r="F124" s="2">
        <v>5</v>
      </c>
      <c r="G124" s="2">
        <f t="shared" si="8"/>
        <v>4.2978348934216664</v>
      </c>
      <c r="H124" s="2">
        <f t="shared" si="9"/>
        <v>0.14428011083135969</v>
      </c>
    </row>
    <row r="125" spans="1:8" x14ac:dyDescent="0.3">
      <c r="A125" s="2">
        <v>24520</v>
      </c>
      <c r="B125">
        <v>0.10468338529707191</v>
      </c>
      <c r="C125" s="15">
        <f t="shared" si="5"/>
        <v>0.12315692387890814</v>
      </c>
      <c r="D125" s="15">
        <f t="shared" si="6"/>
        <v>100</v>
      </c>
      <c r="E125" s="2">
        <f t="shared" si="7"/>
        <v>99.384215380605454</v>
      </c>
      <c r="F125" s="2">
        <v>5</v>
      </c>
      <c r="G125" s="2">
        <f t="shared" si="8"/>
        <v>4.3842153806054593</v>
      </c>
      <c r="H125" s="2">
        <f t="shared" si="9"/>
        <v>0.1252503512840937</v>
      </c>
    </row>
    <row r="126" spans="1:8" x14ac:dyDescent="0.3">
      <c r="A126" s="2">
        <v>24720</v>
      </c>
      <c r="B126">
        <v>0.11250011775678044</v>
      </c>
      <c r="C126" s="15">
        <f t="shared" si="5"/>
        <v>0.13235307971385935</v>
      </c>
      <c r="D126" s="15">
        <f t="shared" si="6"/>
        <v>100</v>
      </c>
      <c r="E126" s="2">
        <f t="shared" si="7"/>
        <v>99.338234601430699</v>
      </c>
      <c r="F126" s="2">
        <v>5</v>
      </c>
      <c r="G126" s="2">
        <f t="shared" si="8"/>
        <v>4.3382346014307034</v>
      </c>
      <c r="H126" s="2">
        <f t="shared" si="9"/>
        <v>0.13533077319769737</v>
      </c>
    </row>
    <row r="127" spans="1:8" x14ac:dyDescent="0.3">
      <c r="A127" s="2">
        <v>24920</v>
      </c>
      <c r="B127">
        <v>9.0721067970292377E-2</v>
      </c>
      <c r="C127" s="15">
        <f t="shared" si="5"/>
        <v>0.10673066820034398</v>
      </c>
      <c r="D127" s="15">
        <f t="shared" si="6"/>
        <v>100</v>
      </c>
      <c r="E127" s="2">
        <f t="shared" si="7"/>
        <v>99.466346658998276</v>
      </c>
      <c r="F127" s="2">
        <v>5</v>
      </c>
      <c r="G127" s="2">
        <f t="shared" si="8"/>
        <v>4.4663466589982797</v>
      </c>
      <c r="H127" s="2">
        <f t="shared" si="9"/>
        <v>0.10751631665266831</v>
      </c>
    </row>
    <row r="128" spans="1:8" x14ac:dyDescent="0.3">
      <c r="A128" s="2">
        <v>25120</v>
      </c>
      <c r="B128">
        <v>0.11428557595476024</v>
      </c>
      <c r="C128" s="15">
        <f t="shared" si="5"/>
        <v>0.13445361877030618</v>
      </c>
      <c r="D128" s="15">
        <f t="shared" si="6"/>
        <v>100</v>
      </c>
      <c r="E128" s="2">
        <f t="shared" si="7"/>
        <v>99.327731906148472</v>
      </c>
      <c r="F128" s="2">
        <v>5</v>
      </c>
      <c r="G128" s="2">
        <f t="shared" si="8"/>
        <v>4.3277319061484691</v>
      </c>
      <c r="H128" s="2">
        <f t="shared" si="9"/>
        <v>0.13764893691191235</v>
      </c>
    </row>
    <row r="129" spans="1:8" x14ac:dyDescent="0.3">
      <c r="A129" s="2">
        <v>25320</v>
      </c>
      <c r="B129">
        <v>0.12877265027708629</v>
      </c>
      <c r="C129" s="15">
        <f t="shared" si="5"/>
        <v>0.15149723562010151</v>
      </c>
      <c r="D129" s="15">
        <f t="shared" si="6"/>
        <v>100</v>
      </c>
      <c r="E129" s="2">
        <f t="shared" si="7"/>
        <v>99.242513821899493</v>
      </c>
      <c r="F129" s="2">
        <v>5</v>
      </c>
      <c r="G129" s="2">
        <f t="shared" si="8"/>
        <v>4.2425138218994922</v>
      </c>
      <c r="H129" s="2">
        <f t="shared" si="9"/>
        <v>0.15667823959942886</v>
      </c>
    </row>
    <row r="130" spans="1:8" x14ac:dyDescent="0.3">
      <c r="A130" s="2">
        <v>25520</v>
      </c>
      <c r="B130">
        <v>0.13134765742866317</v>
      </c>
      <c r="C130" s="15">
        <f t="shared" si="5"/>
        <v>0.15452665579842725</v>
      </c>
      <c r="D130" s="15">
        <f t="shared" si="6"/>
        <v>100</v>
      </c>
      <c r="E130" s="2">
        <f t="shared" si="7"/>
        <v>99.227366721007868</v>
      </c>
      <c r="F130" s="2">
        <v>5</v>
      </c>
      <c r="G130" s="2">
        <f t="shared" si="8"/>
        <v>4.227366721007864</v>
      </c>
      <c r="H130" s="2">
        <f t="shared" si="9"/>
        <v>0.16010230226938002</v>
      </c>
    </row>
    <row r="131" spans="1:8" x14ac:dyDescent="0.3">
      <c r="A131" s="2">
        <v>25720</v>
      </c>
      <c r="B131">
        <v>0.11165871012275119</v>
      </c>
      <c r="C131" s="15">
        <f t="shared" ref="C131:C194" si="10">B131/$J$27</f>
        <v>0.13136318837970729</v>
      </c>
      <c r="D131" s="15">
        <f t="shared" ref="D131:D194" si="11">$J$28</f>
        <v>100</v>
      </c>
      <c r="E131" s="2">
        <f t="shared" si="7"/>
        <v>99.343184058101457</v>
      </c>
      <c r="F131" s="2">
        <v>5</v>
      </c>
      <c r="G131" s="2">
        <f t="shared" si="8"/>
        <v>4.343184058101464</v>
      </c>
      <c r="H131" s="2">
        <f t="shared" si="9"/>
        <v>0.13424035467634723</v>
      </c>
    </row>
    <row r="132" spans="1:8" x14ac:dyDescent="0.3">
      <c r="A132" s="2">
        <v>25920</v>
      </c>
      <c r="B132">
        <v>0.12616651658501749</v>
      </c>
      <c r="C132" s="15">
        <f t="shared" si="10"/>
        <v>0.1484311959823735</v>
      </c>
      <c r="D132" s="15">
        <f t="shared" si="11"/>
        <v>100</v>
      </c>
      <c r="E132" s="2">
        <f t="shared" ref="E132:E195" si="12">D132-(F132*C132)</f>
        <v>99.257844020088129</v>
      </c>
      <c r="F132" s="2">
        <v>5</v>
      </c>
      <c r="G132" s="2">
        <f t="shared" ref="G132:G195" si="13">F132-(F132*C132)</f>
        <v>4.2578440200881325</v>
      </c>
      <c r="H132" s="2">
        <f t="shared" ref="H132:H195" si="14">LN((F132*E132)/(D132*G132))</f>
        <v>0.15322574223905117</v>
      </c>
    </row>
    <row r="133" spans="1:8" x14ac:dyDescent="0.3">
      <c r="A133" s="2">
        <v>26120</v>
      </c>
      <c r="B133">
        <v>0.14046514850799088</v>
      </c>
      <c r="C133" s="15">
        <f t="shared" si="10"/>
        <v>0.16525311589175398</v>
      </c>
      <c r="D133" s="15">
        <f t="shared" si="11"/>
        <v>100</v>
      </c>
      <c r="E133" s="2">
        <f t="shared" si="12"/>
        <v>99.173734420541237</v>
      </c>
      <c r="F133" s="2">
        <v>5</v>
      </c>
      <c r="G133" s="2">
        <f t="shared" si="13"/>
        <v>4.1737344205412299</v>
      </c>
      <c r="H133" s="2">
        <f t="shared" si="14"/>
        <v>0.17232975214724872</v>
      </c>
    </row>
    <row r="134" spans="1:8" x14ac:dyDescent="0.3">
      <c r="A134" s="2">
        <v>26320</v>
      </c>
      <c r="B134">
        <v>0.1211902549684457</v>
      </c>
      <c r="C134" s="15">
        <f t="shared" si="10"/>
        <v>0.14257677055111259</v>
      </c>
      <c r="D134" s="15">
        <f t="shared" si="11"/>
        <v>100</v>
      </c>
      <c r="E134" s="2">
        <f t="shared" si="12"/>
        <v>99.287116147244433</v>
      </c>
      <c r="F134" s="2">
        <v>5</v>
      </c>
      <c r="G134" s="2">
        <f t="shared" si="13"/>
        <v>4.2871161472444372</v>
      </c>
      <c r="H134" s="2">
        <f t="shared" si="14"/>
        <v>0.14666926217979059</v>
      </c>
    </row>
    <row r="135" spans="1:8" x14ac:dyDescent="0.3">
      <c r="A135" s="2">
        <v>26520</v>
      </c>
      <c r="B135">
        <v>0.14993214894861995</v>
      </c>
      <c r="C135" s="15">
        <f t="shared" si="10"/>
        <v>0.17639076346896465</v>
      </c>
      <c r="D135" s="15">
        <f t="shared" si="11"/>
        <v>100</v>
      </c>
      <c r="E135" s="2">
        <f t="shared" si="12"/>
        <v>99.118046182655178</v>
      </c>
      <c r="F135" s="2">
        <v>5</v>
      </c>
      <c r="G135" s="2">
        <f t="shared" si="13"/>
        <v>4.1180461826551769</v>
      </c>
      <c r="H135" s="2">
        <f t="shared" si="14"/>
        <v>0.18520042856764862</v>
      </c>
    </row>
    <row r="136" spans="1:8" x14ac:dyDescent="0.3">
      <c r="A136" s="2">
        <v>26720</v>
      </c>
      <c r="B136">
        <v>0.10562146228113553</v>
      </c>
      <c r="C136" s="15">
        <f t="shared" si="10"/>
        <v>0.12426054386015944</v>
      </c>
      <c r="D136" s="15">
        <f t="shared" si="11"/>
        <v>100</v>
      </c>
      <c r="E136" s="2">
        <f t="shared" si="12"/>
        <v>99.3786972806992</v>
      </c>
      <c r="F136" s="2">
        <v>5</v>
      </c>
      <c r="G136" s="2">
        <f t="shared" si="13"/>
        <v>4.3786972806992033</v>
      </c>
      <c r="H136" s="2">
        <f t="shared" si="14"/>
        <v>0.12645424841775499</v>
      </c>
    </row>
    <row r="137" spans="1:8" x14ac:dyDescent="0.3">
      <c r="A137" s="2">
        <v>26920</v>
      </c>
      <c r="B137">
        <v>0.12858071484777839</v>
      </c>
      <c r="C137" s="15">
        <f t="shared" si="10"/>
        <v>0.15127142923268047</v>
      </c>
      <c r="D137" s="15">
        <f t="shared" si="11"/>
        <v>100</v>
      </c>
      <c r="E137" s="2">
        <f t="shared" si="12"/>
        <v>99.243642853836604</v>
      </c>
      <c r="F137" s="2">
        <v>5</v>
      </c>
      <c r="G137" s="2">
        <f t="shared" si="13"/>
        <v>4.2436428538365973</v>
      </c>
      <c r="H137" s="2">
        <f t="shared" si="14"/>
        <v>0.15642352809663151</v>
      </c>
    </row>
    <row r="138" spans="1:8" x14ac:dyDescent="0.3">
      <c r="A138" s="2">
        <v>27120</v>
      </c>
      <c r="B138">
        <v>0.11928817010160765</v>
      </c>
      <c r="C138" s="15">
        <f t="shared" si="10"/>
        <v>0.14033902364895018</v>
      </c>
      <c r="D138" s="15">
        <f t="shared" si="11"/>
        <v>100</v>
      </c>
      <c r="E138" s="2">
        <f t="shared" si="12"/>
        <v>99.298304881755243</v>
      </c>
      <c r="F138" s="2">
        <v>5</v>
      </c>
      <c r="G138" s="2">
        <f t="shared" si="13"/>
        <v>4.2983048817552492</v>
      </c>
      <c r="H138" s="2">
        <f t="shared" si="14"/>
        <v>0.14417549524260312</v>
      </c>
    </row>
    <row r="139" spans="1:8" x14ac:dyDescent="0.3">
      <c r="A139" s="2">
        <v>27320</v>
      </c>
      <c r="B139">
        <v>0.14071992617140799</v>
      </c>
      <c r="C139" s="15">
        <f t="shared" si="10"/>
        <v>0.16555285431930353</v>
      </c>
      <c r="D139" s="15">
        <f t="shared" si="11"/>
        <v>100</v>
      </c>
      <c r="E139" s="2">
        <f t="shared" si="12"/>
        <v>99.172235728403479</v>
      </c>
      <c r="F139" s="2">
        <v>5</v>
      </c>
      <c r="G139" s="2">
        <f t="shared" si="13"/>
        <v>4.1722357284034821</v>
      </c>
      <c r="H139" s="2">
        <f t="shared" si="14"/>
        <v>0.17267378175653364</v>
      </c>
    </row>
    <row r="140" spans="1:8" x14ac:dyDescent="0.3">
      <c r="A140" s="2">
        <v>27520</v>
      </c>
      <c r="B140">
        <v>0.110558001189768</v>
      </c>
      <c r="C140" s="15">
        <f t="shared" si="10"/>
        <v>0.13006823669384471</v>
      </c>
      <c r="D140" s="15">
        <f t="shared" si="11"/>
        <v>100</v>
      </c>
      <c r="E140" s="2">
        <f t="shared" si="12"/>
        <v>99.349658816530777</v>
      </c>
      <c r="F140" s="2">
        <v>5</v>
      </c>
      <c r="G140" s="2">
        <f t="shared" si="13"/>
        <v>4.3496588165307761</v>
      </c>
      <c r="H140" s="2">
        <f t="shared" si="14"/>
        <v>0.13281585223809253</v>
      </c>
    </row>
    <row r="141" spans="1:8" x14ac:dyDescent="0.3">
      <c r="A141" s="2">
        <v>27720</v>
      </c>
      <c r="B141">
        <v>0.14845601106372278</v>
      </c>
      <c r="C141" s="15">
        <f t="shared" si="10"/>
        <v>0.17465413066320326</v>
      </c>
      <c r="D141" s="15">
        <f t="shared" si="11"/>
        <v>100</v>
      </c>
      <c r="E141" s="2">
        <f t="shared" si="12"/>
        <v>99.126729346683987</v>
      </c>
      <c r="F141" s="2">
        <v>5</v>
      </c>
      <c r="G141" s="2">
        <f t="shared" si="13"/>
        <v>4.1267293466839838</v>
      </c>
      <c r="H141" s="2">
        <f t="shared" si="14"/>
        <v>0.18318168487750822</v>
      </c>
    </row>
    <row r="142" spans="1:8" x14ac:dyDescent="0.3">
      <c r="A142" s="2">
        <v>27920</v>
      </c>
      <c r="B142">
        <v>0.1245771826358275</v>
      </c>
      <c r="C142" s="15">
        <f t="shared" si="10"/>
        <v>0.14656139133626764</v>
      </c>
      <c r="D142" s="15">
        <f t="shared" si="11"/>
        <v>100</v>
      </c>
      <c r="E142" s="2">
        <f t="shared" si="12"/>
        <v>99.267193043318656</v>
      </c>
      <c r="F142" s="2">
        <v>5</v>
      </c>
      <c r="G142" s="2">
        <f t="shared" si="13"/>
        <v>4.2671930433186613</v>
      </c>
      <c r="H142" s="2">
        <f t="shared" si="14"/>
        <v>0.15112661649050965</v>
      </c>
    </row>
    <row r="143" spans="1:8" x14ac:dyDescent="0.3">
      <c r="A143" s="2">
        <v>28120</v>
      </c>
      <c r="B143">
        <v>0.12728964269274889</v>
      </c>
      <c r="C143" s="15">
        <f t="shared" si="10"/>
        <v>0.14975252081499871</v>
      </c>
      <c r="D143" s="15">
        <f t="shared" si="11"/>
        <v>100</v>
      </c>
      <c r="E143" s="2">
        <f t="shared" si="12"/>
        <v>99.251237395925003</v>
      </c>
      <c r="F143" s="2">
        <v>5</v>
      </c>
      <c r="G143" s="2">
        <f t="shared" si="13"/>
        <v>4.2512373959250063</v>
      </c>
      <c r="H143" s="2">
        <f t="shared" si="14"/>
        <v>0.15471202085866329</v>
      </c>
    </row>
    <row r="144" spans="1:8" x14ac:dyDescent="0.3">
      <c r="A144" s="2">
        <v>28320</v>
      </c>
      <c r="B144">
        <v>0.11853278430136338</v>
      </c>
      <c r="C144" s="15">
        <f t="shared" si="10"/>
        <v>0.13945033447219221</v>
      </c>
      <c r="D144" s="15">
        <f t="shared" si="11"/>
        <v>100</v>
      </c>
      <c r="E144" s="2">
        <f t="shared" si="12"/>
        <v>99.302748327639037</v>
      </c>
      <c r="F144" s="2">
        <v>5</v>
      </c>
      <c r="G144" s="2">
        <f t="shared" si="13"/>
        <v>4.3027483276390388</v>
      </c>
      <c r="H144" s="2">
        <f t="shared" si="14"/>
        <v>0.14318700963433986</v>
      </c>
    </row>
    <row r="145" spans="1:8" x14ac:dyDescent="0.3">
      <c r="A145" s="2">
        <v>28520</v>
      </c>
      <c r="B145">
        <v>0.13081381424534178</v>
      </c>
      <c r="C145" s="15">
        <f t="shared" si="10"/>
        <v>0.15389860499451974</v>
      </c>
      <c r="D145" s="15">
        <f t="shared" si="11"/>
        <v>100</v>
      </c>
      <c r="E145" s="2">
        <f t="shared" si="12"/>
        <v>99.230506975027396</v>
      </c>
      <c r="F145" s="2">
        <v>5</v>
      </c>
      <c r="G145" s="2">
        <f t="shared" si="13"/>
        <v>4.2305069750274011</v>
      </c>
      <c r="H145" s="2">
        <f t="shared" si="14"/>
        <v>0.15939138532055697</v>
      </c>
    </row>
    <row r="146" spans="1:8" x14ac:dyDescent="0.3">
      <c r="A146" s="2">
        <v>28720</v>
      </c>
      <c r="B146">
        <v>0.13897013808584449</v>
      </c>
      <c r="C146" s="15">
        <f t="shared" si="10"/>
        <v>0.16349428010099351</v>
      </c>
      <c r="D146" s="15">
        <f t="shared" si="11"/>
        <v>100</v>
      </c>
      <c r="E146" s="2">
        <f t="shared" si="12"/>
        <v>99.182528599495029</v>
      </c>
      <c r="F146" s="2">
        <v>5</v>
      </c>
      <c r="G146" s="2">
        <f t="shared" si="13"/>
        <v>4.1825285994950328</v>
      </c>
      <c r="H146" s="2">
        <f t="shared" si="14"/>
        <v>0.17031361048612845</v>
      </c>
    </row>
    <row r="147" spans="1:8" x14ac:dyDescent="0.3">
      <c r="A147" s="2">
        <v>28920</v>
      </c>
      <c r="B147">
        <v>0.13946062326792566</v>
      </c>
      <c r="C147" s="15">
        <f t="shared" si="10"/>
        <v>0.16407132149167725</v>
      </c>
      <c r="D147" s="15">
        <f t="shared" si="11"/>
        <v>100</v>
      </c>
      <c r="E147" s="2">
        <f t="shared" si="12"/>
        <v>99.179643392541607</v>
      </c>
      <c r="F147" s="2">
        <v>5</v>
      </c>
      <c r="G147" s="2">
        <f t="shared" si="13"/>
        <v>4.1796433925416139</v>
      </c>
      <c r="H147" s="2">
        <f t="shared" si="14"/>
        <v>0.17097458183413758</v>
      </c>
    </row>
    <row r="148" spans="1:8" x14ac:dyDescent="0.3">
      <c r="A148" s="2">
        <v>29120</v>
      </c>
      <c r="B148">
        <v>0.12698080415171681</v>
      </c>
      <c r="C148" s="15">
        <f t="shared" si="10"/>
        <v>0.14938918135496096</v>
      </c>
      <c r="D148" s="15">
        <f t="shared" si="11"/>
        <v>100</v>
      </c>
      <c r="E148" s="2">
        <f t="shared" si="12"/>
        <v>99.253054093225188</v>
      </c>
      <c r="F148" s="2">
        <v>5</v>
      </c>
      <c r="G148" s="2">
        <f t="shared" si="13"/>
        <v>4.2530540932251952</v>
      </c>
      <c r="H148" s="2">
        <f t="shared" si="14"/>
        <v>0.15430308222972094</v>
      </c>
    </row>
    <row r="149" spans="1:8" x14ac:dyDescent="0.3">
      <c r="A149" s="2">
        <v>29320</v>
      </c>
      <c r="B149">
        <v>0.12126400700112246</v>
      </c>
      <c r="C149" s="15">
        <f t="shared" si="10"/>
        <v>0.14266353764837936</v>
      </c>
      <c r="D149" s="15">
        <f t="shared" si="11"/>
        <v>100</v>
      </c>
      <c r="E149" s="2">
        <f t="shared" si="12"/>
        <v>99.286682311758099</v>
      </c>
      <c r="F149" s="2">
        <v>5</v>
      </c>
      <c r="G149" s="2">
        <f t="shared" si="13"/>
        <v>4.2866823117581028</v>
      </c>
      <c r="H149" s="2">
        <f t="shared" si="14"/>
        <v>0.14676609296556559</v>
      </c>
    </row>
    <row r="150" spans="1:8" x14ac:dyDescent="0.3">
      <c r="A150" s="2">
        <v>29520</v>
      </c>
      <c r="B150">
        <v>0.12989484273864435</v>
      </c>
      <c r="C150" s="15">
        <f t="shared" si="10"/>
        <v>0.15281746204546395</v>
      </c>
      <c r="D150" s="15">
        <f t="shared" si="11"/>
        <v>100</v>
      </c>
      <c r="E150" s="2">
        <f t="shared" si="12"/>
        <v>99.235912689772675</v>
      </c>
      <c r="F150" s="2">
        <v>5</v>
      </c>
      <c r="G150" s="2">
        <f t="shared" si="13"/>
        <v>4.2359126897726807</v>
      </c>
      <c r="H150" s="2">
        <f t="shared" si="14"/>
        <v>0.15816888225747389</v>
      </c>
    </row>
    <row r="151" spans="1:8" x14ac:dyDescent="0.3">
      <c r="A151" s="2">
        <v>29720</v>
      </c>
      <c r="B151">
        <v>0.14666759368008603</v>
      </c>
      <c r="C151" s="15">
        <f t="shared" si="10"/>
        <v>0.17255011021186592</v>
      </c>
      <c r="D151" s="15">
        <f t="shared" si="11"/>
        <v>100</v>
      </c>
      <c r="E151" s="2">
        <f t="shared" si="12"/>
        <v>99.137249448940665</v>
      </c>
      <c r="F151" s="2">
        <v>5</v>
      </c>
      <c r="G151" s="2">
        <f t="shared" si="13"/>
        <v>4.1372494489406701</v>
      </c>
      <c r="H151" s="2">
        <f t="shared" si="14"/>
        <v>0.18074179182130937</v>
      </c>
    </row>
    <row r="152" spans="1:8" x14ac:dyDescent="0.3">
      <c r="A152" s="2">
        <v>29920</v>
      </c>
      <c r="B152">
        <v>0.12440379756198239</v>
      </c>
      <c r="C152" s="15">
        <f t="shared" si="10"/>
        <v>0.14635740889644988</v>
      </c>
      <c r="D152" s="15">
        <f t="shared" si="11"/>
        <v>100</v>
      </c>
      <c r="E152" s="2">
        <f t="shared" si="12"/>
        <v>99.268212955517754</v>
      </c>
      <c r="F152" s="2">
        <v>5</v>
      </c>
      <c r="G152" s="2">
        <f t="shared" si="13"/>
        <v>4.2682129555177504</v>
      </c>
      <c r="H152" s="2">
        <f t="shared" si="14"/>
        <v>0.15089790697544786</v>
      </c>
    </row>
    <row r="153" spans="1:8" x14ac:dyDescent="0.3">
      <c r="A153" s="2">
        <v>30120</v>
      </c>
      <c r="B153">
        <v>0.13804968920118915</v>
      </c>
      <c r="C153" s="15">
        <f t="shared" si="10"/>
        <v>0.16241139906022253</v>
      </c>
      <c r="D153" s="15">
        <f t="shared" si="11"/>
        <v>100</v>
      </c>
      <c r="E153" s="2">
        <f t="shared" si="12"/>
        <v>99.187943004698894</v>
      </c>
      <c r="F153" s="2">
        <v>5</v>
      </c>
      <c r="G153" s="2">
        <f t="shared" si="13"/>
        <v>4.1879430046988873</v>
      </c>
      <c r="H153" s="2">
        <f t="shared" si="14"/>
        <v>0.16907450733614476</v>
      </c>
    </row>
    <row r="154" spans="1:8" x14ac:dyDescent="0.3">
      <c r="A154" s="2">
        <v>30320</v>
      </c>
      <c r="B154">
        <v>0.14357457514339972</v>
      </c>
      <c r="C154" s="15">
        <f t="shared" si="10"/>
        <v>0.16891126487458791</v>
      </c>
      <c r="D154" s="15">
        <f t="shared" si="11"/>
        <v>100</v>
      </c>
      <c r="E154" s="2">
        <f t="shared" si="12"/>
        <v>99.155443675627055</v>
      </c>
      <c r="F154" s="2">
        <v>5</v>
      </c>
      <c r="G154" s="2">
        <f t="shared" si="13"/>
        <v>4.1554436756270601</v>
      </c>
      <c r="H154" s="2">
        <f t="shared" si="14"/>
        <v>0.17653727959575602</v>
      </c>
    </row>
    <row r="155" spans="1:8" x14ac:dyDescent="0.3">
      <c r="A155" s="2">
        <v>30520</v>
      </c>
      <c r="B155">
        <v>0.13158604192911166</v>
      </c>
      <c r="C155" s="15">
        <f t="shared" si="10"/>
        <v>0.15480710815189608</v>
      </c>
      <c r="D155" s="15">
        <f t="shared" si="11"/>
        <v>100</v>
      </c>
      <c r="E155" s="2">
        <f t="shared" si="12"/>
        <v>99.225964459240515</v>
      </c>
      <c r="F155" s="2">
        <v>5</v>
      </c>
      <c r="G155" s="2">
        <f t="shared" si="13"/>
        <v>4.2259644592405197</v>
      </c>
      <c r="H155" s="2">
        <f t="shared" si="14"/>
        <v>0.16041993585473865</v>
      </c>
    </row>
    <row r="156" spans="1:8" x14ac:dyDescent="0.3">
      <c r="A156" s="2">
        <v>30720</v>
      </c>
      <c r="B156">
        <v>0.12994208190754869</v>
      </c>
      <c r="C156" s="15">
        <f t="shared" si="10"/>
        <v>0.15287303753829257</v>
      </c>
      <c r="D156" s="15">
        <f t="shared" si="11"/>
        <v>100</v>
      </c>
      <c r="E156" s="2">
        <f t="shared" si="12"/>
        <v>99.235634812308533</v>
      </c>
      <c r="F156" s="2">
        <v>5</v>
      </c>
      <c r="G156" s="2">
        <f t="shared" si="13"/>
        <v>4.235634812308537</v>
      </c>
      <c r="H156" s="2">
        <f t="shared" si="14"/>
        <v>0.15823168461072593</v>
      </c>
    </row>
    <row r="157" spans="1:8" x14ac:dyDescent="0.3">
      <c r="A157" s="2">
        <v>30920</v>
      </c>
      <c r="B157">
        <v>0.13550275650095137</v>
      </c>
      <c r="C157" s="15">
        <f t="shared" si="10"/>
        <v>0.15941500764817809</v>
      </c>
      <c r="D157" s="15">
        <f t="shared" si="11"/>
        <v>100</v>
      </c>
      <c r="E157" s="2">
        <f t="shared" si="12"/>
        <v>99.202924961759109</v>
      </c>
      <c r="F157" s="2">
        <v>5</v>
      </c>
      <c r="G157" s="2">
        <f t="shared" si="13"/>
        <v>4.2029249617591091</v>
      </c>
      <c r="H157" s="2">
        <f t="shared" si="14"/>
        <v>0.16565452343548145</v>
      </c>
    </row>
    <row r="158" spans="1:8" x14ac:dyDescent="0.3">
      <c r="A158" s="2">
        <v>31120</v>
      </c>
      <c r="B158">
        <v>0.15219751517208674</v>
      </c>
      <c r="C158" s="15">
        <f t="shared" si="10"/>
        <v>0.17905590020245499</v>
      </c>
      <c r="D158" s="15">
        <f t="shared" si="11"/>
        <v>100</v>
      </c>
      <c r="E158" s="2">
        <f t="shared" si="12"/>
        <v>99.104720498987732</v>
      </c>
      <c r="F158" s="2">
        <v>5</v>
      </c>
      <c r="G158" s="2">
        <f t="shared" si="13"/>
        <v>4.1047204989877253</v>
      </c>
      <c r="H158" s="2">
        <f t="shared" si="14"/>
        <v>0.18830714769884099</v>
      </c>
    </row>
    <row r="159" spans="1:8" x14ac:dyDescent="0.3">
      <c r="A159" s="2">
        <v>31320</v>
      </c>
      <c r="B159">
        <v>0.12240387152689516</v>
      </c>
      <c r="C159" s="15">
        <f t="shared" si="10"/>
        <v>0.14400455473752372</v>
      </c>
      <c r="D159" s="15">
        <f t="shared" si="11"/>
        <v>100</v>
      </c>
      <c r="E159" s="2">
        <f t="shared" si="12"/>
        <v>99.279977226312383</v>
      </c>
      <c r="F159" s="2">
        <v>5</v>
      </c>
      <c r="G159" s="2">
        <f t="shared" si="13"/>
        <v>4.279977226312381</v>
      </c>
      <c r="H159" s="2">
        <f t="shared" si="14"/>
        <v>0.14826394932936335</v>
      </c>
    </row>
    <row r="160" spans="1:8" x14ac:dyDescent="0.3">
      <c r="A160" s="2">
        <v>31520</v>
      </c>
      <c r="B160">
        <v>0.14871978913318121</v>
      </c>
      <c r="C160" s="15">
        <f t="shared" si="10"/>
        <v>0.17496445780374259</v>
      </c>
      <c r="D160" s="15">
        <f t="shared" si="11"/>
        <v>100</v>
      </c>
      <c r="E160" s="2">
        <f t="shared" si="12"/>
        <v>99.125177710981291</v>
      </c>
      <c r="F160" s="2">
        <v>5</v>
      </c>
      <c r="G160" s="2">
        <f t="shared" si="13"/>
        <v>4.125177710981287</v>
      </c>
      <c r="H160" s="2">
        <f t="shared" si="14"/>
        <v>0.18354209888752454</v>
      </c>
    </row>
    <row r="161" spans="1:8" x14ac:dyDescent="0.3">
      <c r="A161" s="2">
        <v>31720</v>
      </c>
      <c r="B161">
        <v>0.13418384699437733</v>
      </c>
      <c r="C161" s="15">
        <f t="shared" si="10"/>
        <v>0.15786334940514979</v>
      </c>
      <c r="D161" s="15">
        <f t="shared" si="11"/>
        <v>100</v>
      </c>
      <c r="E161" s="2">
        <f t="shared" si="12"/>
        <v>99.210683252974249</v>
      </c>
      <c r="F161" s="2">
        <v>5</v>
      </c>
      <c r="G161" s="2">
        <f t="shared" si="13"/>
        <v>4.2106832529742508</v>
      </c>
      <c r="H161" s="2">
        <f t="shared" si="14"/>
        <v>0.16388850162642615</v>
      </c>
    </row>
    <row r="162" spans="1:8" x14ac:dyDescent="0.3">
      <c r="A162" s="2">
        <v>31920</v>
      </c>
      <c r="B162">
        <v>0.13389318669488157</v>
      </c>
      <c r="C162" s="15">
        <f t="shared" si="10"/>
        <v>0.15752139611162538</v>
      </c>
      <c r="D162" s="15">
        <f t="shared" si="11"/>
        <v>100</v>
      </c>
      <c r="E162" s="2">
        <f t="shared" si="12"/>
        <v>99.212393019441876</v>
      </c>
      <c r="F162" s="2">
        <v>5</v>
      </c>
      <c r="G162" s="2">
        <f t="shared" si="13"/>
        <v>4.2123930194418726</v>
      </c>
      <c r="H162" s="2">
        <f t="shared" si="14"/>
        <v>0.1634997631874438</v>
      </c>
    </row>
    <row r="163" spans="1:8" x14ac:dyDescent="0.3">
      <c r="A163" s="2">
        <v>32120</v>
      </c>
      <c r="B163">
        <v>0.14411226357535081</v>
      </c>
      <c r="C163" s="15">
        <f t="shared" si="10"/>
        <v>0.16954383950041271</v>
      </c>
      <c r="D163" s="15">
        <f t="shared" si="11"/>
        <v>100</v>
      </c>
      <c r="E163" s="2">
        <f t="shared" si="12"/>
        <v>99.152280802497941</v>
      </c>
      <c r="F163" s="2">
        <v>5</v>
      </c>
      <c r="G163" s="2">
        <f t="shared" si="13"/>
        <v>4.1522808024979367</v>
      </c>
      <c r="H163" s="2">
        <f t="shared" si="14"/>
        <v>0.17726681046627138</v>
      </c>
    </row>
    <row r="164" spans="1:8" x14ac:dyDescent="0.3">
      <c r="A164" s="2">
        <v>32320</v>
      </c>
      <c r="B164">
        <v>0.15817458318149247</v>
      </c>
      <c r="C164" s="15">
        <f t="shared" si="10"/>
        <v>0.18608774491940291</v>
      </c>
      <c r="D164" s="15">
        <f t="shared" si="11"/>
        <v>100</v>
      </c>
      <c r="E164" s="2">
        <f t="shared" si="12"/>
        <v>99.06956127540299</v>
      </c>
      <c r="F164" s="2">
        <v>5</v>
      </c>
      <c r="G164" s="2">
        <f t="shared" si="13"/>
        <v>4.0695612754029851</v>
      </c>
      <c r="H164" s="2">
        <f t="shared" si="14"/>
        <v>0.19655477008781819</v>
      </c>
    </row>
    <row r="165" spans="1:8" x14ac:dyDescent="0.3">
      <c r="A165" s="2">
        <v>32520</v>
      </c>
      <c r="B165">
        <v>0.15289715338461207</v>
      </c>
      <c r="C165" s="15">
        <f t="shared" si="10"/>
        <v>0.17987900398189657</v>
      </c>
      <c r="D165" s="15">
        <f t="shared" si="11"/>
        <v>100</v>
      </c>
      <c r="E165" s="2">
        <f t="shared" si="12"/>
        <v>99.100604980090523</v>
      </c>
      <c r="F165" s="2">
        <v>5</v>
      </c>
      <c r="G165" s="2">
        <f t="shared" si="13"/>
        <v>4.1006049800905169</v>
      </c>
      <c r="H165" s="2">
        <f t="shared" si="14"/>
        <v>0.18926875356234818</v>
      </c>
    </row>
    <row r="166" spans="1:8" x14ac:dyDescent="0.3">
      <c r="A166" s="2">
        <v>32720</v>
      </c>
      <c r="B166">
        <v>0.142964062878568</v>
      </c>
      <c r="C166" s="15">
        <f t="shared" si="10"/>
        <v>0.16819301515125648</v>
      </c>
      <c r="D166" s="15">
        <f t="shared" si="11"/>
        <v>100</v>
      </c>
      <c r="E166" s="2">
        <f t="shared" si="12"/>
        <v>99.159034924243713</v>
      </c>
      <c r="F166" s="2">
        <v>5</v>
      </c>
      <c r="G166" s="2">
        <f t="shared" si="13"/>
        <v>4.1590349242437172</v>
      </c>
      <c r="H166" s="2">
        <f t="shared" si="14"/>
        <v>0.17570964305999945</v>
      </c>
    </row>
    <row r="167" spans="1:8" x14ac:dyDescent="0.3">
      <c r="A167" s="2">
        <v>32920</v>
      </c>
      <c r="B167">
        <v>0.14941669821199446</v>
      </c>
      <c r="C167" s="15">
        <f t="shared" si="10"/>
        <v>0.17578435083764055</v>
      </c>
      <c r="D167" s="15">
        <f t="shared" si="11"/>
        <v>100</v>
      </c>
      <c r="E167" s="2">
        <f t="shared" si="12"/>
        <v>99.121078245811802</v>
      </c>
      <c r="F167" s="2">
        <v>5</v>
      </c>
      <c r="G167" s="2">
        <f t="shared" si="13"/>
        <v>4.1210782458117974</v>
      </c>
      <c r="H167" s="2">
        <f t="shared" si="14"/>
        <v>0.18449500262408272</v>
      </c>
    </row>
    <row r="168" spans="1:8" x14ac:dyDescent="0.3">
      <c r="A168" s="2">
        <v>33120</v>
      </c>
      <c r="B168">
        <v>0.1486500161429446</v>
      </c>
      <c r="C168" s="15">
        <f t="shared" si="10"/>
        <v>0.17488237193287601</v>
      </c>
      <c r="D168" s="15">
        <f t="shared" si="11"/>
        <v>100</v>
      </c>
      <c r="E168" s="2">
        <f t="shared" si="12"/>
        <v>99.125588140335623</v>
      </c>
      <c r="F168" s="2">
        <v>5</v>
      </c>
      <c r="G168" s="2">
        <f t="shared" si="13"/>
        <v>4.12558814033562</v>
      </c>
      <c r="H168" s="2">
        <f t="shared" si="14"/>
        <v>0.18344675060486559</v>
      </c>
    </row>
    <row r="169" spans="1:8" x14ac:dyDescent="0.3">
      <c r="A169" s="2">
        <v>33320</v>
      </c>
      <c r="B169">
        <v>0.13798366971143364</v>
      </c>
      <c r="C169" s="15">
        <f t="shared" si="10"/>
        <v>0.16233372907227486</v>
      </c>
      <c r="D169" s="15">
        <f t="shared" si="11"/>
        <v>100</v>
      </c>
      <c r="E169" s="2">
        <f t="shared" si="12"/>
        <v>99.18833135463862</v>
      </c>
      <c r="F169" s="2">
        <v>5</v>
      </c>
      <c r="G169" s="2">
        <f t="shared" si="13"/>
        <v>4.1883313546386258</v>
      </c>
      <c r="H169" s="2">
        <f t="shared" si="14"/>
        <v>0.16898569644754055</v>
      </c>
    </row>
    <row r="170" spans="1:8" x14ac:dyDescent="0.3">
      <c r="A170" s="2">
        <v>33520</v>
      </c>
      <c r="B170">
        <v>0.15780557333178197</v>
      </c>
      <c r="C170" s="15">
        <f t="shared" si="10"/>
        <v>0.18565361568444938</v>
      </c>
      <c r="D170" s="15">
        <f t="shared" si="11"/>
        <v>100</v>
      </c>
      <c r="E170" s="2">
        <f t="shared" si="12"/>
        <v>99.071731921577751</v>
      </c>
      <c r="F170" s="2">
        <v>5</v>
      </c>
      <c r="G170" s="2">
        <f t="shared" si="13"/>
        <v>4.0717319215777534</v>
      </c>
      <c r="H170" s="2">
        <f t="shared" si="14"/>
        <v>0.19604343657666401</v>
      </c>
    </row>
    <row r="171" spans="1:8" x14ac:dyDescent="0.3">
      <c r="A171" s="2">
        <v>33720</v>
      </c>
      <c r="B171">
        <v>0.14872495668513142</v>
      </c>
      <c r="C171" s="15">
        <f t="shared" si="10"/>
        <v>0.1749705372766252</v>
      </c>
      <c r="D171" s="15">
        <f t="shared" si="11"/>
        <v>100</v>
      </c>
      <c r="E171" s="2">
        <f t="shared" si="12"/>
        <v>99.125147313616878</v>
      </c>
      <c r="F171" s="2">
        <v>5</v>
      </c>
      <c r="G171" s="2">
        <f t="shared" si="13"/>
        <v>4.1251473136168739</v>
      </c>
      <c r="H171" s="2">
        <f t="shared" si="14"/>
        <v>0.1835491609988682</v>
      </c>
    </row>
    <row r="172" spans="1:8" x14ac:dyDescent="0.3">
      <c r="A172" s="2">
        <v>33920</v>
      </c>
      <c r="B172">
        <v>0.16744930299795288</v>
      </c>
      <c r="C172" s="15">
        <f t="shared" si="10"/>
        <v>0.19699917999759162</v>
      </c>
      <c r="D172" s="15">
        <f t="shared" si="11"/>
        <v>100</v>
      </c>
      <c r="E172" s="2">
        <f t="shared" si="12"/>
        <v>99.015004100012035</v>
      </c>
      <c r="F172" s="2">
        <v>5</v>
      </c>
      <c r="G172" s="2">
        <f t="shared" si="13"/>
        <v>4.0150041000120416</v>
      </c>
      <c r="H172" s="2">
        <f t="shared" si="14"/>
        <v>0.20950075309102811</v>
      </c>
    </row>
    <row r="173" spans="1:8" x14ac:dyDescent="0.3">
      <c r="A173" s="2">
        <v>34120</v>
      </c>
      <c r="B173">
        <v>0.15621745208319215</v>
      </c>
      <c r="C173" s="15">
        <f t="shared" si="10"/>
        <v>0.18378523774493194</v>
      </c>
      <c r="D173" s="15">
        <f t="shared" si="11"/>
        <v>100</v>
      </c>
      <c r="E173" s="2">
        <f t="shared" si="12"/>
        <v>99.081073811275346</v>
      </c>
      <c r="F173" s="2">
        <v>5</v>
      </c>
      <c r="G173" s="2">
        <f t="shared" si="13"/>
        <v>4.0810738112753402</v>
      </c>
      <c r="H173" s="2">
        <f t="shared" si="14"/>
        <v>0.1938460260031582</v>
      </c>
    </row>
    <row r="174" spans="1:8" x14ac:dyDescent="0.3">
      <c r="A174" s="2">
        <v>34320</v>
      </c>
      <c r="B174">
        <v>0.16339163143835581</v>
      </c>
      <c r="C174" s="15">
        <f t="shared" si="10"/>
        <v>0.19222544875100683</v>
      </c>
      <c r="D174" s="15">
        <f t="shared" si="11"/>
        <v>100</v>
      </c>
      <c r="E174" s="2">
        <f t="shared" si="12"/>
        <v>99.03887275624497</v>
      </c>
      <c r="F174" s="2">
        <v>5</v>
      </c>
      <c r="G174" s="2">
        <f t="shared" si="13"/>
        <v>4.0388727562449658</v>
      </c>
      <c r="H174" s="2">
        <f t="shared" si="14"/>
        <v>0.20381452130754663</v>
      </c>
    </row>
    <row r="175" spans="1:8" x14ac:dyDescent="0.3">
      <c r="A175" s="2">
        <v>34520</v>
      </c>
      <c r="B175">
        <v>0.15814739345772028</v>
      </c>
      <c r="C175" s="15">
        <f t="shared" si="10"/>
        <v>0.1860557570090827</v>
      </c>
      <c r="D175" s="15">
        <f t="shared" si="11"/>
        <v>100</v>
      </c>
      <c r="E175" s="2">
        <f t="shared" si="12"/>
        <v>99.069721214954583</v>
      </c>
      <c r="F175" s="2">
        <v>5</v>
      </c>
      <c r="G175" s="2">
        <f t="shared" si="13"/>
        <v>4.0697212149545869</v>
      </c>
      <c r="H175" s="2">
        <f t="shared" si="14"/>
        <v>0.19651708385185704</v>
      </c>
    </row>
    <row r="176" spans="1:8" x14ac:dyDescent="0.3">
      <c r="A176" s="2">
        <v>34720</v>
      </c>
      <c r="B176">
        <v>0.13743256226442982</v>
      </c>
      <c r="C176" s="15">
        <f t="shared" si="10"/>
        <v>0.16168536736991743</v>
      </c>
      <c r="D176" s="15">
        <f t="shared" si="11"/>
        <v>100</v>
      </c>
      <c r="E176" s="2">
        <f t="shared" si="12"/>
        <v>99.191573163150409</v>
      </c>
      <c r="F176" s="2">
        <v>5</v>
      </c>
      <c r="G176" s="2">
        <f t="shared" si="13"/>
        <v>4.1915731631504132</v>
      </c>
      <c r="H176" s="2">
        <f t="shared" si="14"/>
        <v>0.16824466910944277</v>
      </c>
    </row>
    <row r="177" spans="1:8" x14ac:dyDescent="0.3">
      <c r="A177" s="2">
        <v>34920</v>
      </c>
      <c r="B177">
        <v>0.15855268342658996</v>
      </c>
      <c r="C177" s="15">
        <f t="shared" si="10"/>
        <v>0.18653256873716467</v>
      </c>
      <c r="D177" s="15">
        <f t="shared" si="11"/>
        <v>100</v>
      </c>
      <c r="E177" s="2">
        <f t="shared" si="12"/>
        <v>99.067337156314181</v>
      </c>
      <c r="F177" s="2">
        <v>5</v>
      </c>
      <c r="G177" s="2">
        <f t="shared" si="13"/>
        <v>4.0673371563141769</v>
      </c>
      <c r="H177" s="2">
        <f t="shared" si="14"/>
        <v>0.19707899467940271</v>
      </c>
    </row>
    <row r="178" spans="1:8" x14ac:dyDescent="0.3">
      <c r="A178" s="2">
        <v>35120</v>
      </c>
      <c r="B178">
        <v>0.16978602856970648</v>
      </c>
      <c r="C178" s="15">
        <f t="shared" si="10"/>
        <v>0.19974826890553704</v>
      </c>
      <c r="D178" s="15">
        <f t="shared" si="11"/>
        <v>100</v>
      </c>
      <c r="E178" s="2">
        <f t="shared" si="12"/>
        <v>99.001258655472313</v>
      </c>
      <c r="F178" s="2">
        <v>5</v>
      </c>
      <c r="G178" s="2">
        <f t="shared" si="13"/>
        <v>4.0012586554723146</v>
      </c>
      <c r="H178" s="2">
        <f t="shared" si="14"/>
        <v>0.21279131469974302</v>
      </c>
    </row>
    <row r="179" spans="1:8" x14ac:dyDescent="0.3">
      <c r="A179" s="2">
        <v>35320</v>
      </c>
      <c r="B179">
        <v>0.15890810889716081</v>
      </c>
      <c r="C179" s="15">
        <f t="shared" si="10"/>
        <v>0.18695071634960095</v>
      </c>
      <c r="D179" s="15">
        <f t="shared" si="11"/>
        <v>100</v>
      </c>
      <c r="E179" s="2">
        <f t="shared" si="12"/>
        <v>99.065246418252002</v>
      </c>
      <c r="F179" s="2">
        <v>5</v>
      </c>
      <c r="G179" s="2">
        <f t="shared" si="13"/>
        <v>4.065246418251995</v>
      </c>
      <c r="H179" s="2">
        <f t="shared" si="14"/>
        <v>0.1975720535705501</v>
      </c>
    </row>
    <row r="180" spans="1:8" x14ac:dyDescent="0.3">
      <c r="A180" s="2">
        <v>35520</v>
      </c>
      <c r="B180">
        <v>0.14936739279320413</v>
      </c>
      <c r="C180" s="15">
        <f t="shared" si="10"/>
        <v>0.17572634446259311</v>
      </c>
      <c r="D180" s="15">
        <f t="shared" si="11"/>
        <v>100</v>
      </c>
      <c r="E180" s="2">
        <f t="shared" si="12"/>
        <v>99.12136827768704</v>
      </c>
      <c r="F180" s="2">
        <v>5</v>
      </c>
      <c r="G180" s="2">
        <f t="shared" si="13"/>
        <v>4.1213682776870346</v>
      </c>
      <c r="H180" s="2">
        <f t="shared" si="14"/>
        <v>0.18442755346484316</v>
      </c>
    </row>
    <row r="181" spans="1:8" x14ac:dyDescent="0.3">
      <c r="A181" s="2">
        <v>35720</v>
      </c>
      <c r="B181">
        <v>0.15739582075129846</v>
      </c>
      <c r="C181" s="15">
        <f t="shared" si="10"/>
        <v>0.18517155382505701</v>
      </c>
      <c r="D181" s="15">
        <f t="shared" si="11"/>
        <v>100</v>
      </c>
      <c r="E181" s="2">
        <f t="shared" si="12"/>
        <v>99.074142230874713</v>
      </c>
      <c r="F181" s="2">
        <v>5</v>
      </c>
      <c r="G181" s="2">
        <f t="shared" si="13"/>
        <v>4.0741422308747151</v>
      </c>
      <c r="H181" s="2">
        <f t="shared" si="14"/>
        <v>0.19547597866467778</v>
      </c>
    </row>
    <row r="182" spans="1:8" x14ac:dyDescent="0.3">
      <c r="A182" s="2">
        <v>35920</v>
      </c>
      <c r="B182">
        <v>0.14947579458057483</v>
      </c>
      <c r="C182" s="15">
        <f t="shared" si="10"/>
        <v>0.17585387597714686</v>
      </c>
      <c r="D182" s="15">
        <f t="shared" si="11"/>
        <v>100</v>
      </c>
      <c r="E182" s="2">
        <f t="shared" si="12"/>
        <v>99.120730620114273</v>
      </c>
      <c r="F182" s="2">
        <v>5</v>
      </c>
      <c r="G182" s="2">
        <f t="shared" si="13"/>
        <v>4.1207306201142657</v>
      </c>
      <c r="H182" s="2">
        <f t="shared" si="14"/>
        <v>0.18457585218762088</v>
      </c>
    </row>
    <row r="183" spans="1:8" x14ac:dyDescent="0.3">
      <c r="A183" s="2">
        <v>36120</v>
      </c>
      <c r="B183">
        <v>0.16692015950549396</v>
      </c>
      <c r="C183" s="15">
        <f t="shared" si="10"/>
        <v>0.19637665824175762</v>
      </c>
      <c r="D183" s="15">
        <f t="shared" si="11"/>
        <v>100</v>
      </c>
      <c r="E183" s="2">
        <f t="shared" si="12"/>
        <v>99.018116708791212</v>
      </c>
      <c r="F183" s="2">
        <v>5</v>
      </c>
      <c r="G183" s="2">
        <f t="shared" si="13"/>
        <v>4.0181167087912115</v>
      </c>
      <c r="H183" s="2">
        <f t="shared" si="14"/>
        <v>0.20875724443767102</v>
      </c>
    </row>
    <row r="184" spans="1:8" x14ac:dyDescent="0.3">
      <c r="A184" s="2">
        <v>36320</v>
      </c>
      <c r="B184">
        <v>0.16967026774958224</v>
      </c>
      <c r="C184" s="15">
        <f t="shared" si="10"/>
        <v>0.19961207970539088</v>
      </c>
      <c r="D184" s="15">
        <f t="shared" si="11"/>
        <v>100</v>
      </c>
      <c r="E184" s="2">
        <f t="shared" si="12"/>
        <v>99.00193960147304</v>
      </c>
      <c r="F184" s="2">
        <v>5</v>
      </c>
      <c r="G184" s="2">
        <f t="shared" si="13"/>
        <v>4.0019396014730457</v>
      </c>
      <c r="H184" s="2">
        <f t="shared" si="14"/>
        <v>0.2126280243607914</v>
      </c>
    </row>
    <row r="185" spans="1:8" x14ac:dyDescent="0.3">
      <c r="A185" s="2">
        <v>36520</v>
      </c>
      <c r="B185">
        <v>0.17390411240294157</v>
      </c>
      <c r="C185" s="15">
        <f t="shared" si="10"/>
        <v>0.20459307341522537</v>
      </c>
      <c r="D185" s="15">
        <f t="shared" si="11"/>
        <v>100</v>
      </c>
      <c r="E185" s="2">
        <f t="shared" si="12"/>
        <v>98.977034632923875</v>
      </c>
      <c r="F185" s="2">
        <v>5</v>
      </c>
      <c r="G185" s="2">
        <f t="shared" si="13"/>
        <v>3.977034632923873</v>
      </c>
      <c r="H185" s="2">
        <f t="shared" si="14"/>
        <v>0.21861910177444632</v>
      </c>
    </row>
    <row r="186" spans="1:8" x14ac:dyDescent="0.3">
      <c r="A186" s="2">
        <v>36720</v>
      </c>
      <c r="B186">
        <v>0.1553775585012582</v>
      </c>
      <c r="C186" s="15">
        <f t="shared" si="10"/>
        <v>0.18279712764853906</v>
      </c>
      <c r="D186" s="15">
        <f t="shared" si="11"/>
        <v>100</v>
      </c>
      <c r="E186" s="2">
        <f t="shared" si="12"/>
        <v>99.086014361757307</v>
      </c>
      <c r="F186" s="2">
        <v>5</v>
      </c>
      <c r="G186" s="2">
        <f t="shared" si="13"/>
        <v>4.0860143617573046</v>
      </c>
      <c r="H186" s="2">
        <f t="shared" si="14"/>
        <v>0.19268602004266761</v>
      </c>
    </row>
    <row r="187" spans="1:8" x14ac:dyDescent="0.3">
      <c r="A187" s="2">
        <v>36920</v>
      </c>
      <c r="B187">
        <v>0.15002899511225251</v>
      </c>
      <c r="C187" s="15">
        <f t="shared" si="10"/>
        <v>0.17650470013206179</v>
      </c>
      <c r="D187" s="15">
        <f t="shared" si="11"/>
        <v>100</v>
      </c>
      <c r="E187" s="2">
        <f t="shared" si="12"/>
        <v>99.117476499339688</v>
      </c>
      <c r="F187" s="2">
        <v>5</v>
      </c>
      <c r="G187" s="2">
        <f t="shared" si="13"/>
        <v>4.1174764993396913</v>
      </c>
      <c r="H187" s="2">
        <f t="shared" si="14"/>
        <v>0.18533302885028613</v>
      </c>
    </row>
    <row r="188" spans="1:8" x14ac:dyDescent="0.3">
      <c r="A188" s="2">
        <v>37120</v>
      </c>
      <c r="B188">
        <v>0.16561085112049612</v>
      </c>
      <c r="C188" s="15">
        <f t="shared" si="10"/>
        <v>0.1948362954358778</v>
      </c>
      <c r="D188" s="15">
        <f t="shared" si="11"/>
        <v>100</v>
      </c>
      <c r="E188" s="2">
        <f t="shared" si="12"/>
        <v>99.025818522820614</v>
      </c>
      <c r="F188" s="2">
        <v>5</v>
      </c>
      <c r="G188" s="2">
        <f t="shared" si="13"/>
        <v>4.0258185228206109</v>
      </c>
      <c r="H188" s="2">
        <f t="shared" si="14"/>
        <v>0.20692008583704982</v>
      </c>
    </row>
    <row r="189" spans="1:8" x14ac:dyDescent="0.3">
      <c r="A189" s="2">
        <v>37320</v>
      </c>
      <c r="B189">
        <v>0.18314690912315665</v>
      </c>
      <c r="C189" s="15">
        <f t="shared" si="10"/>
        <v>0.21546695190959606</v>
      </c>
      <c r="D189" s="15">
        <f t="shared" si="11"/>
        <v>100</v>
      </c>
      <c r="E189" s="2">
        <f t="shared" si="12"/>
        <v>98.922665240452019</v>
      </c>
      <c r="F189" s="2">
        <v>5</v>
      </c>
      <c r="G189" s="2">
        <f t="shared" si="13"/>
        <v>3.9226652404520195</v>
      </c>
      <c r="H189" s="2">
        <f t="shared" si="14"/>
        <v>0.23183478108139532</v>
      </c>
    </row>
    <row r="190" spans="1:8" x14ac:dyDescent="0.3">
      <c r="A190" s="2">
        <v>37520</v>
      </c>
      <c r="B190">
        <v>0.17223805532271586</v>
      </c>
      <c r="C190" s="15">
        <f t="shared" si="10"/>
        <v>0.20263300626201866</v>
      </c>
      <c r="D190" s="15">
        <f t="shared" si="11"/>
        <v>100</v>
      </c>
      <c r="E190" s="2">
        <f t="shared" si="12"/>
        <v>98.986834968689905</v>
      </c>
      <c r="F190" s="2">
        <v>5</v>
      </c>
      <c r="G190" s="2">
        <f t="shared" si="13"/>
        <v>3.9868349686899069</v>
      </c>
      <c r="H190" s="2">
        <f t="shared" si="14"/>
        <v>0.21625691243385478</v>
      </c>
    </row>
    <row r="191" spans="1:8" x14ac:dyDescent="0.3">
      <c r="A191" s="2">
        <v>37720</v>
      </c>
      <c r="B191">
        <v>0.16880321932380443</v>
      </c>
      <c r="C191" s="15">
        <f t="shared" si="10"/>
        <v>0.19859202273388757</v>
      </c>
      <c r="D191" s="15">
        <f t="shared" si="11"/>
        <v>100</v>
      </c>
      <c r="E191" s="2">
        <f t="shared" si="12"/>
        <v>99.00703988633056</v>
      </c>
      <c r="F191" s="2">
        <v>5</v>
      </c>
      <c r="G191" s="2">
        <f t="shared" si="13"/>
        <v>4.0070398863305625</v>
      </c>
      <c r="H191" s="2">
        <f t="shared" si="14"/>
        <v>0.21140589824801945</v>
      </c>
    </row>
    <row r="192" spans="1:8" x14ac:dyDescent="0.3">
      <c r="A192" s="2">
        <v>37920</v>
      </c>
      <c r="B192">
        <v>0.17106081679099761</v>
      </c>
      <c r="C192" s="15">
        <f t="shared" si="10"/>
        <v>0.20124801975411483</v>
      </c>
      <c r="D192" s="15">
        <f t="shared" si="11"/>
        <v>100</v>
      </c>
      <c r="E192" s="2">
        <f t="shared" si="12"/>
        <v>98.993759901229424</v>
      </c>
      <c r="F192" s="2">
        <v>5</v>
      </c>
      <c r="G192" s="2">
        <f t="shared" si="13"/>
        <v>3.993759901229426</v>
      </c>
      <c r="H192" s="2">
        <f t="shared" si="14"/>
        <v>0.21459142497161848</v>
      </c>
    </row>
    <row r="193" spans="1:8" x14ac:dyDescent="0.3">
      <c r="A193" s="2">
        <v>38120</v>
      </c>
      <c r="B193">
        <v>0.18541527379912451</v>
      </c>
      <c r="C193" s="15">
        <f t="shared" si="10"/>
        <v>0.21813561623426414</v>
      </c>
      <c r="D193" s="15">
        <f t="shared" si="11"/>
        <v>100</v>
      </c>
      <c r="E193" s="2">
        <f t="shared" si="12"/>
        <v>98.909321918828681</v>
      </c>
      <c r="F193" s="2">
        <v>5</v>
      </c>
      <c r="G193" s="2">
        <f t="shared" si="13"/>
        <v>3.9093219188286792</v>
      </c>
      <c r="H193" s="2">
        <f t="shared" si="14"/>
        <v>0.23510727997375791</v>
      </c>
    </row>
    <row r="194" spans="1:8" x14ac:dyDescent="0.3">
      <c r="A194" s="2">
        <v>38320</v>
      </c>
      <c r="B194">
        <v>0.16428808496515102</v>
      </c>
      <c r="C194" s="15">
        <f t="shared" si="10"/>
        <v>0.19328009995900119</v>
      </c>
      <c r="D194" s="15">
        <f t="shared" si="11"/>
        <v>100</v>
      </c>
      <c r="E194" s="2">
        <f t="shared" si="12"/>
        <v>99.033599500205</v>
      </c>
      <c r="F194" s="2">
        <v>5</v>
      </c>
      <c r="G194" s="2">
        <f t="shared" si="13"/>
        <v>4.0335995002049945</v>
      </c>
      <c r="H194" s="2">
        <f t="shared" si="14"/>
        <v>0.20506775434859045</v>
      </c>
    </row>
    <row r="195" spans="1:8" x14ac:dyDescent="0.3">
      <c r="A195" s="2">
        <v>38520</v>
      </c>
      <c r="B195">
        <v>0.1825663258454987</v>
      </c>
      <c r="C195" s="15">
        <f t="shared" ref="C195:C258" si="15">B195/$J$27</f>
        <v>0.21478391275941025</v>
      </c>
      <c r="D195" s="15">
        <f t="shared" ref="D195:D258" si="16">$J$28</f>
        <v>100</v>
      </c>
      <c r="E195" s="2">
        <f t="shared" si="12"/>
        <v>98.926080436202952</v>
      </c>
      <c r="F195" s="2">
        <v>5</v>
      </c>
      <c r="G195" s="2">
        <f t="shared" si="13"/>
        <v>3.9260804362029487</v>
      </c>
      <c r="H195" s="2">
        <f t="shared" si="14"/>
        <v>0.23099905170431048</v>
      </c>
    </row>
    <row r="196" spans="1:8" x14ac:dyDescent="0.3">
      <c r="A196" s="2">
        <v>38720</v>
      </c>
      <c r="B196">
        <v>0.1707327778549953</v>
      </c>
      <c r="C196" s="15">
        <f t="shared" si="15"/>
        <v>0.20086209159411211</v>
      </c>
      <c r="D196" s="15">
        <f t="shared" si="16"/>
        <v>100</v>
      </c>
      <c r="E196" s="2">
        <f t="shared" ref="E196:E259" si="17">D196-(F196*C196)</f>
        <v>98.995689542029439</v>
      </c>
      <c r="F196" s="2">
        <v>5</v>
      </c>
      <c r="G196" s="2">
        <f t="shared" ref="G196:G259" si="18">F196-(F196*C196)</f>
        <v>3.9956895420294396</v>
      </c>
      <c r="H196" s="2">
        <f t="shared" ref="H196:H259" si="19">LN((F196*E196)/(D196*G196))</f>
        <v>0.21412787006991768</v>
      </c>
    </row>
    <row r="197" spans="1:8" x14ac:dyDescent="0.3">
      <c r="A197" s="2">
        <v>38920</v>
      </c>
      <c r="B197">
        <v>0.1750233274637108</v>
      </c>
      <c r="C197" s="15">
        <f t="shared" si="15"/>
        <v>0.20590979701613035</v>
      </c>
      <c r="D197" s="15">
        <f t="shared" si="16"/>
        <v>100</v>
      </c>
      <c r="E197" s="2">
        <f t="shared" si="17"/>
        <v>98.970451014919348</v>
      </c>
      <c r="F197" s="2">
        <v>5</v>
      </c>
      <c r="G197" s="2">
        <f t="shared" si="18"/>
        <v>3.9704510149193482</v>
      </c>
      <c r="H197" s="2">
        <f t="shared" si="19"/>
        <v>0.22020936341182937</v>
      </c>
    </row>
    <row r="198" spans="1:8" x14ac:dyDescent="0.3">
      <c r="A198" s="2">
        <v>39120</v>
      </c>
      <c r="B198">
        <v>0.16364628246294902</v>
      </c>
      <c r="C198" s="15">
        <f t="shared" si="15"/>
        <v>0.19252503819170472</v>
      </c>
      <c r="D198" s="15">
        <f t="shared" si="16"/>
        <v>100</v>
      </c>
      <c r="E198" s="2">
        <f t="shared" si="17"/>
        <v>99.037374809041481</v>
      </c>
      <c r="F198" s="2">
        <v>5</v>
      </c>
      <c r="G198" s="2">
        <f t="shared" si="18"/>
        <v>4.0373748090414763</v>
      </c>
      <c r="H198" s="2">
        <f t="shared" si="19"/>
        <v>0.20417034764075484</v>
      </c>
    </row>
    <row r="199" spans="1:8" x14ac:dyDescent="0.3">
      <c r="A199" s="2">
        <v>39320</v>
      </c>
      <c r="B199">
        <v>0.17356965247416242</v>
      </c>
      <c r="C199" s="15">
        <f t="shared" si="15"/>
        <v>0.20419959114607344</v>
      </c>
      <c r="D199" s="15">
        <f t="shared" si="16"/>
        <v>100</v>
      </c>
      <c r="E199" s="2">
        <f t="shared" si="17"/>
        <v>98.979002044269635</v>
      </c>
      <c r="F199" s="2">
        <v>5</v>
      </c>
      <c r="G199" s="2">
        <f t="shared" si="18"/>
        <v>3.9790020442696328</v>
      </c>
      <c r="H199" s="2">
        <f t="shared" si="19"/>
        <v>0.21814440831182808</v>
      </c>
    </row>
    <row r="200" spans="1:8" x14ac:dyDescent="0.3">
      <c r="A200" s="2">
        <v>39520</v>
      </c>
      <c r="B200">
        <v>0.18966180341543085</v>
      </c>
      <c r="C200" s="15">
        <f t="shared" si="15"/>
        <v>0.22313153342991865</v>
      </c>
      <c r="D200" s="15">
        <f t="shared" si="16"/>
        <v>100</v>
      </c>
      <c r="E200" s="2">
        <f t="shared" si="17"/>
        <v>98.884342332850409</v>
      </c>
      <c r="F200" s="2">
        <v>5</v>
      </c>
      <c r="G200" s="2">
        <f t="shared" si="18"/>
        <v>3.884342332850407</v>
      </c>
      <c r="H200" s="2">
        <f t="shared" si="19"/>
        <v>0.24126494857372952</v>
      </c>
    </row>
    <row r="201" spans="1:8" x14ac:dyDescent="0.3">
      <c r="A201" s="2">
        <v>39720</v>
      </c>
      <c r="B201">
        <v>0.16869698610359141</v>
      </c>
      <c r="C201" s="15">
        <f t="shared" si="15"/>
        <v>0.19846704247481342</v>
      </c>
      <c r="D201" s="15">
        <f t="shared" si="16"/>
        <v>100</v>
      </c>
      <c r="E201" s="2">
        <f t="shared" si="17"/>
        <v>99.007664787625927</v>
      </c>
      <c r="F201" s="2">
        <v>5</v>
      </c>
      <c r="G201" s="2">
        <f t="shared" si="18"/>
        <v>4.0076647876259326</v>
      </c>
      <c r="H201" s="2">
        <f t="shared" si="19"/>
        <v>0.21125627121787446</v>
      </c>
    </row>
    <row r="202" spans="1:8" x14ac:dyDescent="0.3">
      <c r="A202" s="2">
        <v>39920</v>
      </c>
      <c r="B202">
        <v>0.1798314846162454</v>
      </c>
      <c r="C202" s="15">
        <f t="shared" si="15"/>
        <v>0.21156645248970049</v>
      </c>
      <c r="D202" s="15">
        <f t="shared" si="16"/>
        <v>100</v>
      </c>
      <c r="E202" s="2">
        <f t="shared" si="17"/>
        <v>98.9421677375515</v>
      </c>
      <c r="F202" s="2">
        <v>5</v>
      </c>
      <c r="G202" s="2">
        <f t="shared" si="18"/>
        <v>3.9421677375514976</v>
      </c>
      <c r="H202" s="2">
        <f t="shared" si="19"/>
        <v>0.22707248241484862</v>
      </c>
    </row>
    <row r="203" spans="1:8" x14ac:dyDescent="0.3">
      <c r="A203" s="2">
        <v>40120</v>
      </c>
      <c r="B203">
        <v>0.17151211340912889</v>
      </c>
      <c r="C203" s="15">
        <f t="shared" si="15"/>
        <v>0.20177895695191636</v>
      </c>
      <c r="D203" s="15">
        <f t="shared" si="16"/>
        <v>100</v>
      </c>
      <c r="E203" s="2">
        <f t="shared" si="17"/>
        <v>98.991105215240424</v>
      </c>
      <c r="F203" s="2">
        <v>5</v>
      </c>
      <c r="G203" s="2">
        <f t="shared" si="18"/>
        <v>3.9911052152404185</v>
      </c>
      <c r="H203" s="2">
        <f t="shared" si="19"/>
        <v>0.21522953738723816</v>
      </c>
    </row>
    <row r="204" spans="1:8" x14ac:dyDescent="0.3">
      <c r="A204" s="2">
        <v>40320</v>
      </c>
      <c r="B204">
        <v>0.18139000574382538</v>
      </c>
      <c r="C204" s="15">
        <f t="shared" si="15"/>
        <v>0.21340000675744164</v>
      </c>
      <c r="D204" s="15">
        <f t="shared" si="16"/>
        <v>100</v>
      </c>
      <c r="E204" s="2">
        <f t="shared" si="17"/>
        <v>98.93299996621279</v>
      </c>
      <c r="F204" s="2">
        <v>5</v>
      </c>
      <c r="G204" s="2">
        <f t="shared" si="18"/>
        <v>3.9329999662127917</v>
      </c>
      <c r="H204" s="2">
        <f t="shared" si="19"/>
        <v>0.22930809459271931</v>
      </c>
    </row>
    <row r="205" spans="1:8" x14ac:dyDescent="0.3">
      <c r="A205" s="2">
        <v>40520</v>
      </c>
      <c r="B205">
        <v>0.18795348659589095</v>
      </c>
      <c r="C205" s="15">
        <f t="shared" si="15"/>
        <v>0.22112174893634229</v>
      </c>
      <c r="D205" s="15">
        <f t="shared" si="16"/>
        <v>100</v>
      </c>
      <c r="E205" s="2">
        <f t="shared" si="17"/>
        <v>98.894391255318283</v>
      </c>
      <c r="F205" s="2">
        <v>5</v>
      </c>
      <c r="G205" s="2">
        <f t="shared" si="18"/>
        <v>3.8943912553182884</v>
      </c>
      <c r="H205" s="2">
        <f t="shared" si="19"/>
        <v>0.23878287383750091</v>
      </c>
    </row>
    <row r="206" spans="1:8" x14ac:dyDescent="0.3">
      <c r="A206" s="2">
        <v>40720</v>
      </c>
      <c r="B206">
        <v>0.202986999355216</v>
      </c>
      <c r="C206" s="15">
        <f t="shared" si="15"/>
        <v>0.23880823453554822</v>
      </c>
      <c r="D206" s="15">
        <f t="shared" si="16"/>
        <v>100</v>
      </c>
      <c r="E206" s="2">
        <f t="shared" si="17"/>
        <v>98.805958827322257</v>
      </c>
      <c r="F206" s="2">
        <v>5</v>
      </c>
      <c r="G206" s="2">
        <f t="shared" si="18"/>
        <v>3.8059588273222591</v>
      </c>
      <c r="H206" s="2">
        <f t="shared" si="19"/>
        <v>0.26085769041752543</v>
      </c>
    </row>
    <row r="207" spans="1:8" x14ac:dyDescent="0.3">
      <c r="A207" s="2">
        <v>40920</v>
      </c>
      <c r="B207">
        <v>0.18463353699024068</v>
      </c>
      <c r="C207" s="15">
        <f t="shared" si="15"/>
        <v>0.21721592587087141</v>
      </c>
      <c r="D207" s="15">
        <f t="shared" si="16"/>
        <v>100</v>
      </c>
      <c r="E207" s="2">
        <f t="shared" si="17"/>
        <v>98.913920370645641</v>
      </c>
      <c r="F207" s="2">
        <v>5</v>
      </c>
      <c r="G207" s="2">
        <f t="shared" si="18"/>
        <v>3.9139203706456431</v>
      </c>
      <c r="H207" s="2">
        <f t="shared" si="19"/>
        <v>0.2339781831320647</v>
      </c>
    </row>
    <row r="208" spans="1:8" x14ac:dyDescent="0.3">
      <c r="A208" s="2">
        <v>41120</v>
      </c>
      <c r="B208">
        <v>0.18346989151904763</v>
      </c>
      <c r="C208" s="15">
        <f t="shared" si="15"/>
        <v>0.21584693119887957</v>
      </c>
      <c r="D208" s="15">
        <f t="shared" si="16"/>
        <v>100</v>
      </c>
      <c r="E208" s="2">
        <f t="shared" si="17"/>
        <v>98.920765344005602</v>
      </c>
      <c r="F208" s="2">
        <v>5</v>
      </c>
      <c r="G208" s="2">
        <f t="shared" si="18"/>
        <v>3.9207653440056021</v>
      </c>
      <c r="H208" s="2">
        <f t="shared" si="19"/>
        <v>0.23230003050582756</v>
      </c>
    </row>
    <row r="209" spans="1:8" x14ac:dyDescent="0.3">
      <c r="A209" s="2">
        <v>41320</v>
      </c>
      <c r="B209">
        <v>0.20933329090780034</v>
      </c>
      <c r="C209" s="15">
        <f t="shared" si="15"/>
        <v>0.24627445989152982</v>
      </c>
      <c r="D209" s="15">
        <f t="shared" si="16"/>
        <v>100</v>
      </c>
      <c r="E209" s="2">
        <f t="shared" si="17"/>
        <v>98.768627700542353</v>
      </c>
      <c r="F209" s="2">
        <v>5</v>
      </c>
      <c r="G209" s="2">
        <f t="shared" si="18"/>
        <v>3.7686277005423507</v>
      </c>
      <c r="H209" s="2">
        <f t="shared" si="19"/>
        <v>0.27033681734732856</v>
      </c>
    </row>
    <row r="210" spans="1:8" x14ac:dyDescent="0.3">
      <c r="A210" s="2">
        <v>41520</v>
      </c>
      <c r="B210">
        <v>0.19518304152100227</v>
      </c>
      <c r="C210" s="15">
        <f t="shared" si="15"/>
        <v>0.22962710767176739</v>
      </c>
      <c r="D210" s="15">
        <f t="shared" si="16"/>
        <v>100</v>
      </c>
      <c r="E210" s="2">
        <f t="shared" si="17"/>
        <v>98.851864461641156</v>
      </c>
      <c r="F210" s="2">
        <v>5</v>
      </c>
      <c r="G210" s="2">
        <f t="shared" si="18"/>
        <v>3.851864461641163</v>
      </c>
      <c r="H210" s="2">
        <f t="shared" si="19"/>
        <v>0.24933283058170844</v>
      </c>
    </row>
    <row r="211" spans="1:8" x14ac:dyDescent="0.3">
      <c r="A211" s="2">
        <v>41720</v>
      </c>
      <c r="B211">
        <v>0.19208425471309171</v>
      </c>
      <c r="C211" s="15">
        <f t="shared" si="15"/>
        <v>0.22598147613304909</v>
      </c>
      <c r="D211" s="15">
        <f t="shared" si="16"/>
        <v>100</v>
      </c>
      <c r="E211" s="2">
        <f t="shared" si="17"/>
        <v>98.870092619334756</v>
      </c>
      <c r="F211" s="2">
        <v>5</v>
      </c>
      <c r="G211" s="2">
        <f t="shared" si="18"/>
        <v>3.8700926193347547</v>
      </c>
      <c r="H211" s="2">
        <f t="shared" si="19"/>
        <v>0.24479607973361284</v>
      </c>
    </row>
    <row r="212" spans="1:8" x14ac:dyDescent="0.3">
      <c r="A212" s="2">
        <v>41920</v>
      </c>
      <c r="B212">
        <v>0.18849558623952586</v>
      </c>
      <c r="C212" s="15">
        <f t="shared" si="15"/>
        <v>0.2217595132229716</v>
      </c>
      <c r="D212" s="15">
        <f t="shared" si="16"/>
        <v>100</v>
      </c>
      <c r="E212" s="2">
        <f t="shared" si="17"/>
        <v>98.891202433885141</v>
      </c>
      <c r="F212" s="2">
        <v>5</v>
      </c>
      <c r="G212" s="2">
        <f t="shared" si="18"/>
        <v>3.8912024338851419</v>
      </c>
      <c r="H212" s="2">
        <f t="shared" si="19"/>
        <v>0.23956978812722221</v>
      </c>
    </row>
    <row r="213" spans="1:8" x14ac:dyDescent="0.3">
      <c r="A213" s="2">
        <v>42120</v>
      </c>
      <c r="B213">
        <v>0.1912912447856365</v>
      </c>
      <c r="C213" s="15">
        <f t="shared" si="15"/>
        <v>0.22504852327721941</v>
      </c>
      <c r="D213" s="15">
        <f t="shared" si="16"/>
        <v>100</v>
      </c>
      <c r="E213" s="2">
        <f t="shared" si="17"/>
        <v>98.874757383613897</v>
      </c>
      <c r="F213" s="2">
        <v>5</v>
      </c>
      <c r="G213" s="2">
        <f t="shared" si="18"/>
        <v>3.8747573836139031</v>
      </c>
      <c r="H213" s="2">
        <f t="shared" si="19"/>
        <v>0.24363864859716006</v>
      </c>
    </row>
    <row r="214" spans="1:8" x14ac:dyDescent="0.3">
      <c r="A214" s="2">
        <v>42320</v>
      </c>
      <c r="B214">
        <v>0.1881446625895373</v>
      </c>
      <c r="C214" s="15">
        <f t="shared" si="15"/>
        <v>0.2213466618700439</v>
      </c>
      <c r="D214" s="15">
        <f t="shared" si="16"/>
        <v>100</v>
      </c>
      <c r="E214" s="2">
        <f t="shared" si="17"/>
        <v>98.893266690649781</v>
      </c>
      <c r="F214" s="2">
        <v>5</v>
      </c>
      <c r="G214" s="2">
        <f t="shared" si="18"/>
        <v>3.8932666906497806</v>
      </c>
      <c r="H214" s="2">
        <f t="shared" si="19"/>
        <v>0.23906030930369229</v>
      </c>
    </row>
    <row r="215" spans="1:8" x14ac:dyDescent="0.3">
      <c r="A215" s="2">
        <v>42520</v>
      </c>
      <c r="B215">
        <v>0.16298015464237398</v>
      </c>
      <c r="C215" s="15">
        <f t="shared" si="15"/>
        <v>0.19174135840279291</v>
      </c>
      <c r="D215" s="15">
        <f t="shared" si="16"/>
        <v>100</v>
      </c>
      <c r="E215" s="2">
        <f t="shared" si="17"/>
        <v>99.04129320798603</v>
      </c>
      <c r="F215" s="2">
        <v>5</v>
      </c>
      <c r="G215" s="2">
        <f t="shared" si="18"/>
        <v>4.0412932079860351</v>
      </c>
      <c r="H215" s="2">
        <f t="shared" si="19"/>
        <v>0.20323985098993677</v>
      </c>
    </row>
    <row r="216" spans="1:8" x14ac:dyDescent="0.3">
      <c r="A216" s="2">
        <v>42720</v>
      </c>
      <c r="B216">
        <v>0.1962878185199104</v>
      </c>
      <c r="C216" s="15">
        <f t="shared" si="15"/>
        <v>0.23092684531754165</v>
      </c>
      <c r="D216" s="15">
        <f t="shared" si="16"/>
        <v>100</v>
      </c>
      <c r="E216" s="2">
        <f t="shared" si="17"/>
        <v>98.845365773412297</v>
      </c>
      <c r="F216" s="2">
        <v>5</v>
      </c>
      <c r="G216" s="2">
        <f t="shared" si="18"/>
        <v>3.8453657734122917</v>
      </c>
      <c r="H216" s="2">
        <f t="shared" si="19"/>
        <v>0.25095566550251258</v>
      </c>
    </row>
    <row r="217" spans="1:8" x14ac:dyDescent="0.3">
      <c r="A217" s="2">
        <v>42920</v>
      </c>
      <c r="B217">
        <v>0.169409934924906</v>
      </c>
      <c r="C217" s="15">
        <f t="shared" si="15"/>
        <v>0.19930580579400706</v>
      </c>
      <c r="D217" s="15">
        <f t="shared" si="16"/>
        <v>100</v>
      </c>
      <c r="E217" s="2">
        <f t="shared" si="17"/>
        <v>99.003470971029969</v>
      </c>
      <c r="F217" s="2">
        <v>5</v>
      </c>
      <c r="G217" s="2">
        <f t="shared" si="18"/>
        <v>4.003470971029965</v>
      </c>
      <c r="H217" s="2">
        <f t="shared" si="19"/>
        <v>0.21226090867314409</v>
      </c>
    </row>
    <row r="218" spans="1:8" x14ac:dyDescent="0.3">
      <c r="A218" s="2">
        <v>43120</v>
      </c>
      <c r="B218">
        <v>0.20139332656717915</v>
      </c>
      <c r="C218" s="15">
        <f t="shared" si="15"/>
        <v>0.23693332537315195</v>
      </c>
      <c r="D218" s="15">
        <f t="shared" si="16"/>
        <v>100</v>
      </c>
      <c r="E218" s="2">
        <f t="shared" si="17"/>
        <v>98.815333373134237</v>
      </c>
      <c r="F218" s="2">
        <v>5</v>
      </c>
      <c r="G218" s="2">
        <f t="shared" si="18"/>
        <v>3.8153333731342403</v>
      </c>
      <c r="H218" s="2">
        <f t="shared" si="19"/>
        <v>0.25849246949188914</v>
      </c>
    </row>
    <row r="219" spans="1:8" x14ac:dyDescent="0.3">
      <c r="A219" s="2">
        <v>43320</v>
      </c>
      <c r="B219">
        <v>0.17809710796063646</v>
      </c>
      <c r="C219" s="15">
        <f t="shared" si="15"/>
        <v>0.20952600936545468</v>
      </c>
      <c r="D219" s="15">
        <f t="shared" si="16"/>
        <v>100</v>
      </c>
      <c r="E219" s="2">
        <f t="shared" si="17"/>
        <v>98.95236995317272</v>
      </c>
      <c r="F219" s="2">
        <v>5</v>
      </c>
      <c r="G219" s="2">
        <f t="shared" si="18"/>
        <v>3.9523699531727265</v>
      </c>
      <c r="H219" s="2">
        <f t="shared" si="19"/>
        <v>0.22459096208807186</v>
      </c>
    </row>
    <row r="220" spans="1:8" x14ac:dyDescent="0.3">
      <c r="A220" s="2">
        <v>43520</v>
      </c>
      <c r="B220">
        <v>0.16331438458944114</v>
      </c>
      <c r="C220" s="15">
        <f t="shared" si="15"/>
        <v>0.19213457010522489</v>
      </c>
      <c r="D220" s="15">
        <f t="shared" si="16"/>
        <v>100</v>
      </c>
      <c r="E220" s="2">
        <f t="shared" si="17"/>
        <v>99.039327149473877</v>
      </c>
      <c r="F220" s="2">
        <v>5</v>
      </c>
      <c r="G220" s="2">
        <f t="shared" si="18"/>
        <v>4.0393271494738752</v>
      </c>
      <c r="H220" s="2">
        <f t="shared" si="19"/>
        <v>0.20370661069158766</v>
      </c>
    </row>
    <row r="221" spans="1:8" x14ac:dyDescent="0.3">
      <c r="A221" s="2">
        <v>43720</v>
      </c>
      <c r="B221">
        <v>0.1890439482205602</v>
      </c>
      <c r="C221" s="15">
        <f t="shared" si="15"/>
        <v>0.22240464496536494</v>
      </c>
      <c r="D221" s="15">
        <f t="shared" si="16"/>
        <v>100</v>
      </c>
      <c r="E221" s="2">
        <f t="shared" si="17"/>
        <v>98.887976775173172</v>
      </c>
      <c r="F221" s="2">
        <v>5</v>
      </c>
      <c r="G221" s="2">
        <f t="shared" si="18"/>
        <v>3.8879767751731755</v>
      </c>
      <c r="H221" s="2">
        <f t="shared" si="19"/>
        <v>0.24036647505493097</v>
      </c>
    </row>
    <row r="222" spans="1:8" x14ac:dyDescent="0.3">
      <c r="A222" s="2">
        <v>43920</v>
      </c>
      <c r="B222">
        <v>0.20479799107696736</v>
      </c>
      <c r="C222" s="15">
        <f t="shared" si="15"/>
        <v>0.24093881303172632</v>
      </c>
      <c r="D222" s="15">
        <f t="shared" si="16"/>
        <v>100</v>
      </c>
      <c r="E222" s="2">
        <f t="shared" si="17"/>
        <v>98.795305934841366</v>
      </c>
      <c r="F222" s="2">
        <v>5</v>
      </c>
      <c r="G222" s="2">
        <f t="shared" si="18"/>
        <v>3.7953059348413687</v>
      </c>
      <c r="H222" s="2">
        <f t="shared" si="19"/>
        <v>0.26355279645037383</v>
      </c>
    </row>
    <row r="223" spans="1:8" x14ac:dyDescent="0.3">
      <c r="A223" s="2">
        <v>44120</v>
      </c>
      <c r="B223">
        <v>0.20447293460841612</v>
      </c>
      <c r="C223" s="15">
        <f t="shared" si="15"/>
        <v>0.24055639365696013</v>
      </c>
      <c r="D223" s="15">
        <f t="shared" si="16"/>
        <v>100</v>
      </c>
      <c r="E223" s="2">
        <f t="shared" si="17"/>
        <v>98.797218031715204</v>
      </c>
      <c r="F223" s="2">
        <v>5</v>
      </c>
      <c r="G223" s="2">
        <f t="shared" si="18"/>
        <v>3.7972180317151993</v>
      </c>
      <c r="H223" s="2">
        <f t="shared" si="19"/>
        <v>0.26306847152819202</v>
      </c>
    </row>
    <row r="224" spans="1:8" x14ac:dyDescent="0.3">
      <c r="A224" s="2">
        <v>44320</v>
      </c>
      <c r="B224">
        <v>0.20300737454283829</v>
      </c>
      <c r="C224" s="15">
        <f t="shared" si="15"/>
        <v>0.23883220534451566</v>
      </c>
      <c r="D224" s="15">
        <f t="shared" si="16"/>
        <v>100</v>
      </c>
      <c r="E224" s="2">
        <f t="shared" si="17"/>
        <v>98.805838973277417</v>
      </c>
      <c r="F224" s="2">
        <v>5</v>
      </c>
      <c r="G224" s="2">
        <f t="shared" si="18"/>
        <v>3.8058389732774218</v>
      </c>
      <c r="H224" s="2">
        <f t="shared" si="19"/>
        <v>0.26088796904462724</v>
      </c>
    </row>
    <row r="225" spans="1:8" x14ac:dyDescent="0.3">
      <c r="A225" s="2">
        <v>44520</v>
      </c>
      <c r="B225">
        <v>0.18210299588799686</v>
      </c>
      <c r="C225" s="15">
        <f t="shared" si="15"/>
        <v>0.21423881869176101</v>
      </c>
      <c r="D225" s="15">
        <f t="shared" si="16"/>
        <v>100</v>
      </c>
      <c r="E225" s="2">
        <f t="shared" si="17"/>
        <v>98.9288059065412</v>
      </c>
      <c r="F225" s="2">
        <v>5</v>
      </c>
      <c r="G225" s="2">
        <f t="shared" si="18"/>
        <v>3.9288059065411947</v>
      </c>
      <c r="H225" s="2">
        <f t="shared" si="19"/>
        <v>0.23033264648629351</v>
      </c>
    </row>
    <row r="226" spans="1:8" x14ac:dyDescent="0.3">
      <c r="A226" s="2">
        <v>44720</v>
      </c>
      <c r="B226">
        <v>0.17238854443460289</v>
      </c>
      <c r="C226" s="15">
        <f t="shared" si="15"/>
        <v>0.20281005227600341</v>
      </c>
      <c r="D226" s="15">
        <f t="shared" si="16"/>
        <v>100</v>
      </c>
      <c r="E226" s="2">
        <f t="shared" si="17"/>
        <v>98.985949738619979</v>
      </c>
      <c r="F226" s="2">
        <v>5</v>
      </c>
      <c r="G226" s="2">
        <f t="shared" si="18"/>
        <v>3.9859497386199827</v>
      </c>
      <c r="H226" s="2">
        <f t="shared" si="19"/>
        <v>0.21647003244369642</v>
      </c>
    </row>
    <row r="227" spans="1:8" x14ac:dyDescent="0.3">
      <c r="A227" s="2">
        <v>44920</v>
      </c>
      <c r="B227">
        <v>0.21053679515769358</v>
      </c>
      <c r="C227" s="15">
        <f t="shared" si="15"/>
        <v>0.24769034724434538</v>
      </c>
      <c r="D227" s="15">
        <f t="shared" si="16"/>
        <v>100</v>
      </c>
      <c r="E227" s="2">
        <f t="shared" si="17"/>
        <v>98.761548263778266</v>
      </c>
      <c r="F227" s="2">
        <v>5</v>
      </c>
      <c r="G227" s="2">
        <f t="shared" si="18"/>
        <v>3.7615482637782733</v>
      </c>
      <c r="H227" s="2">
        <f t="shared" si="19"/>
        <v>0.27214542290477733</v>
      </c>
    </row>
    <row r="228" spans="1:8" x14ac:dyDescent="0.3">
      <c r="A228" s="2">
        <v>45120</v>
      </c>
      <c r="B228">
        <v>0.18709047310150798</v>
      </c>
      <c r="C228" s="15">
        <f t="shared" si="15"/>
        <v>0.22010643894295057</v>
      </c>
      <c r="D228" s="15">
        <f t="shared" si="16"/>
        <v>100</v>
      </c>
      <c r="E228" s="2">
        <f t="shared" si="17"/>
        <v>98.899467805285241</v>
      </c>
      <c r="F228" s="2">
        <v>5</v>
      </c>
      <c r="G228" s="2">
        <f t="shared" si="18"/>
        <v>3.8994678052852469</v>
      </c>
      <c r="H228" s="2">
        <f t="shared" si="19"/>
        <v>0.23753150027972006</v>
      </c>
    </row>
    <row r="229" spans="1:8" x14ac:dyDescent="0.3">
      <c r="A229" s="2">
        <v>45320</v>
      </c>
      <c r="B229">
        <v>0.19153324518724735</v>
      </c>
      <c r="C229" s="15">
        <f t="shared" si="15"/>
        <v>0.22533322963205571</v>
      </c>
      <c r="D229" s="15">
        <f t="shared" si="16"/>
        <v>100</v>
      </c>
      <c r="E229" s="2">
        <f t="shared" si="17"/>
        <v>98.873333851839718</v>
      </c>
      <c r="F229" s="2">
        <v>5</v>
      </c>
      <c r="G229" s="2">
        <f t="shared" si="18"/>
        <v>3.8733338518397216</v>
      </c>
      <c r="H229" s="2">
        <f t="shared" si="19"/>
        <v>0.24399170471454038</v>
      </c>
    </row>
    <row r="230" spans="1:8" x14ac:dyDescent="0.3">
      <c r="A230" s="2">
        <v>45520</v>
      </c>
      <c r="B230">
        <v>0.19858607144417847</v>
      </c>
      <c r="C230" s="15">
        <f t="shared" si="15"/>
        <v>0.2336306722872688</v>
      </c>
      <c r="D230" s="15">
        <f t="shared" si="16"/>
        <v>100</v>
      </c>
      <c r="E230" s="2">
        <f t="shared" si="17"/>
        <v>98.831846638563661</v>
      </c>
      <c r="F230" s="2">
        <v>5</v>
      </c>
      <c r="G230" s="2">
        <f t="shared" si="18"/>
        <v>3.8318466385636558</v>
      </c>
      <c r="H230" s="2">
        <f t="shared" si="19"/>
        <v>0.25434077560359047</v>
      </c>
    </row>
    <row r="231" spans="1:8" x14ac:dyDescent="0.3">
      <c r="A231" s="2">
        <v>45720</v>
      </c>
      <c r="B231">
        <v>0.20136465807168094</v>
      </c>
      <c r="C231" s="15">
        <f t="shared" si="15"/>
        <v>0.23689959773138936</v>
      </c>
      <c r="D231" s="15">
        <f t="shared" si="16"/>
        <v>100</v>
      </c>
      <c r="E231" s="2">
        <f t="shared" si="17"/>
        <v>98.815502011343057</v>
      </c>
      <c r="F231" s="2">
        <v>5</v>
      </c>
      <c r="G231" s="2">
        <f t="shared" si="18"/>
        <v>3.8155020113430531</v>
      </c>
      <c r="H231" s="2">
        <f t="shared" si="19"/>
        <v>0.2584499769426713</v>
      </c>
    </row>
    <row r="232" spans="1:8" x14ac:dyDescent="0.3">
      <c r="A232" s="2">
        <v>45920</v>
      </c>
      <c r="B232">
        <v>0.22105864572066192</v>
      </c>
      <c r="C232" s="15">
        <f t="shared" si="15"/>
        <v>0.26006899496548463</v>
      </c>
      <c r="D232" s="15">
        <f t="shared" si="16"/>
        <v>100</v>
      </c>
      <c r="E232" s="2">
        <f t="shared" si="17"/>
        <v>98.699655025172575</v>
      </c>
      <c r="F232" s="2">
        <v>5</v>
      </c>
      <c r="G232" s="2">
        <f t="shared" si="18"/>
        <v>3.6996550251725768</v>
      </c>
      <c r="H232" s="2">
        <f t="shared" si="19"/>
        <v>0.2881095988301009</v>
      </c>
    </row>
    <row r="233" spans="1:8" x14ac:dyDescent="0.3">
      <c r="A233" s="2">
        <v>46120</v>
      </c>
      <c r="B233">
        <v>0.18299832701261362</v>
      </c>
      <c r="C233" s="15">
        <f t="shared" si="15"/>
        <v>0.21529214942660427</v>
      </c>
      <c r="D233" s="15">
        <f t="shared" si="16"/>
        <v>100</v>
      </c>
      <c r="E233" s="2">
        <f t="shared" si="17"/>
        <v>98.923539252866973</v>
      </c>
      <c r="F233" s="2">
        <v>5</v>
      </c>
      <c r="G233" s="2">
        <f t="shared" si="18"/>
        <v>3.9235392528669788</v>
      </c>
      <c r="H233" s="2">
        <f t="shared" si="19"/>
        <v>0.23162083031122616</v>
      </c>
    </row>
    <row r="234" spans="1:8" x14ac:dyDescent="0.3">
      <c r="A234" s="2">
        <v>46320</v>
      </c>
      <c r="B234">
        <v>0.20598747914996862</v>
      </c>
      <c r="C234" s="15">
        <f t="shared" si="15"/>
        <v>0.24233821076466897</v>
      </c>
      <c r="D234" s="15">
        <f t="shared" si="16"/>
        <v>100</v>
      </c>
      <c r="E234" s="2">
        <f t="shared" si="17"/>
        <v>98.788308946176656</v>
      </c>
      <c r="F234" s="2">
        <v>5</v>
      </c>
      <c r="G234" s="2">
        <f t="shared" si="18"/>
        <v>3.788308946176655</v>
      </c>
      <c r="H234" s="2">
        <f t="shared" si="19"/>
        <v>0.26532726251513411</v>
      </c>
    </row>
    <row r="235" spans="1:8" x14ac:dyDescent="0.3">
      <c r="A235" s="2">
        <v>46520</v>
      </c>
      <c r="B235">
        <v>0.20247948297597751</v>
      </c>
      <c r="C235" s="15">
        <f t="shared" si="15"/>
        <v>0.23821115644232649</v>
      </c>
      <c r="D235" s="15">
        <f t="shared" si="16"/>
        <v>100</v>
      </c>
      <c r="E235" s="2">
        <f t="shared" si="17"/>
        <v>98.808944217788365</v>
      </c>
      <c r="F235" s="2">
        <v>5</v>
      </c>
      <c r="G235" s="2">
        <f t="shared" si="18"/>
        <v>3.8089442177883677</v>
      </c>
      <c r="H235" s="2">
        <f t="shared" si="19"/>
        <v>0.26010381307748653</v>
      </c>
    </row>
    <row r="236" spans="1:8" x14ac:dyDescent="0.3">
      <c r="A236" s="2">
        <v>46720</v>
      </c>
      <c r="B236">
        <v>0.21392064393471766</v>
      </c>
      <c r="C236" s="15">
        <f t="shared" si="15"/>
        <v>0.25167134580555017</v>
      </c>
      <c r="D236" s="15">
        <f t="shared" si="16"/>
        <v>100</v>
      </c>
      <c r="E236" s="2">
        <f t="shared" si="17"/>
        <v>98.741643270972247</v>
      </c>
      <c r="F236" s="2">
        <v>5</v>
      </c>
      <c r="G236" s="2">
        <f t="shared" si="18"/>
        <v>3.7416432709722489</v>
      </c>
      <c r="H236" s="2">
        <f t="shared" si="19"/>
        <v>0.27724960934843357</v>
      </c>
    </row>
    <row r="237" spans="1:8" x14ac:dyDescent="0.3">
      <c r="A237" s="2">
        <v>46920</v>
      </c>
      <c r="B237">
        <v>0.19560628586172579</v>
      </c>
      <c r="C237" s="15">
        <f t="shared" si="15"/>
        <v>0.23012504219026564</v>
      </c>
      <c r="D237" s="15">
        <f t="shared" si="16"/>
        <v>100</v>
      </c>
      <c r="E237" s="2">
        <f t="shared" si="17"/>
        <v>98.849374789048667</v>
      </c>
      <c r="F237" s="2">
        <v>5</v>
      </c>
      <c r="G237" s="2">
        <f t="shared" si="18"/>
        <v>3.8493747890486718</v>
      </c>
      <c r="H237" s="2">
        <f t="shared" si="19"/>
        <v>0.24995420853967951</v>
      </c>
    </row>
    <row r="238" spans="1:8" x14ac:dyDescent="0.3">
      <c r="A238" s="2">
        <v>47120</v>
      </c>
      <c r="B238">
        <v>0.19323795640071761</v>
      </c>
      <c r="C238" s="15">
        <f t="shared" si="15"/>
        <v>0.22733877223613838</v>
      </c>
      <c r="D238" s="15">
        <f t="shared" si="16"/>
        <v>100</v>
      </c>
      <c r="E238" s="2">
        <f t="shared" si="17"/>
        <v>98.863306138819311</v>
      </c>
      <c r="F238" s="2">
        <v>5</v>
      </c>
      <c r="G238" s="2">
        <f t="shared" si="18"/>
        <v>3.8633061388193082</v>
      </c>
      <c r="H238" s="2">
        <f t="shared" si="19"/>
        <v>0.24648254687326665</v>
      </c>
    </row>
    <row r="239" spans="1:8" x14ac:dyDescent="0.3">
      <c r="A239" s="2">
        <v>47320</v>
      </c>
      <c r="B239">
        <v>0.2030562208899141</v>
      </c>
      <c r="C239" s="15">
        <f t="shared" si="15"/>
        <v>0.23888967163519306</v>
      </c>
      <c r="D239" s="15">
        <f t="shared" si="16"/>
        <v>100</v>
      </c>
      <c r="E239" s="2">
        <f t="shared" si="17"/>
        <v>98.805551641824039</v>
      </c>
      <c r="F239" s="2">
        <v>5</v>
      </c>
      <c r="G239" s="2">
        <f t="shared" si="18"/>
        <v>3.8055516418240347</v>
      </c>
      <c r="H239" s="2">
        <f t="shared" si="19"/>
        <v>0.26096056138222851</v>
      </c>
    </row>
    <row r="240" spans="1:8" x14ac:dyDescent="0.3">
      <c r="A240" s="2">
        <v>47520</v>
      </c>
      <c r="B240">
        <v>0.1918069034785555</v>
      </c>
      <c r="C240" s="15">
        <f t="shared" si="15"/>
        <v>0.22565518056300649</v>
      </c>
      <c r="D240" s="15">
        <f t="shared" si="16"/>
        <v>100</v>
      </c>
      <c r="E240" s="2">
        <f t="shared" si="17"/>
        <v>98.871724097184966</v>
      </c>
      <c r="F240" s="2">
        <v>5</v>
      </c>
      <c r="G240" s="2">
        <f t="shared" si="18"/>
        <v>3.8717240971849676</v>
      </c>
      <c r="H240" s="2">
        <f t="shared" si="19"/>
        <v>0.2443911092413058</v>
      </c>
    </row>
    <row r="241" spans="1:8" x14ac:dyDescent="0.3">
      <c r="A241" s="2">
        <v>47720</v>
      </c>
      <c r="B241">
        <v>0.19552312395227295</v>
      </c>
      <c r="C241" s="15">
        <f t="shared" si="15"/>
        <v>0.23002720464973289</v>
      </c>
      <c r="D241" s="15">
        <f t="shared" si="16"/>
        <v>100</v>
      </c>
      <c r="E241" s="2">
        <f t="shared" si="17"/>
        <v>98.849863976751337</v>
      </c>
      <c r="F241" s="2">
        <v>5</v>
      </c>
      <c r="G241" s="2">
        <f t="shared" si="18"/>
        <v>3.8498639767513358</v>
      </c>
      <c r="H241" s="2">
        <f t="shared" si="19"/>
        <v>0.24983208304293475</v>
      </c>
    </row>
    <row r="242" spans="1:8" x14ac:dyDescent="0.3">
      <c r="A242" s="2">
        <v>47920</v>
      </c>
      <c r="B242">
        <v>0.19766732620241301</v>
      </c>
      <c r="C242" s="15">
        <f t="shared" si="15"/>
        <v>0.23254979553225061</v>
      </c>
      <c r="D242" s="15">
        <f t="shared" si="16"/>
        <v>100</v>
      </c>
      <c r="E242" s="2">
        <f t="shared" si="17"/>
        <v>98.837251022338748</v>
      </c>
      <c r="F242" s="2">
        <v>5</v>
      </c>
      <c r="G242" s="2">
        <f t="shared" si="18"/>
        <v>3.837251022338747</v>
      </c>
      <c r="H242" s="2">
        <f t="shared" si="19"/>
        <v>0.25298606414299596</v>
      </c>
    </row>
    <row r="243" spans="1:8" x14ac:dyDescent="0.3">
      <c r="A243" s="2">
        <v>48120</v>
      </c>
      <c r="B243">
        <v>0.20911830736951373</v>
      </c>
      <c r="C243" s="15">
        <f t="shared" si="15"/>
        <v>0.24602153808178087</v>
      </c>
      <c r="D243" s="15">
        <f t="shared" si="16"/>
        <v>100</v>
      </c>
      <c r="E243" s="2">
        <f t="shared" si="17"/>
        <v>98.7698923095911</v>
      </c>
      <c r="F243" s="2">
        <v>5</v>
      </c>
      <c r="G243" s="2">
        <f t="shared" si="18"/>
        <v>3.7698923095910954</v>
      </c>
      <c r="H243" s="2">
        <f t="shared" si="19"/>
        <v>0.2700141150937585</v>
      </c>
    </row>
    <row r="244" spans="1:8" x14ac:dyDescent="0.3">
      <c r="A244" s="2">
        <v>48320</v>
      </c>
      <c r="B244">
        <v>0.18814643673547307</v>
      </c>
      <c r="C244" s="15">
        <f t="shared" si="15"/>
        <v>0.22134874910055657</v>
      </c>
      <c r="D244" s="15">
        <f t="shared" si="16"/>
        <v>100</v>
      </c>
      <c r="E244" s="2">
        <f t="shared" si="17"/>
        <v>98.893256254497217</v>
      </c>
      <c r="F244" s="2">
        <v>5</v>
      </c>
      <c r="G244" s="2">
        <f t="shared" si="18"/>
        <v>3.8932562544972171</v>
      </c>
      <c r="H244" s="2">
        <f t="shared" si="19"/>
        <v>0.23906288434234552</v>
      </c>
    </row>
    <row r="245" spans="1:8" x14ac:dyDescent="0.3">
      <c r="A245" s="2">
        <v>48520</v>
      </c>
      <c r="B245">
        <v>0.19473105835902324</v>
      </c>
      <c r="C245" s="15">
        <f t="shared" si="15"/>
        <v>0.22909536277532147</v>
      </c>
      <c r="D245" s="15">
        <f t="shared" si="16"/>
        <v>100</v>
      </c>
      <c r="E245" s="2">
        <f t="shared" si="17"/>
        <v>98.854523186123387</v>
      </c>
      <c r="F245" s="2">
        <v>5</v>
      </c>
      <c r="G245" s="2">
        <f t="shared" si="18"/>
        <v>3.8545231861233926</v>
      </c>
      <c r="H245" s="2">
        <f t="shared" si="19"/>
        <v>0.24866972085702538</v>
      </c>
    </row>
    <row r="246" spans="1:8" x14ac:dyDescent="0.3">
      <c r="A246" s="2">
        <v>48720</v>
      </c>
      <c r="B246">
        <v>0.19125440484414394</v>
      </c>
      <c r="C246" s="15">
        <f t="shared" si="15"/>
        <v>0.2250051821695811</v>
      </c>
      <c r="D246" s="15">
        <f t="shared" si="16"/>
        <v>100</v>
      </c>
      <c r="E246" s="2">
        <f t="shared" si="17"/>
        <v>98.87497408915209</v>
      </c>
      <c r="F246" s="2">
        <v>5</v>
      </c>
      <c r="G246" s="2">
        <f t="shared" si="18"/>
        <v>3.8749740891520945</v>
      </c>
      <c r="H246" s="2">
        <f t="shared" si="19"/>
        <v>0.24358491436464935</v>
      </c>
    </row>
    <row r="247" spans="1:8" x14ac:dyDescent="0.3">
      <c r="A247" s="2">
        <v>48920</v>
      </c>
      <c r="B247">
        <v>0.19783782723219323</v>
      </c>
      <c r="C247" s="15">
        <f t="shared" si="15"/>
        <v>0.23275038497905087</v>
      </c>
      <c r="D247" s="15">
        <f t="shared" si="16"/>
        <v>100</v>
      </c>
      <c r="E247" s="2">
        <f t="shared" si="17"/>
        <v>98.836248075104749</v>
      </c>
      <c r="F247" s="2">
        <v>5</v>
      </c>
      <c r="G247" s="2">
        <f t="shared" si="18"/>
        <v>3.8362480751047459</v>
      </c>
      <c r="H247" s="2">
        <f t="shared" si="19"/>
        <v>0.25323732207898131</v>
      </c>
    </row>
    <row r="248" spans="1:8" x14ac:dyDescent="0.3">
      <c r="A248" s="2">
        <v>49120</v>
      </c>
      <c r="B248">
        <v>0.204070027115616</v>
      </c>
      <c r="C248" s="15">
        <f t="shared" si="15"/>
        <v>0.2400823848419012</v>
      </c>
      <c r="D248" s="15">
        <f t="shared" si="16"/>
        <v>100</v>
      </c>
      <c r="E248" s="2">
        <f t="shared" si="17"/>
        <v>98.799588075790496</v>
      </c>
      <c r="F248" s="2">
        <v>5</v>
      </c>
      <c r="G248" s="2">
        <f t="shared" si="18"/>
        <v>3.7995880757904938</v>
      </c>
      <c r="H248" s="2">
        <f t="shared" si="19"/>
        <v>0.26246850216901346</v>
      </c>
    </row>
    <row r="249" spans="1:8" x14ac:dyDescent="0.3">
      <c r="A249" s="2">
        <v>49320</v>
      </c>
      <c r="B249">
        <v>0.2128283200550096</v>
      </c>
      <c r="C249" s="15">
        <f t="shared" si="15"/>
        <v>0.25038625888824662</v>
      </c>
      <c r="D249" s="15">
        <f t="shared" si="16"/>
        <v>100</v>
      </c>
      <c r="E249" s="2">
        <f t="shared" si="17"/>
        <v>98.748068705558765</v>
      </c>
      <c r="F249" s="2">
        <v>5</v>
      </c>
      <c r="G249" s="2">
        <f t="shared" si="18"/>
        <v>3.7480687055587669</v>
      </c>
      <c r="H249" s="2">
        <f t="shared" si="19"/>
        <v>0.27559887715675885</v>
      </c>
    </row>
    <row r="250" spans="1:8" x14ac:dyDescent="0.3">
      <c r="A250" s="2">
        <v>49520</v>
      </c>
      <c r="B250">
        <v>0.1954484047104745</v>
      </c>
      <c r="C250" s="15">
        <f t="shared" si="15"/>
        <v>0.22993929965938179</v>
      </c>
      <c r="D250" s="15">
        <f t="shared" si="16"/>
        <v>100</v>
      </c>
      <c r="E250" s="2">
        <f t="shared" si="17"/>
        <v>98.850303501703095</v>
      </c>
      <c r="F250" s="2">
        <v>5</v>
      </c>
      <c r="G250" s="2">
        <f t="shared" si="18"/>
        <v>3.8503035017030909</v>
      </c>
      <c r="H250" s="2">
        <f t="shared" si="19"/>
        <v>0.24972236957986177</v>
      </c>
    </row>
    <row r="251" spans="1:8" x14ac:dyDescent="0.3">
      <c r="A251" s="2">
        <v>49720</v>
      </c>
      <c r="B251">
        <v>0.2134055005070436</v>
      </c>
      <c r="C251" s="15">
        <f t="shared" si="15"/>
        <v>0.25106529471416894</v>
      </c>
      <c r="D251" s="15">
        <f t="shared" si="16"/>
        <v>100</v>
      </c>
      <c r="E251" s="2">
        <f t="shared" si="17"/>
        <v>98.744673526429153</v>
      </c>
      <c r="F251" s="2">
        <v>5</v>
      </c>
      <c r="G251" s="2">
        <f t="shared" si="18"/>
        <v>3.7446735264291551</v>
      </c>
      <c r="H251" s="2">
        <f t="shared" si="19"/>
        <v>0.27647075248382807</v>
      </c>
    </row>
    <row r="252" spans="1:8" x14ac:dyDescent="0.3">
      <c r="A252" s="2">
        <v>49920</v>
      </c>
      <c r="B252">
        <v>0.2267087250637653</v>
      </c>
      <c r="C252" s="15">
        <f t="shared" si="15"/>
        <v>0.26671614713384151</v>
      </c>
      <c r="D252" s="15">
        <f t="shared" si="16"/>
        <v>100</v>
      </c>
      <c r="E252" s="2">
        <f t="shared" si="17"/>
        <v>98.666419264330798</v>
      </c>
      <c r="F252" s="2">
        <v>5</v>
      </c>
      <c r="G252" s="2">
        <f t="shared" si="18"/>
        <v>3.6664192643307922</v>
      </c>
      <c r="H252" s="2">
        <f t="shared" si="19"/>
        <v>0.29679687615320766</v>
      </c>
    </row>
    <row r="253" spans="1:8" x14ac:dyDescent="0.3">
      <c r="A253" s="2">
        <v>50120</v>
      </c>
      <c r="B253">
        <v>0.21943174904847382</v>
      </c>
      <c r="C253" s="15">
        <f t="shared" si="15"/>
        <v>0.25815499888055743</v>
      </c>
      <c r="D253" s="15">
        <f t="shared" si="16"/>
        <v>100</v>
      </c>
      <c r="E253" s="2">
        <f t="shared" si="17"/>
        <v>98.709225005597219</v>
      </c>
      <c r="F253" s="2">
        <v>5</v>
      </c>
      <c r="G253" s="2">
        <f t="shared" si="18"/>
        <v>3.7092250055972129</v>
      </c>
      <c r="H253" s="2">
        <f t="shared" si="19"/>
        <v>0.2856231721920951</v>
      </c>
    </row>
    <row r="254" spans="1:8" x14ac:dyDescent="0.3">
      <c r="A254" s="2">
        <v>50320</v>
      </c>
      <c r="B254">
        <v>0.2196923580349989</v>
      </c>
      <c r="C254" s="15">
        <f t="shared" si="15"/>
        <v>0.25846159768823401</v>
      </c>
      <c r="D254" s="15">
        <f t="shared" si="16"/>
        <v>100</v>
      </c>
      <c r="E254" s="2">
        <f t="shared" si="17"/>
        <v>98.707692011558834</v>
      </c>
      <c r="F254" s="2">
        <v>5</v>
      </c>
      <c r="G254" s="2">
        <f t="shared" si="18"/>
        <v>3.7076920115588301</v>
      </c>
      <c r="H254" s="2">
        <f t="shared" si="19"/>
        <v>0.28602101937162733</v>
      </c>
    </row>
    <row r="255" spans="1:8" x14ac:dyDescent="0.3">
      <c r="A255" s="2">
        <v>50520</v>
      </c>
      <c r="B255">
        <v>0.22535861346498917</v>
      </c>
      <c r="C255" s="15">
        <f t="shared" si="15"/>
        <v>0.26512778054704611</v>
      </c>
      <c r="D255" s="15">
        <f t="shared" si="16"/>
        <v>100</v>
      </c>
      <c r="E255" s="2">
        <f t="shared" si="17"/>
        <v>98.674361097264764</v>
      </c>
      <c r="F255" s="2">
        <v>5</v>
      </c>
      <c r="G255" s="2">
        <f t="shared" si="18"/>
        <v>3.6743610972647693</v>
      </c>
      <c r="H255" s="2">
        <f t="shared" si="19"/>
        <v>0.29471360668872593</v>
      </c>
    </row>
    <row r="256" spans="1:8" x14ac:dyDescent="0.3">
      <c r="A256" s="2">
        <v>50720</v>
      </c>
      <c r="B256">
        <v>0.20319456007497846</v>
      </c>
      <c r="C256" s="15">
        <f t="shared" si="15"/>
        <v>0.23905242361762172</v>
      </c>
      <c r="D256" s="15">
        <f t="shared" si="16"/>
        <v>100</v>
      </c>
      <c r="E256" s="2">
        <f t="shared" si="17"/>
        <v>98.80473788191189</v>
      </c>
      <c r="F256" s="2">
        <v>5</v>
      </c>
      <c r="G256" s="2">
        <f t="shared" si="18"/>
        <v>3.8047378819118913</v>
      </c>
      <c r="H256" s="2">
        <f t="shared" si="19"/>
        <v>0.26116618318204338</v>
      </c>
    </row>
    <row r="257" spans="1:8" x14ac:dyDescent="0.3">
      <c r="A257" s="2">
        <v>50920</v>
      </c>
      <c r="B257">
        <v>0.21010304643253397</v>
      </c>
      <c r="C257" s="15">
        <f t="shared" si="15"/>
        <v>0.24718005462651055</v>
      </c>
      <c r="D257" s="15">
        <f t="shared" si="16"/>
        <v>100</v>
      </c>
      <c r="E257" s="2">
        <f t="shared" si="17"/>
        <v>98.764099726867443</v>
      </c>
      <c r="F257" s="2">
        <v>5</v>
      </c>
      <c r="G257" s="2">
        <f t="shared" si="18"/>
        <v>3.764099726867447</v>
      </c>
      <c r="H257" s="2">
        <f t="shared" si="19"/>
        <v>0.27149318578997012</v>
      </c>
    </row>
    <row r="258" spans="1:8" x14ac:dyDescent="0.3">
      <c r="A258" s="2">
        <v>51120</v>
      </c>
      <c r="B258">
        <v>0.20800227836614119</v>
      </c>
      <c r="C258" s="15">
        <f t="shared" si="15"/>
        <v>0.24470856278369552</v>
      </c>
      <c r="D258" s="15">
        <f t="shared" si="16"/>
        <v>100</v>
      </c>
      <c r="E258" s="2">
        <f t="shared" si="17"/>
        <v>98.776457186081529</v>
      </c>
      <c r="F258" s="2">
        <v>5</v>
      </c>
      <c r="G258" s="2">
        <f t="shared" si="18"/>
        <v>3.7764571860815224</v>
      </c>
      <c r="H258" s="2">
        <f t="shared" si="19"/>
        <v>0.26834069743808009</v>
      </c>
    </row>
    <row r="259" spans="1:8" x14ac:dyDescent="0.3">
      <c r="A259" s="2">
        <v>51320</v>
      </c>
      <c r="B259">
        <v>0.229983327181154</v>
      </c>
      <c r="C259" s="15">
        <f t="shared" ref="C259:C322" si="20">B259/$J$27</f>
        <v>0.27056862021312234</v>
      </c>
      <c r="D259" s="15">
        <f t="shared" ref="D259:D322" si="21">$J$28</f>
        <v>100</v>
      </c>
      <c r="E259" s="2">
        <f t="shared" si="17"/>
        <v>98.647156898934384</v>
      </c>
      <c r="F259" s="2">
        <v>5</v>
      </c>
      <c r="G259" s="2">
        <f t="shared" si="18"/>
        <v>3.6471568989343881</v>
      </c>
      <c r="H259" s="2">
        <f t="shared" si="19"/>
        <v>0.30186920614696516</v>
      </c>
    </row>
    <row r="260" spans="1:8" x14ac:dyDescent="0.3">
      <c r="A260" s="2">
        <v>51520</v>
      </c>
      <c r="B260">
        <v>0.2106843052195036</v>
      </c>
      <c r="C260" s="15">
        <f t="shared" si="20"/>
        <v>0.24786388849353366</v>
      </c>
      <c r="D260" s="15">
        <f t="shared" si="21"/>
        <v>100</v>
      </c>
      <c r="E260" s="2">
        <f t="shared" ref="E260:E323" si="22">D260-(F260*C260)</f>
        <v>98.760680557532325</v>
      </c>
      <c r="F260" s="2">
        <v>5</v>
      </c>
      <c r="G260" s="2">
        <f t="shared" ref="G260:G323" si="23">F260-(F260*C260)</f>
        <v>3.7606805575323317</v>
      </c>
      <c r="H260" s="2">
        <f t="shared" ref="H260:H323" si="24">LN((F260*E260)/(D260*G260))</f>
        <v>0.27236734155616243</v>
      </c>
    </row>
    <row r="261" spans="1:8" x14ac:dyDescent="0.3">
      <c r="A261" s="2">
        <v>51720</v>
      </c>
      <c r="B261">
        <v>0.22307694261239686</v>
      </c>
      <c r="C261" s="15">
        <f t="shared" si="20"/>
        <v>0.26244346189693746</v>
      </c>
      <c r="D261" s="15">
        <f t="shared" si="21"/>
        <v>100</v>
      </c>
      <c r="E261" s="2">
        <f t="shared" si="22"/>
        <v>98.68778269051532</v>
      </c>
      <c r="F261" s="2">
        <v>5</v>
      </c>
      <c r="G261" s="2">
        <f t="shared" si="23"/>
        <v>3.6877826905153128</v>
      </c>
      <c r="H261" s="2">
        <f t="shared" si="24"/>
        <v>0.29120350239727461</v>
      </c>
    </row>
    <row r="262" spans="1:8" x14ac:dyDescent="0.3">
      <c r="A262" s="2">
        <v>51920</v>
      </c>
      <c r="B262">
        <v>0.20633951843273016</v>
      </c>
      <c r="C262" s="15">
        <f t="shared" si="20"/>
        <v>0.24275237462674137</v>
      </c>
      <c r="D262" s="15">
        <f t="shared" si="21"/>
        <v>100</v>
      </c>
      <c r="E262" s="2">
        <f t="shared" si="22"/>
        <v>98.786238126866294</v>
      </c>
      <c r="F262" s="2">
        <v>5</v>
      </c>
      <c r="G262" s="2">
        <f t="shared" si="23"/>
        <v>3.786238126866293</v>
      </c>
      <c r="H262" s="2">
        <f t="shared" si="24"/>
        <v>0.2658530837854679</v>
      </c>
    </row>
    <row r="263" spans="1:8" x14ac:dyDescent="0.3">
      <c r="A263" s="2">
        <v>52120</v>
      </c>
      <c r="B263">
        <v>0.22382436898088803</v>
      </c>
      <c r="C263" s="15">
        <f t="shared" si="20"/>
        <v>0.26332278703633888</v>
      </c>
      <c r="D263" s="15">
        <f t="shared" si="21"/>
        <v>100</v>
      </c>
      <c r="E263" s="2">
        <f t="shared" si="22"/>
        <v>98.683386064818308</v>
      </c>
      <c r="F263" s="2">
        <v>5</v>
      </c>
      <c r="G263" s="2">
        <f t="shared" si="23"/>
        <v>3.6833860648183059</v>
      </c>
      <c r="H263" s="2">
        <f t="shared" si="24"/>
        <v>0.2923518756725661</v>
      </c>
    </row>
    <row r="264" spans="1:8" x14ac:dyDescent="0.3">
      <c r="A264" s="2">
        <v>52320</v>
      </c>
      <c r="B264">
        <v>0.21330873717950308</v>
      </c>
      <c r="C264" s="15">
        <f t="shared" si="20"/>
        <v>0.25095145550529774</v>
      </c>
      <c r="D264" s="15">
        <f t="shared" si="21"/>
        <v>100</v>
      </c>
      <c r="E264" s="2">
        <f t="shared" si="22"/>
        <v>98.745242722473506</v>
      </c>
      <c r="F264" s="2">
        <v>5</v>
      </c>
      <c r="G264" s="2">
        <f t="shared" si="23"/>
        <v>3.7452427224735114</v>
      </c>
      <c r="H264" s="2">
        <f t="shared" si="24"/>
        <v>0.27632452682606429</v>
      </c>
    </row>
    <row r="265" spans="1:8" x14ac:dyDescent="0.3">
      <c r="A265" s="2">
        <v>52520</v>
      </c>
      <c r="B265">
        <v>0.229636920986032</v>
      </c>
      <c r="C265" s="15">
        <f t="shared" si="20"/>
        <v>0.27016108351297885</v>
      </c>
      <c r="D265" s="15">
        <f t="shared" si="21"/>
        <v>100</v>
      </c>
      <c r="E265" s="2">
        <f t="shared" si="22"/>
        <v>98.649194582435101</v>
      </c>
      <c r="F265" s="2">
        <v>5</v>
      </c>
      <c r="G265" s="2">
        <f t="shared" si="23"/>
        <v>3.649194582435106</v>
      </c>
      <c r="H265" s="2">
        <f t="shared" si="24"/>
        <v>0.30133131358798715</v>
      </c>
    </row>
    <row r="266" spans="1:8" x14ac:dyDescent="0.3">
      <c r="A266" s="2">
        <v>52720</v>
      </c>
      <c r="B266">
        <v>0.20386267157384799</v>
      </c>
      <c r="C266" s="15">
        <f t="shared" si="20"/>
        <v>0.23983843714570352</v>
      </c>
      <c r="D266" s="15">
        <f t="shared" si="21"/>
        <v>100</v>
      </c>
      <c r="E266" s="2">
        <f t="shared" si="22"/>
        <v>98.800807814271479</v>
      </c>
      <c r="F266" s="2">
        <v>5</v>
      </c>
      <c r="G266" s="2">
        <f t="shared" si="23"/>
        <v>3.8008078142714825</v>
      </c>
      <c r="H266" s="2">
        <f t="shared" si="24"/>
        <v>0.26215988058135353</v>
      </c>
    </row>
    <row r="267" spans="1:8" x14ac:dyDescent="0.3">
      <c r="A267" s="2">
        <v>52920</v>
      </c>
      <c r="B267">
        <v>0.20995079551414939</v>
      </c>
      <c r="C267" s="15">
        <f t="shared" si="20"/>
        <v>0.2470009358989993</v>
      </c>
      <c r="D267" s="15">
        <f t="shared" si="21"/>
        <v>100</v>
      </c>
      <c r="E267" s="2">
        <f t="shared" si="22"/>
        <v>98.764995320505008</v>
      </c>
      <c r="F267" s="2">
        <v>5</v>
      </c>
      <c r="G267" s="2">
        <f t="shared" si="23"/>
        <v>3.7649953205050037</v>
      </c>
      <c r="H267" s="2">
        <f t="shared" si="24"/>
        <v>0.27126435168855051</v>
      </c>
    </row>
    <row r="268" spans="1:8" x14ac:dyDescent="0.3">
      <c r="A268" s="2">
        <v>53120</v>
      </c>
      <c r="B268">
        <v>0.23292442028711985</v>
      </c>
      <c r="C268" s="15">
        <f t="shared" si="20"/>
        <v>0.27402872974955278</v>
      </c>
      <c r="D268" s="15">
        <f t="shared" si="21"/>
        <v>100</v>
      </c>
      <c r="E268" s="2">
        <f t="shared" si="22"/>
        <v>98.629856351252229</v>
      </c>
      <c r="F268" s="2">
        <v>5</v>
      </c>
      <c r="G268" s="2">
        <f t="shared" si="23"/>
        <v>3.6298563512522364</v>
      </c>
      <c r="H268" s="2">
        <f t="shared" si="24"/>
        <v>0.30644867013417992</v>
      </c>
    </row>
    <row r="269" spans="1:8" x14ac:dyDescent="0.3">
      <c r="A269" s="2">
        <v>53320</v>
      </c>
      <c r="B269">
        <v>0.22341776123653811</v>
      </c>
      <c r="C269" s="15">
        <f t="shared" si="20"/>
        <v>0.26284442498416249</v>
      </c>
      <c r="D269" s="15">
        <f t="shared" si="21"/>
        <v>100</v>
      </c>
      <c r="E269" s="2">
        <f t="shared" si="22"/>
        <v>98.685777875079182</v>
      </c>
      <c r="F269" s="2">
        <v>5</v>
      </c>
      <c r="G269" s="2">
        <f t="shared" si="23"/>
        <v>3.6857778750791876</v>
      </c>
      <c r="H269" s="2">
        <f t="shared" si="24"/>
        <v>0.29172697237353362</v>
      </c>
    </row>
    <row r="270" spans="1:8" x14ac:dyDescent="0.3">
      <c r="A270" s="2">
        <v>53520</v>
      </c>
      <c r="B270">
        <v>0.2170250096423629</v>
      </c>
      <c r="C270" s="15">
        <f t="shared" si="20"/>
        <v>0.25532354075572106</v>
      </c>
      <c r="D270" s="15">
        <f t="shared" si="21"/>
        <v>100</v>
      </c>
      <c r="E270" s="2">
        <f t="shared" si="22"/>
        <v>98.723382296221388</v>
      </c>
      <c r="F270" s="2">
        <v>5</v>
      </c>
      <c r="G270" s="2">
        <f t="shared" si="23"/>
        <v>3.7233822962213949</v>
      </c>
      <c r="H270" s="2">
        <f t="shared" si="24"/>
        <v>0.28195707291589989</v>
      </c>
    </row>
    <row r="271" spans="1:8" x14ac:dyDescent="0.3">
      <c r="A271" s="2">
        <v>53720</v>
      </c>
      <c r="B271">
        <v>0.20965043411113637</v>
      </c>
      <c r="C271" s="15">
        <f t="shared" si="20"/>
        <v>0.24664756954251338</v>
      </c>
      <c r="D271" s="15">
        <f t="shared" si="21"/>
        <v>100</v>
      </c>
      <c r="E271" s="2">
        <f t="shared" si="22"/>
        <v>98.766762152287427</v>
      </c>
      <c r="F271" s="2">
        <v>5</v>
      </c>
      <c r="G271" s="2">
        <f t="shared" si="23"/>
        <v>3.7667621522874333</v>
      </c>
      <c r="H271" s="2">
        <f t="shared" si="24"/>
        <v>0.27081307224309653</v>
      </c>
    </row>
    <row r="272" spans="1:8" x14ac:dyDescent="0.3">
      <c r="A272" s="2">
        <v>53920</v>
      </c>
      <c r="B272">
        <v>0.24749987411249311</v>
      </c>
      <c r="C272" s="15">
        <f t="shared" si="20"/>
        <v>0.29117632248528602</v>
      </c>
      <c r="D272" s="15">
        <f t="shared" si="21"/>
        <v>100</v>
      </c>
      <c r="E272" s="2">
        <f t="shared" si="22"/>
        <v>98.544118387573576</v>
      </c>
      <c r="F272" s="2">
        <v>5</v>
      </c>
      <c r="G272" s="2">
        <f t="shared" si="23"/>
        <v>3.5441183875735698</v>
      </c>
      <c r="H272" s="2">
        <f t="shared" si="24"/>
        <v>0.32948263950117701</v>
      </c>
    </row>
    <row r="273" spans="1:8" x14ac:dyDescent="0.3">
      <c r="A273" s="2">
        <v>54120</v>
      </c>
      <c r="B273">
        <v>0.24852195579861444</v>
      </c>
      <c r="C273" s="15">
        <f t="shared" si="20"/>
        <v>0.29237877152778169</v>
      </c>
      <c r="D273" s="15">
        <f t="shared" si="21"/>
        <v>100</v>
      </c>
      <c r="E273" s="2">
        <f t="shared" si="22"/>
        <v>98.538106142361087</v>
      </c>
      <c r="F273" s="2">
        <v>5</v>
      </c>
      <c r="G273" s="2">
        <f t="shared" si="23"/>
        <v>3.5381061423610918</v>
      </c>
      <c r="H273" s="2">
        <f t="shared" si="24"/>
        <v>0.3311194682458366</v>
      </c>
    </row>
    <row r="274" spans="1:8" x14ac:dyDescent="0.3">
      <c r="A274" s="2">
        <v>54320</v>
      </c>
      <c r="B274">
        <v>0.23406316751212974</v>
      </c>
      <c r="C274" s="15">
        <f t="shared" si="20"/>
        <v>0.27536843236721148</v>
      </c>
      <c r="D274" s="15">
        <f t="shared" si="21"/>
        <v>100</v>
      </c>
      <c r="E274" s="2">
        <f t="shared" si="22"/>
        <v>98.623157838163948</v>
      </c>
      <c r="F274" s="2">
        <v>5</v>
      </c>
      <c r="G274" s="2">
        <f t="shared" si="23"/>
        <v>3.6231578381639427</v>
      </c>
      <c r="H274" s="2">
        <f t="shared" si="24"/>
        <v>0.30822785042794959</v>
      </c>
    </row>
    <row r="275" spans="1:8" x14ac:dyDescent="0.3">
      <c r="A275" s="2">
        <v>54520</v>
      </c>
      <c r="B275">
        <v>0.22322354332005773</v>
      </c>
      <c r="C275" s="15">
        <f t="shared" si="20"/>
        <v>0.26261593331771499</v>
      </c>
      <c r="D275" s="15">
        <f t="shared" si="21"/>
        <v>100</v>
      </c>
      <c r="E275" s="2">
        <f t="shared" si="22"/>
        <v>98.686920333411422</v>
      </c>
      <c r="F275" s="2">
        <v>5</v>
      </c>
      <c r="G275" s="2">
        <f t="shared" si="23"/>
        <v>3.6869203334114253</v>
      </c>
      <c r="H275" s="2">
        <f t="shared" si="24"/>
        <v>0.29142863309550082</v>
      </c>
    </row>
    <row r="276" spans="1:8" x14ac:dyDescent="0.3">
      <c r="A276" s="2">
        <v>54720</v>
      </c>
      <c r="B276">
        <v>0.23860601689930072</v>
      </c>
      <c r="C276" s="15">
        <f t="shared" si="20"/>
        <v>0.28071296105800086</v>
      </c>
      <c r="D276" s="15">
        <f t="shared" si="21"/>
        <v>100</v>
      </c>
      <c r="E276" s="2">
        <f t="shared" si="22"/>
        <v>98.596435194709997</v>
      </c>
      <c r="F276" s="2">
        <v>5</v>
      </c>
      <c r="G276" s="2">
        <f t="shared" si="23"/>
        <v>3.5964351947099957</v>
      </c>
      <c r="H276" s="2">
        <f t="shared" si="24"/>
        <v>0.31535970201412944</v>
      </c>
    </row>
    <row r="277" spans="1:8" x14ac:dyDescent="0.3">
      <c r="A277" s="2">
        <v>54920</v>
      </c>
      <c r="B277">
        <v>0.2452888950283181</v>
      </c>
      <c r="C277" s="15">
        <f t="shared" si="20"/>
        <v>0.28857517062155069</v>
      </c>
      <c r="D277" s="15">
        <f t="shared" si="21"/>
        <v>100</v>
      </c>
      <c r="E277" s="2">
        <f t="shared" si="22"/>
        <v>98.557124146892249</v>
      </c>
      <c r="F277" s="2">
        <v>5</v>
      </c>
      <c r="G277" s="2">
        <f t="shared" si="23"/>
        <v>3.5571241468922468</v>
      </c>
      <c r="H277" s="2">
        <f t="shared" si="24"/>
        <v>0.32595165260938574</v>
      </c>
    </row>
    <row r="278" spans="1:8" x14ac:dyDescent="0.3">
      <c r="A278" s="2">
        <v>55120</v>
      </c>
      <c r="B278">
        <v>0.22641042519388863</v>
      </c>
      <c r="C278" s="15">
        <f t="shared" si="20"/>
        <v>0.26636520611045722</v>
      </c>
      <c r="D278" s="15">
        <f t="shared" si="21"/>
        <v>100</v>
      </c>
      <c r="E278" s="2">
        <f t="shared" si="22"/>
        <v>98.668173969447707</v>
      </c>
      <c r="F278" s="2">
        <v>5</v>
      </c>
      <c r="G278" s="2">
        <f t="shared" si="23"/>
        <v>3.668173969447714</v>
      </c>
      <c r="H278" s="2">
        <f t="shared" si="24"/>
        <v>0.29633618646703042</v>
      </c>
    </row>
    <row r="279" spans="1:8" x14ac:dyDescent="0.3">
      <c r="A279" s="2">
        <v>55320</v>
      </c>
      <c r="B279">
        <v>0.22691066460587328</v>
      </c>
      <c r="C279" s="15">
        <f t="shared" si="20"/>
        <v>0.26695372306573328</v>
      </c>
      <c r="D279" s="15">
        <f t="shared" si="21"/>
        <v>100</v>
      </c>
      <c r="E279" s="2">
        <f t="shared" si="22"/>
        <v>98.66523138467133</v>
      </c>
      <c r="F279" s="2">
        <v>5</v>
      </c>
      <c r="G279" s="2">
        <f t="shared" si="23"/>
        <v>3.6652313846713334</v>
      </c>
      <c r="H279" s="2">
        <f t="shared" si="24"/>
        <v>0.29710887826594407</v>
      </c>
    </row>
    <row r="280" spans="1:8" x14ac:dyDescent="0.3">
      <c r="A280" s="2">
        <v>55520</v>
      </c>
      <c r="B280">
        <v>0.22707440920845598</v>
      </c>
      <c r="C280" s="15">
        <f t="shared" si="20"/>
        <v>0.26714636377465412</v>
      </c>
      <c r="D280" s="15">
        <f t="shared" si="21"/>
        <v>100</v>
      </c>
      <c r="E280" s="2">
        <f t="shared" si="22"/>
        <v>98.664268181126729</v>
      </c>
      <c r="F280" s="2">
        <v>5</v>
      </c>
      <c r="G280" s="2">
        <f t="shared" si="23"/>
        <v>3.6642681811267295</v>
      </c>
      <c r="H280" s="2">
        <f t="shared" si="24"/>
        <v>0.29736194515910286</v>
      </c>
    </row>
    <row r="281" spans="1:8" x14ac:dyDescent="0.3">
      <c r="A281" s="2">
        <v>55720</v>
      </c>
      <c r="B281">
        <v>0.23722112820001495</v>
      </c>
      <c r="C281" s="15">
        <f t="shared" si="20"/>
        <v>0.27908368023531172</v>
      </c>
      <c r="D281" s="15">
        <f t="shared" si="21"/>
        <v>100</v>
      </c>
      <c r="E281" s="2">
        <f t="shared" si="22"/>
        <v>98.604581598823444</v>
      </c>
      <c r="F281" s="2">
        <v>5</v>
      </c>
      <c r="G281" s="2">
        <f t="shared" si="23"/>
        <v>3.6045815988234415</v>
      </c>
      <c r="H281" s="2">
        <f t="shared" si="24"/>
        <v>0.31317975084601923</v>
      </c>
    </row>
    <row r="282" spans="1:8" x14ac:dyDescent="0.3">
      <c r="A282" s="2">
        <v>55920</v>
      </c>
      <c r="B282">
        <v>0.23702452011330069</v>
      </c>
      <c r="C282" s="15">
        <f t="shared" si="20"/>
        <v>0.27885237660388318</v>
      </c>
      <c r="D282" s="15">
        <f t="shared" si="21"/>
        <v>100</v>
      </c>
      <c r="E282" s="2">
        <f t="shared" si="22"/>
        <v>98.605738116980589</v>
      </c>
      <c r="F282" s="2">
        <v>5</v>
      </c>
      <c r="G282" s="2">
        <f t="shared" si="23"/>
        <v>3.605738116980584</v>
      </c>
      <c r="H282" s="2">
        <f t="shared" si="24"/>
        <v>0.31287068437277332</v>
      </c>
    </row>
    <row r="283" spans="1:8" x14ac:dyDescent="0.3">
      <c r="A283" s="2">
        <v>56120</v>
      </c>
      <c r="B283">
        <v>0.25825654698001949</v>
      </c>
      <c r="C283" s="15">
        <f t="shared" si="20"/>
        <v>0.30383123174119941</v>
      </c>
      <c r="D283" s="15">
        <f t="shared" si="21"/>
        <v>100</v>
      </c>
      <c r="E283" s="2">
        <f t="shared" si="22"/>
        <v>98.480843841294003</v>
      </c>
      <c r="F283" s="2">
        <v>5</v>
      </c>
      <c r="G283" s="2">
        <f t="shared" si="23"/>
        <v>3.480843841294003</v>
      </c>
      <c r="H283" s="2">
        <f t="shared" si="24"/>
        <v>0.34685502941945451</v>
      </c>
    </row>
    <row r="284" spans="1:8" x14ac:dyDescent="0.3">
      <c r="A284" s="2">
        <v>56320</v>
      </c>
      <c r="B284">
        <v>0.2314469704361401</v>
      </c>
      <c r="C284" s="15">
        <f t="shared" si="20"/>
        <v>0.27229055345428249</v>
      </c>
      <c r="D284" s="15">
        <f t="shared" si="21"/>
        <v>100</v>
      </c>
      <c r="E284" s="2">
        <f t="shared" si="22"/>
        <v>98.638547232728584</v>
      </c>
      <c r="F284" s="2">
        <v>5</v>
      </c>
      <c r="G284" s="2">
        <f t="shared" si="23"/>
        <v>3.6385472327285875</v>
      </c>
      <c r="H284" s="2">
        <f t="shared" si="24"/>
        <v>0.30414536712593992</v>
      </c>
    </row>
    <row r="285" spans="1:8" x14ac:dyDescent="0.3">
      <c r="A285" s="2">
        <v>56520</v>
      </c>
      <c r="B285">
        <v>0.23720773846472171</v>
      </c>
      <c r="C285" s="15">
        <f t="shared" si="20"/>
        <v>0.27906792760555493</v>
      </c>
      <c r="D285" s="15">
        <f t="shared" si="21"/>
        <v>100</v>
      </c>
      <c r="E285" s="2">
        <f t="shared" si="22"/>
        <v>98.604660361972222</v>
      </c>
      <c r="F285" s="2">
        <v>5</v>
      </c>
      <c r="G285" s="2">
        <f t="shared" si="23"/>
        <v>3.6046603619722255</v>
      </c>
      <c r="H285" s="2">
        <f t="shared" si="24"/>
        <v>0.31315869901859966</v>
      </c>
    </row>
    <row r="286" spans="1:8" x14ac:dyDescent="0.3">
      <c r="A286" s="2">
        <v>56720</v>
      </c>
      <c r="B286">
        <v>0.23566741038826297</v>
      </c>
      <c r="C286" s="15">
        <f t="shared" si="20"/>
        <v>0.27725577692736819</v>
      </c>
      <c r="D286" s="15">
        <f t="shared" si="21"/>
        <v>100</v>
      </c>
      <c r="E286" s="2">
        <f t="shared" si="22"/>
        <v>98.613721115363163</v>
      </c>
      <c r="F286" s="2">
        <v>5</v>
      </c>
      <c r="G286" s="2">
        <f t="shared" si="23"/>
        <v>3.613721115363159</v>
      </c>
      <c r="H286" s="2">
        <f t="shared" si="24"/>
        <v>0.31074011642286181</v>
      </c>
    </row>
    <row r="287" spans="1:8" x14ac:dyDescent="0.3">
      <c r="A287" s="2">
        <v>56920</v>
      </c>
      <c r="B287">
        <v>0.25437119348203119</v>
      </c>
      <c r="C287" s="15">
        <f t="shared" si="20"/>
        <v>0.29926022762591903</v>
      </c>
      <c r="D287" s="15">
        <f t="shared" si="21"/>
        <v>100</v>
      </c>
      <c r="E287" s="2">
        <f t="shared" si="22"/>
        <v>98.503698861870404</v>
      </c>
      <c r="F287" s="2">
        <v>5</v>
      </c>
      <c r="G287" s="2">
        <f t="shared" si="23"/>
        <v>3.5036988618704048</v>
      </c>
      <c r="H287" s="2">
        <f t="shared" si="24"/>
        <v>0.34054259768220496</v>
      </c>
    </row>
    <row r="288" spans="1:8" x14ac:dyDescent="0.3">
      <c r="A288" s="2">
        <v>57120</v>
      </c>
      <c r="B288">
        <v>0.2520423405085534</v>
      </c>
      <c r="C288" s="15">
        <f t="shared" si="20"/>
        <v>0.2965204005982981</v>
      </c>
      <c r="D288" s="15">
        <f t="shared" si="21"/>
        <v>100</v>
      </c>
      <c r="E288" s="2">
        <f t="shared" si="22"/>
        <v>98.517397997008516</v>
      </c>
      <c r="F288" s="2">
        <v>5</v>
      </c>
      <c r="G288" s="2">
        <f t="shared" si="23"/>
        <v>3.5173979970085094</v>
      </c>
      <c r="H288" s="2">
        <f t="shared" si="24"/>
        <v>0.33677937757049542</v>
      </c>
    </row>
    <row r="289" spans="1:8" x14ac:dyDescent="0.3">
      <c r="A289" s="2">
        <v>57320</v>
      </c>
      <c r="B289">
        <v>0.21907324949845866</v>
      </c>
      <c r="C289" s="15">
        <f t="shared" si="20"/>
        <v>0.257733234704069</v>
      </c>
      <c r="D289" s="15">
        <f t="shared" si="21"/>
        <v>100</v>
      </c>
      <c r="E289" s="2">
        <f t="shared" si="22"/>
        <v>98.71133382647966</v>
      </c>
      <c r="F289" s="2">
        <v>5</v>
      </c>
      <c r="G289" s="2">
        <f t="shared" si="23"/>
        <v>3.7113338264796552</v>
      </c>
      <c r="H289" s="2">
        <f t="shared" si="24"/>
        <v>0.28507616339257164</v>
      </c>
    </row>
    <row r="290" spans="1:8" x14ac:dyDescent="0.3">
      <c r="A290" s="2">
        <v>57520</v>
      </c>
      <c r="B290">
        <v>0.24138970495578413</v>
      </c>
      <c r="C290" s="15">
        <f t="shared" si="20"/>
        <v>0.28398788818327547</v>
      </c>
      <c r="D290" s="15">
        <f t="shared" si="21"/>
        <v>100</v>
      </c>
      <c r="E290" s="2">
        <f t="shared" si="22"/>
        <v>98.58006055908362</v>
      </c>
      <c r="F290" s="2">
        <v>5</v>
      </c>
      <c r="G290" s="2">
        <f t="shared" si="23"/>
        <v>3.5800605590836225</v>
      </c>
      <c r="H290" s="2">
        <f t="shared" si="24"/>
        <v>0.31975702582246646</v>
      </c>
    </row>
    <row r="291" spans="1:8" x14ac:dyDescent="0.3">
      <c r="A291" s="2">
        <v>57720</v>
      </c>
      <c r="B291">
        <v>0.26575852984643061</v>
      </c>
      <c r="C291" s="15">
        <f t="shared" si="20"/>
        <v>0.31265709393697722</v>
      </c>
      <c r="D291" s="15">
        <f t="shared" si="21"/>
        <v>100</v>
      </c>
      <c r="E291" s="2">
        <f t="shared" si="22"/>
        <v>98.436714530315115</v>
      </c>
      <c r="F291" s="2">
        <v>5</v>
      </c>
      <c r="G291" s="2">
        <f t="shared" si="23"/>
        <v>3.4367145303151139</v>
      </c>
      <c r="H291" s="2">
        <f t="shared" si="24"/>
        <v>0.3591656394489911</v>
      </c>
    </row>
    <row r="292" spans="1:8" x14ac:dyDescent="0.3">
      <c r="A292" s="2">
        <v>57920</v>
      </c>
      <c r="B292">
        <v>0.22944734809345627</v>
      </c>
      <c r="C292" s="15">
        <f t="shared" si="20"/>
        <v>0.26993805658053677</v>
      </c>
      <c r="D292" s="15">
        <f t="shared" si="21"/>
        <v>100</v>
      </c>
      <c r="E292" s="2">
        <f t="shared" si="22"/>
        <v>98.650309717097315</v>
      </c>
      <c r="F292" s="2">
        <v>5</v>
      </c>
      <c r="G292" s="2">
        <f t="shared" si="23"/>
        <v>3.6503097170973162</v>
      </c>
      <c r="H292" s="2">
        <f t="shared" si="24"/>
        <v>0.30103708047090239</v>
      </c>
    </row>
    <row r="293" spans="1:8" x14ac:dyDescent="0.3">
      <c r="A293" s="2">
        <v>58120</v>
      </c>
      <c r="B293">
        <v>0.24313445272186468</v>
      </c>
      <c r="C293" s="15">
        <f t="shared" si="20"/>
        <v>0.28604053261395845</v>
      </c>
      <c r="D293" s="15">
        <f t="shared" si="21"/>
        <v>100</v>
      </c>
      <c r="E293" s="2">
        <f t="shared" si="22"/>
        <v>98.569797336930208</v>
      </c>
      <c r="F293" s="2">
        <v>5</v>
      </c>
      <c r="G293" s="2">
        <f t="shared" si="23"/>
        <v>3.5697973369302076</v>
      </c>
      <c r="H293" s="2">
        <f t="shared" si="24"/>
        <v>0.32252380027601379</v>
      </c>
    </row>
    <row r="294" spans="1:8" x14ac:dyDescent="0.3">
      <c r="A294" s="2">
        <v>58320</v>
      </c>
      <c r="B294">
        <v>0.22794040306937399</v>
      </c>
      <c r="C294" s="15">
        <f t="shared" si="20"/>
        <v>0.26816518008161649</v>
      </c>
      <c r="D294" s="15">
        <f t="shared" si="21"/>
        <v>100</v>
      </c>
      <c r="E294" s="2">
        <f t="shared" si="22"/>
        <v>98.659174099591922</v>
      </c>
      <c r="F294" s="2">
        <v>5</v>
      </c>
      <c r="G294" s="2">
        <f t="shared" si="23"/>
        <v>3.6591740995919175</v>
      </c>
      <c r="H294" s="2">
        <f t="shared" si="24"/>
        <v>0.2987014849387386</v>
      </c>
    </row>
    <row r="295" spans="1:8" x14ac:dyDescent="0.3">
      <c r="A295" s="2">
        <v>58520</v>
      </c>
      <c r="B295">
        <v>0.25537193161077243</v>
      </c>
      <c r="C295" s="15">
        <f t="shared" si="20"/>
        <v>0.30043756660090876</v>
      </c>
      <c r="D295" s="15">
        <f t="shared" si="21"/>
        <v>100</v>
      </c>
      <c r="E295" s="2">
        <f t="shared" si="22"/>
        <v>98.497812166995459</v>
      </c>
      <c r="F295" s="2">
        <v>5</v>
      </c>
      <c r="G295" s="2">
        <f t="shared" si="23"/>
        <v>3.4978121669954563</v>
      </c>
      <c r="H295" s="2">
        <f t="shared" si="24"/>
        <v>0.34216438497700158</v>
      </c>
    </row>
    <row r="296" spans="1:8" x14ac:dyDescent="0.3">
      <c r="A296" s="2">
        <v>58720</v>
      </c>
      <c r="B296">
        <v>0.25019829418043305</v>
      </c>
      <c r="C296" s="15">
        <f t="shared" si="20"/>
        <v>0.29435093432992121</v>
      </c>
      <c r="D296" s="15">
        <f t="shared" si="21"/>
        <v>100</v>
      </c>
      <c r="E296" s="2">
        <f t="shared" si="22"/>
        <v>98.528245328350394</v>
      </c>
      <c r="F296" s="2">
        <v>5</v>
      </c>
      <c r="G296" s="2">
        <f t="shared" si="23"/>
        <v>3.5282453283503941</v>
      </c>
      <c r="H296" s="2">
        <f t="shared" si="24"/>
        <v>0.33381031487914326</v>
      </c>
    </row>
    <row r="297" spans="1:8" x14ac:dyDescent="0.3">
      <c r="A297" s="2">
        <v>58920</v>
      </c>
      <c r="B297">
        <v>0.26497180465111664</v>
      </c>
      <c r="C297" s="15">
        <f t="shared" si="20"/>
        <v>0.31173153488366662</v>
      </c>
      <c r="D297" s="15">
        <f t="shared" si="21"/>
        <v>100</v>
      </c>
      <c r="E297" s="2">
        <f t="shared" si="22"/>
        <v>98.441342325581672</v>
      </c>
      <c r="F297" s="2">
        <v>5</v>
      </c>
      <c r="G297" s="2">
        <f t="shared" si="23"/>
        <v>3.4413423255816671</v>
      </c>
      <c r="H297" s="2">
        <f t="shared" si="24"/>
        <v>0.35786698165522723</v>
      </c>
    </row>
    <row r="298" spans="1:8" x14ac:dyDescent="0.3">
      <c r="A298" s="2">
        <v>59120</v>
      </c>
      <c r="B298">
        <v>0.24978859054611441</v>
      </c>
      <c r="C298" s="15">
        <f t="shared" si="20"/>
        <v>0.29386893005425224</v>
      </c>
      <c r="D298" s="15">
        <f t="shared" si="21"/>
        <v>100</v>
      </c>
      <c r="E298" s="2">
        <f t="shared" si="22"/>
        <v>98.530655349728733</v>
      </c>
      <c r="F298" s="2">
        <v>5</v>
      </c>
      <c r="G298" s="2">
        <f t="shared" si="23"/>
        <v>3.5306553497287387</v>
      </c>
      <c r="H298" s="2">
        <f t="shared" si="24"/>
        <v>0.3331519428339122</v>
      </c>
    </row>
    <row r="299" spans="1:8" x14ac:dyDescent="0.3">
      <c r="A299" s="2">
        <v>59320</v>
      </c>
      <c r="B299">
        <v>0.23355743353955849</v>
      </c>
      <c r="C299" s="15">
        <f t="shared" si="20"/>
        <v>0.27477345122301</v>
      </c>
      <c r="D299" s="15">
        <f t="shared" si="21"/>
        <v>100</v>
      </c>
      <c r="E299" s="2">
        <f t="shared" si="22"/>
        <v>98.626132743884952</v>
      </c>
      <c r="F299" s="2">
        <v>5</v>
      </c>
      <c r="G299" s="2">
        <f t="shared" si="23"/>
        <v>3.6261327438849502</v>
      </c>
      <c r="H299" s="2">
        <f t="shared" si="24"/>
        <v>0.30743727034236934</v>
      </c>
    </row>
    <row r="300" spans="1:8" x14ac:dyDescent="0.3">
      <c r="A300" s="2">
        <v>59520</v>
      </c>
      <c r="B300">
        <v>0.24305601675649441</v>
      </c>
      <c r="C300" s="15">
        <f t="shared" si="20"/>
        <v>0.28594825500764048</v>
      </c>
      <c r="D300" s="15">
        <f t="shared" si="21"/>
        <v>100</v>
      </c>
      <c r="E300" s="2">
        <f t="shared" si="22"/>
        <v>98.570258724961803</v>
      </c>
      <c r="F300" s="2">
        <v>5</v>
      </c>
      <c r="G300" s="2">
        <f t="shared" si="23"/>
        <v>3.5702587249617976</v>
      </c>
      <c r="H300" s="2">
        <f t="shared" si="24"/>
        <v>0.32239924176026619</v>
      </c>
    </row>
    <row r="301" spans="1:8" x14ac:dyDescent="0.3">
      <c r="A301" s="2">
        <v>59720</v>
      </c>
      <c r="B301">
        <v>0.24700854912466177</v>
      </c>
      <c r="C301" s="15">
        <f t="shared" si="20"/>
        <v>0.29059829308783741</v>
      </c>
      <c r="D301" s="15">
        <f t="shared" si="21"/>
        <v>100</v>
      </c>
      <c r="E301" s="2">
        <f t="shared" si="22"/>
        <v>98.547008534560817</v>
      </c>
      <c r="F301" s="2">
        <v>5</v>
      </c>
      <c r="G301" s="2">
        <f t="shared" si="23"/>
        <v>3.5470085345608129</v>
      </c>
      <c r="H301" s="2">
        <f t="shared" si="24"/>
        <v>0.32869682286146401</v>
      </c>
    </row>
    <row r="302" spans="1:8" x14ac:dyDescent="0.3">
      <c r="A302" s="2">
        <v>59920</v>
      </c>
      <c r="B302">
        <v>0.24337134509406866</v>
      </c>
      <c r="C302" s="15">
        <f t="shared" si="20"/>
        <v>0.28631922952243372</v>
      </c>
      <c r="D302" s="15">
        <f t="shared" si="21"/>
        <v>100</v>
      </c>
      <c r="E302" s="2">
        <f t="shared" si="22"/>
        <v>98.568403852387831</v>
      </c>
      <c r="F302" s="2">
        <v>5</v>
      </c>
      <c r="G302" s="2">
        <f t="shared" si="23"/>
        <v>3.5684038523878314</v>
      </c>
      <c r="H302" s="2">
        <f t="shared" si="24"/>
        <v>0.32290009331471503</v>
      </c>
    </row>
    <row r="303" spans="1:8" x14ac:dyDescent="0.3">
      <c r="A303" s="2">
        <v>60120</v>
      </c>
      <c r="B303">
        <v>0.2504183406527361</v>
      </c>
      <c r="C303" s="15">
        <f t="shared" si="20"/>
        <v>0.29460981253263074</v>
      </c>
      <c r="D303" s="15">
        <f t="shared" si="21"/>
        <v>100</v>
      </c>
      <c r="E303" s="2">
        <f t="shared" si="22"/>
        <v>98.526950937336849</v>
      </c>
      <c r="F303" s="2">
        <v>5</v>
      </c>
      <c r="G303" s="2">
        <f t="shared" si="23"/>
        <v>3.5269509373368462</v>
      </c>
      <c r="H303" s="2">
        <f t="shared" si="24"/>
        <v>0.3341641102120117</v>
      </c>
    </row>
    <row r="304" spans="1:8" x14ac:dyDescent="0.3">
      <c r="A304" s="2">
        <v>60320</v>
      </c>
      <c r="B304">
        <v>0.23661499852742088</v>
      </c>
      <c r="C304" s="15">
        <f t="shared" si="20"/>
        <v>0.27837058650284807</v>
      </c>
      <c r="D304" s="15">
        <f t="shared" si="21"/>
        <v>100</v>
      </c>
      <c r="E304" s="2">
        <f t="shared" si="22"/>
        <v>98.60814706748576</v>
      </c>
      <c r="F304" s="2">
        <v>5</v>
      </c>
      <c r="G304" s="2">
        <f t="shared" si="23"/>
        <v>3.6081470674857599</v>
      </c>
      <c r="H304" s="2">
        <f t="shared" si="24"/>
        <v>0.31222724923250555</v>
      </c>
    </row>
    <row r="305" spans="1:8" x14ac:dyDescent="0.3">
      <c r="A305" s="2">
        <v>60520</v>
      </c>
      <c r="B305">
        <v>0.24187220419046124</v>
      </c>
      <c r="C305" s="15">
        <f t="shared" si="20"/>
        <v>0.2845555343417191</v>
      </c>
      <c r="D305" s="15">
        <f t="shared" si="21"/>
        <v>100</v>
      </c>
      <c r="E305" s="2">
        <f t="shared" si="22"/>
        <v>98.577222328291398</v>
      </c>
      <c r="F305" s="2">
        <v>5</v>
      </c>
      <c r="G305" s="2">
        <f t="shared" si="23"/>
        <v>3.5772223282914046</v>
      </c>
      <c r="H305" s="2">
        <f t="shared" si="24"/>
        <v>0.320521337193025</v>
      </c>
    </row>
    <row r="306" spans="1:8" x14ac:dyDescent="0.3">
      <c r="A306" s="2">
        <v>60720</v>
      </c>
      <c r="B306">
        <v>0.25129414586372995</v>
      </c>
      <c r="C306" s="15">
        <f t="shared" si="20"/>
        <v>0.29564017160438816</v>
      </c>
      <c r="D306" s="15">
        <f t="shared" si="21"/>
        <v>100</v>
      </c>
      <c r="E306" s="2">
        <f t="shared" si="22"/>
        <v>98.521799141978065</v>
      </c>
      <c r="F306" s="2">
        <v>5</v>
      </c>
      <c r="G306" s="2">
        <f t="shared" si="23"/>
        <v>3.5217991419780592</v>
      </c>
      <c r="H306" s="2">
        <f t="shared" si="24"/>
        <v>0.33557358231157597</v>
      </c>
    </row>
    <row r="307" spans="1:8" x14ac:dyDescent="0.3">
      <c r="A307" s="2">
        <v>60920</v>
      </c>
      <c r="B307">
        <v>0.24527248690202222</v>
      </c>
      <c r="C307" s="15">
        <f t="shared" si="20"/>
        <v>0.28855586694355556</v>
      </c>
      <c r="D307" s="15">
        <f t="shared" si="21"/>
        <v>100</v>
      </c>
      <c r="E307" s="2">
        <f t="shared" si="22"/>
        <v>98.557220665282216</v>
      </c>
      <c r="F307" s="2">
        <v>5</v>
      </c>
      <c r="G307" s="2">
        <f t="shared" si="23"/>
        <v>3.5572206652822222</v>
      </c>
      <c r="H307" s="2">
        <f t="shared" si="24"/>
        <v>0.32592549846455904</v>
      </c>
    </row>
    <row r="308" spans="1:8" x14ac:dyDescent="0.3">
      <c r="A308" s="2">
        <v>61120</v>
      </c>
      <c r="B308">
        <v>0.2441606866469678</v>
      </c>
      <c r="C308" s="15">
        <f t="shared" si="20"/>
        <v>0.28724786664349156</v>
      </c>
      <c r="D308" s="15">
        <f t="shared" si="21"/>
        <v>100</v>
      </c>
      <c r="E308" s="2">
        <f t="shared" si="22"/>
        <v>98.563760666782542</v>
      </c>
      <c r="F308" s="2">
        <v>5</v>
      </c>
      <c r="G308" s="2">
        <f t="shared" si="23"/>
        <v>3.5637606667825423</v>
      </c>
      <c r="H308" s="2">
        <f t="shared" si="24"/>
        <v>0.32415502724457079</v>
      </c>
    </row>
    <row r="309" spans="1:8" x14ac:dyDescent="0.3">
      <c r="A309" s="2">
        <v>61320</v>
      </c>
      <c r="B309">
        <v>0.24975179177287624</v>
      </c>
      <c r="C309" s="15">
        <f t="shared" si="20"/>
        <v>0.2938256373798544</v>
      </c>
      <c r="D309" s="15">
        <f t="shared" si="21"/>
        <v>100</v>
      </c>
      <c r="E309" s="2">
        <f t="shared" si="22"/>
        <v>98.530871813100731</v>
      </c>
      <c r="F309" s="2">
        <v>5</v>
      </c>
      <c r="G309" s="2">
        <f t="shared" si="23"/>
        <v>3.530871813100728</v>
      </c>
      <c r="H309" s="2">
        <f t="shared" si="24"/>
        <v>0.33309283193850059</v>
      </c>
    </row>
    <row r="310" spans="1:8" x14ac:dyDescent="0.3">
      <c r="A310" s="2">
        <v>61520</v>
      </c>
      <c r="B310">
        <v>0.24783239147059696</v>
      </c>
      <c r="C310" s="15">
        <f t="shared" si="20"/>
        <v>0.2915675193771729</v>
      </c>
      <c r="D310" s="15">
        <f t="shared" si="21"/>
        <v>100</v>
      </c>
      <c r="E310" s="2">
        <f t="shared" si="22"/>
        <v>98.542162403114133</v>
      </c>
      <c r="F310" s="2">
        <v>5</v>
      </c>
      <c r="G310" s="2">
        <f t="shared" si="23"/>
        <v>3.5421624031141352</v>
      </c>
      <c r="H310" s="2">
        <f t="shared" si="24"/>
        <v>0.3300148387496139</v>
      </c>
    </row>
    <row r="311" spans="1:8" x14ac:dyDescent="0.3">
      <c r="A311" s="2">
        <v>61720</v>
      </c>
      <c r="B311">
        <v>0.27606735670018895</v>
      </c>
      <c r="C311" s="15">
        <f t="shared" si="20"/>
        <v>0.32478512552963407</v>
      </c>
      <c r="D311" s="15">
        <f t="shared" si="21"/>
        <v>100</v>
      </c>
      <c r="E311" s="2">
        <f t="shared" si="22"/>
        <v>98.376074372351823</v>
      </c>
      <c r="F311" s="2">
        <v>5</v>
      </c>
      <c r="G311" s="2">
        <f t="shared" si="23"/>
        <v>3.3760743723518294</v>
      </c>
      <c r="H311" s="2">
        <f t="shared" si="24"/>
        <v>0.37635174810071553</v>
      </c>
    </row>
    <row r="312" spans="1:8" x14ac:dyDescent="0.3">
      <c r="A312" s="2">
        <v>61920</v>
      </c>
      <c r="B312">
        <v>0.25396678492467478</v>
      </c>
      <c r="C312" s="15">
        <f t="shared" si="20"/>
        <v>0.29878445285255856</v>
      </c>
      <c r="D312" s="15">
        <f t="shared" si="21"/>
        <v>100</v>
      </c>
      <c r="E312" s="2">
        <f t="shared" si="22"/>
        <v>98.506077735737207</v>
      </c>
      <c r="F312" s="2">
        <v>5</v>
      </c>
      <c r="G312" s="2">
        <f t="shared" si="23"/>
        <v>3.5060777357372075</v>
      </c>
      <c r="H312" s="2">
        <f t="shared" si="24"/>
        <v>0.33988801716700578</v>
      </c>
    </row>
    <row r="313" spans="1:8" x14ac:dyDescent="0.3">
      <c r="A313" s="2">
        <v>62120</v>
      </c>
      <c r="B313">
        <v>0.27387642528332978</v>
      </c>
      <c r="C313" s="15">
        <f t="shared" si="20"/>
        <v>0.32220755915685856</v>
      </c>
      <c r="D313" s="15">
        <f t="shared" si="21"/>
        <v>100</v>
      </c>
      <c r="E313" s="2">
        <f t="shared" si="22"/>
        <v>98.388962204215701</v>
      </c>
      <c r="F313" s="2">
        <v>5</v>
      </c>
      <c r="G313" s="2">
        <f t="shared" si="23"/>
        <v>3.3889622042157073</v>
      </c>
      <c r="H313" s="2">
        <f t="shared" si="24"/>
        <v>0.37267261141700264</v>
      </c>
    </row>
    <row r="314" spans="1:8" x14ac:dyDescent="0.3">
      <c r="A314" s="2">
        <v>62320</v>
      </c>
      <c r="B314">
        <v>0.21657727025450282</v>
      </c>
      <c r="C314" s="15">
        <f t="shared" si="20"/>
        <v>0.25479678853470922</v>
      </c>
      <c r="D314" s="15">
        <f t="shared" si="21"/>
        <v>100</v>
      </c>
      <c r="E314" s="2">
        <f t="shared" si="22"/>
        <v>98.726016057326447</v>
      </c>
      <c r="F314" s="2">
        <v>5</v>
      </c>
      <c r="G314" s="2">
        <f t="shared" si="23"/>
        <v>3.7260160573264538</v>
      </c>
      <c r="H314" s="2">
        <f t="shared" si="24"/>
        <v>0.28127664365454114</v>
      </c>
    </row>
    <row r="315" spans="1:8" x14ac:dyDescent="0.3">
      <c r="A315" s="2">
        <v>62520</v>
      </c>
      <c r="B315">
        <v>0.25372524089101628</v>
      </c>
      <c r="C315" s="15">
        <f t="shared" si="20"/>
        <v>0.29850028340119561</v>
      </c>
      <c r="D315" s="15">
        <f t="shared" si="21"/>
        <v>100</v>
      </c>
      <c r="E315" s="2">
        <f t="shared" si="22"/>
        <v>98.507498582994018</v>
      </c>
      <c r="F315" s="2">
        <v>5</v>
      </c>
      <c r="G315" s="2">
        <f t="shared" si="23"/>
        <v>3.507498582994022</v>
      </c>
      <c r="H315" s="2">
        <f t="shared" si="24"/>
        <v>0.33949727047136846</v>
      </c>
    </row>
    <row r="316" spans="1:8" x14ac:dyDescent="0.3">
      <c r="A316" s="2">
        <v>62720</v>
      </c>
      <c r="B316">
        <v>0.23766954453987607</v>
      </c>
      <c r="C316" s="15">
        <f t="shared" si="20"/>
        <v>0.27961122887044243</v>
      </c>
      <c r="D316" s="15">
        <f t="shared" si="21"/>
        <v>100</v>
      </c>
      <c r="E316" s="2">
        <f t="shared" si="22"/>
        <v>98.601943855647789</v>
      </c>
      <c r="F316" s="2">
        <v>5</v>
      </c>
      <c r="G316" s="2">
        <f t="shared" si="23"/>
        <v>3.6019438556477876</v>
      </c>
      <c r="H316" s="2">
        <f t="shared" si="24"/>
        <v>0.31388504278225704</v>
      </c>
    </row>
    <row r="317" spans="1:8" x14ac:dyDescent="0.3">
      <c r="A317" s="2">
        <v>62920</v>
      </c>
      <c r="B317">
        <v>0.27111237414340239</v>
      </c>
      <c r="C317" s="15">
        <f t="shared" si="20"/>
        <v>0.31895573428635576</v>
      </c>
      <c r="D317" s="15">
        <f t="shared" si="21"/>
        <v>100</v>
      </c>
      <c r="E317" s="2">
        <f t="shared" si="22"/>
        <v>98.405221328568217</v>
      </c>
      <c r="F317" s="2">
        <v>5</v>
      </c>
      <c r="G317" s="2">
        <f t="shared" si="23"/>
        <v>3.4052213285682211</v>
      </c>
      <c r="H317" s="2">
        <f t="shared" si="24"/>
        <v>0.36805165284172625</v>
      </c>
    </row>
    <row r="318" spans="1:8" x14ac:dyDescent="0.3">
      <c r="A318" s="2">
        <v>63120</v>
      </c>
      <c r="B318">
        <v>0.25743618805706581</v>
      </c>
      <c r="C318" s="15">
        <f t="shared" si="20"/>
        <v>0.30286610359654803</v>
      </c>
      <c r="D318" s="15">
        <f t="shared" si="21"/>
        <v>100</v>
      </c>
      <c r="E318" s="2">
        <f t="shared" si="22"/>
        <v>98.485669482017258</v>
      </c>
      <c r="F318" s="2">
        <v>5</v>
      </c>
      <c r="G318" s="2">
        <f t="shared" si="23"/>
        <v>3.4856694820172596</v>
      </c>
      <c r="H318" s="2">
        <f t="shared" si="24"/>
        <v>0.34551864690591277</v>
      </c>
    </row>
    <row r="319" spans="1:8" x14ac:dyDescent="0.3">
      <c r="A319" s="2">
        <v>63320</v>
      </c>
      <c r="B319">
        <v>0.26209952197230124</v>
      </c>
      <c r="C319" s="15">
        <f t="shared" si="20"/>
        <v>0.30835237879094263</v>
      </c>
      <c r="D319" s="15">
        <f t="shared" si="21"/>
        <v>100</v>
      </c>
      <c r="E319" s="2">
        <f t="shared" si="22"/>
        <v>98.458238106045286</v>
      </c>
      <c r="F319" s="2">
        <v>5</v>
      </c>
      <c r="G319" s="2">
        <f t="shared" si="23"/>
        <v>3.4582381060452869</v>
      </c>
      <c r="H319" s="2">
        <f t="shared" si="24"/>
        <v>0.35314096463269756</v>
      </c>
    </row>
    <row r="320" spans="1:8" x14ac:dyDescent="0.3">
      <c r="A320" s="2">
        <v>63520</v>
      </c>
      <c r="B320">
        <v>0.26642582020172345</v>
      </c>
      <c r="C320" s="15">
        <f t="shared" si="20"/>
        <v>0.31344214141379229</v>
      </c>
      <c r="D320" s="15">
        <f t="shared" si="21"/>
        <v>100</v>
      </c>
      <c r="E320" s="2">
        <f t="shared" si="22"/>
        <v>98.432789292931034</v>
      </c>
      <c r="F320" s="2">
        <v>5</v>
      </c>
      <c r="G320" s="2">
        <f t="shared" si="23"/>
        <v>3.4327892929310386</v>
      </c>
      <c r="H320" s="2">
        <f t="shared" si="24"/>
        <v>0.36026856387688705</v>
      </c>
    </row>
    <row r="321" spans="1:8" x14ac:dyDescent="0.3">
      <c r="A321" s="2">
        <v>63720</v>
      </c>
      <c r="B321">
        <v>0.25085393213008067</v>
      </c>
      <c r="C321" s="15">
        <f t="shared" si="20"/>
        <v>0.29512227309421257</v>
      </c>
      <c r="D321" s="15">
        <f t="shared" si="21"/>
        <v>100</v>
      </c>
      <c r="E321" s="2">
        <f t="shared" si="22"/>
        <v>98.524388634528933</v>
      </c>
      <c r="F321" s="2">
        <v>5</v>
      </c>
      <c r="G321" s="2">
        <f t="shared" si="23"/>
        <v>3.524388634528937</v>
      </c>
      <c r="H321" s="2">
        <f t="shared" si="24"/>
        <v>0.33486486011746525</v>
      </c>
    </row>
    <row r="322" spans="1:8" x14ac:dyDescent="0.3">
      <c r="A322" s="2">
        <v>63920</v>
      </c>
      <c r="B322">
        <v>0.26833736242285922</v>
      </c>
      <c r="C322" s="15">
        <f t="shared" si="20"/>
        <v>0.3156910146151285</v>
      </c>
      <c r="D322" s="15">
        <f t="shared" si="21"/>
        <v>100</v>
      </c>
      <c r="E322" s="2">
        <f t="shared" si="22"/>
        <v>98.421544926924355</v>
      </c>
      <c r="F322" s="2">
        <v>5</v>
      </c>
      <c r="G322" s="2">
        <f t="shared" si="23"/>
        <v>3.4215449269243576</v>
      </c>
      <c r="H322" s="2">
        <f t="shared" si="24"/>
        <v>0.36343527695431965</v>
      </c>
    </row>
    <row r="323" spans="1:8" x14ac:dyDescent="0.3">
      <c r="A323" s="2">
        <v>64120</v>
      </c>
      <c r="B323">
        <v>0.26066414085134831</v>
      </c>
      <c r="C323" s="15">
        <f t="shared" ref="C323:C386" si="25">B323/$J$27</f>
        <v>0.3066636951192333</v>
      </c>
      <c r="D323" s="15">
        <f t="shared" ref="D323:D386" si="26">$J$28</f>
        <v>100</v>
      </c>
      <c r="E323" s="2">
        <f t="shared" si="22"/>
        <v>98.466681524403839</v>
      </c>
      <c r="F323" s="2">
        <v>5</v>
      </c>
      <c r="G323" s="2">
        <f t="shared" si="23"/>
        <v>3.4666815244038336</v>
      </c>
      <c r="H323" s="2">
        <f t="shared" si="24"/>
        <v>0.35078815541044739</v>
      </c>
    </row>
    <row r="324" spans="1:8" x14ac:dyDescent="0.3">
      <c r="A324" s="2">
        <v>64320</v>
      </c>
      <c r="B324">
        <v>0.26738470490997057</v>
      </c>
      <c r="C324" s="15">
        <f t="shared" si="25"/>
        <v>0.31457024107055365</v>
      </c>
      <c r="D324" s="15">
        <f t="shared" si="26"/>
        <v>100</v>
      </c>
      <c r="E324" s="2">
        <f t="shared" ref="E324:E387" si="27">D324-(F324*C324)</f>
        <v>98.427148794647238</v>
      </c>
      <c r="F324" s="2">
        <v>5</v>
      </c>
      <c r="G324" s="2">
        <f t="shared" ref="G324:G387" si="28">F324-(F324*C324)</f>
        <v>3.4271487946472319</v>
      </c>
      <c r="H324" s="2">
        <f t="shared" ref="H324:H387" si="29">LN((F324*E324)/(D324*G324))</f>
        <v>0.36185573454600856</v>
      </c>
    </row>
    <row r="325" spans="1:8" x14ac:dyDescent="0.3">
      <c r="A325" s="2">
        <v>64520</v>
      </c>
      <c r="B325">
        <v>0.28590980371089497</v>
      </c>
      <c r="C325" s="15">
        <f t="shared" si="25"/>
        <v>0.33636447495399407</v>
      </c>
      <c r="D325" s="15">
        <f t="shared" si="26"/>
        <v>100</v>
      </c>
      <c r="E325" s="2">
        <f t="shared" si="27"/>
        <v>98.318177625230035</v>
      </c>
      <c r="F325" s="2">
        <v>5</v>
      </c>
      <c r="G325" s="2">
        <f t="shared" si="28"/>
        <v>3.3181776252300299</v>
      </c>
      <c r="H325" s="2">
        <f t="shared" si="29"/>
        <v>0.39306093223402128</v>
      </c>
    </row>
    <row r="326" spans="1:8" x14ac:dyDescent="0.3">
      <c r="A326" s="2">
        <v>64720</v>
      </c>
      <c r="B326">
        <v>0.24954729475468046</v>
      </c>
      <c r="C326" s="15">
        <f t="shared" si="25"/>
        <v>0.29358505265256524</v>
      </c>
      <c r="D326" s="15">
        <f t="shared" si="26"/>
        <v>100</v>
      </c>
      <c r="E326" s="2">
        <f t="shared" si="27"/>
        <v>98.532074736737172</v>
      </c>
      <c r="F326" s="2">
        <v>5</v>
      </c>
      <c r="G326" s="2">
        <f t="shared" si="28"/>
        <v>3.5320747367371741</v>
      </c>
      <c r="H326" s="2">
        <f t="shared" si="29"/>
        <v>0.33276441105309873</v>
      </c>
    </row>
    <row r="327" spans="1:8" x14ac:dyDescent="0.3">
      <c r="A327" s="2">
        <v>64920</v>
      </c>
      <c r="B327">
        <v>0.26838049691062354</v>
      </c>
      <c r="C327" s="15">
        <f t="shared" si="25"/>
        <v>0.31574176107132185</v>
      </c>
      <c r="D327" s="15">
        <f t="shared" si="26"/>
        <v>100</v>
      </c>
      <c r="E327" s="2">
        <f t="shared" si="27"/>
        <v>98.421291194643388</v>
      </c>
      <c r="F327" s="2">
        <v>5</v>
      </c>
      <c r="G327" s="2">
        <f t="shared" si="28"/>
        <v>3.4212911946433908</v>
      </c>
      <c r="H327" s="2">
        <f t="shared" si="29"/>
        <v>0.36350685891131279</v>
      </c>
    </row>
    <row r="328" spans="1:8" x14ac:dyDescent="0.3">
      <c r="A328" s="2">
        <v>65120</v>
      </c>
      <c r="B328">
        <v>0.25528355802870178</v>
      </c>
      <c r="C328" s="15">
        <f t="shared" si="25"/>
        <v>0.30033359768082563</v>
      </c>
      <c r="D328" s="15">
        <f t="shared" si="26"/>
        <v>100</v>
      </c>
      <c r="E328" s="2">
        <f t="shared" si="27"/>
        <v>98.498332011595878</v>
      </c>
      <c r="F328" s="2">
        <v>5</v>
      </c>
      <c r="G328" s="2">
        <f t="shared" si="28"/>
        <v>3.4983320115958718</v>
      </c>
      <c r="H328" s="2">
        <f t="shared" si="29"/>
        <v>0.34202105380301795</v>
      </c>
    </row>
    <row r="329" spans="1:8" x14ac:dyDescent="0.3">
      <c r="A329" s="2">
        <v>65320</v>
      </c>
      <c r="B329">
        <v>0.27945807229587144</v>
      </c>
      <c r="C329" s="15">
        <f t="shared" si="25"/>
        <v>0.32877420270102525</v>
      </c>
      <c r="D329" s="15">
        <f t="shared" si="26"/>
        <v>100</v>
      </c>
      <c r="E329" s="2">
        <f t="shared" si="27"/>
        <v>98.35612898649488</v>
      </c>
      <c r="F329" s="2">
        <v>5</v>
      </c>
      <c r="G329" s="2">
        <f t="shared" si="28"/>
        <v>3.3561289864948738</v>
      </c>
      <c r="H329" s="2">
        <f t="shared" si="29"/>
        <v>0.38207436499361314</v>
      </c>
    </row>
    <row r="330" spans="1:8" x14ac:dyDescent="0.3">
      <c r="A330" s="2">
        <v>65520</v>
      </c>
      <c r="B330">
        <v>0.27512420630219375</v>
      </c>
      <c r="C330" s="15">
        <f t="shared" si="25"/>
        <v>0.32367553682611033</v>
      </c>
      <c r="D330" s="15">
        <f t="shared" si="26"/>
        <v>100</v>
      </c>
      <c r="E330" s="2">
        <f t="shared" si="27"/>
        <v>98.38162231586945</v>
      </c>
      <c r="F330" s="2">
        <v>5</v>
      </c>
      <c r="G330" s="2">
        <f t="shared" si="28"/>
        <v>3.3816223158694481</v>
      </c>
      <c r="H330" s="2">
        <f t="shared" si="29"/>
        <v>0.37476617852579547</v>
      </c>
    </row>
    <row r="331" spans="1:8" x14ac:dyDescent="0.3">
      <c r="A331" s="2">
        <v>65720</v>
      </c>
      <c r="B331">
        <v>0.25744731539293836</v>
      </c>
      <c r="C331" s="15">
        <f t="shared" si="25"/>
        <v>0.30287919457992751</v>
      </c>
      <c r="D331" s="15">
        <f t="shared" si="26"/>
        <v>100</v>
      </c>
      <c r="E331" s="2">
        <f t="shared" si="27"/>
        <v>98.485604027100365</v>
      </c>
      <c r="F331" s="2">
        <v>5</v>
      </c>
      <c r="G331" s="2">
        <f t="shared" si="28"/>
        <v>3.4856040271003623</v>
      </c>
      <c r="H331" s="2">
        <f t="shared" si="29"/>
        <v>0.34553676075968714</v>
      </c>
    </row>
    <row r="332" spans="1:8" x14ac:dyDescent="0.3">
      <c r="A332" s="2">
        <v>65920</v>
      </c>
      <c r="B332">
        <v>0.27514296835234586</v>
      </c>
      <c r="C332" s="15">
        <f t="shared" si="25"/>
        <v>0.32369760982628926</v>
      </c>
      <c r="D332" s="15">
        <f t="shared" si="26"/>
        <v>100</v>
      </c>
      <c r="E332" s="2">
        <f t="shared" si="27"/>
        <v>98.381511950868557</v>
      </c>
      <c r="F332" s="2">
        <v>5</v>
      </c>
      <c r="G332" s="2">
        <f t="shared" si="28"/>
        <v>3.3815119508685538</v>
      </c>
      <c r="H332" s="2">
        <f t="shared" si="29"/>
        <v>0.37479769395502716</v>
      </c>
    </row>
    <row r="333" spans="1:8" x14ac:dyDescent="0.3">
      <c r="A333" s="2">
        <v>66120</v>
      </c>
      <c r="B333">
        <v>0.25702351647856325</v>
      </c>
      <c r="C333" s="15">
        <f t="shared" si="25"/>
        <v>0.3023806076218391</v>
      </c>
      <c r="D333" s="15">
        <f t="shared" si="26"/>
        <v>100</v>
      </c>
      <c r="E333" s="2">
        <f t="shared" si="27"/>
        <v>98.488096961890804</v>
      </c>
      <c r="F333" s="2">
        <v>5</v>
      </c>
      <c r="G333" s="2">
        <f t="shared" si="28"/>
        <v>3.4880969618908044</v>
      </c>
      <c r="H333" s="2">
        <f t="shared" si="29"/>
        <v>0.3448471199278737</v>
      </c>
    </row>
    <row r="334" spans="1:8" x14ac:dyDescent="0.3">
      <c r="A334" s="2">
        <v>66320</v>
      </c>
      <c r="B334">
        <v>0.24726146775591279</v>
      </c>
      <c r="C334" s="15">
        <f t="shared" si="25"/>
        <v>0.29089584441872096</v>
      </c>
      <c r="D334" s="15">
        <f t="shared" si="26"/>
        <v>100</v>
      </c>
      <c r="E334" s="2">
        <f t="shared" si="27"/>
        <v>98.54552077790639</v>
      </c>
      <c r="F334" s="2">
        <v>5</v>
      </c>
      <c r="G334" s="2">
        <f t="shared" si="28"/>
        <v>3.5455207779063951</v>
      </c>
      <c r="H334" s="2">
        <f t="shared" si="29"/>
        <v>0.32910125364278353</v>
      </c>
    </row>
    <row r="335" spans="1:8" x14ac:dyDescent="0.3">
      <c r="A335" s="2">
        <v>66520</v>
      </c>
      <c r="B335">
        <v>0.29838568580630698</v>
      </c>
      <c r="C335" s="15">
        <f t="shared" si="25"/>
        <v>0.35104198330153763</v>
      </c>
      <c r="D335" s="15">
        <f t="shared" si="26"/>
        <v>100</v>
      </c>
      <c r="E335" s="2">
        <f t="shared" si="27"/>
        <v>98.244790083492319</v>
      </c>
      <c r="F335" s="2">
        <v>5</v>
      </c>
      <c r="G335" s="2">
        <f t="shared" si="28"/>
        <v>3.2447900834923118</v>
      </c>
      <c r="H335" s="2">
        <f t="shared" si="29"/>
        <v>0.41467928980229296</v>
      </c>
    </row>
    <row r="336" spans="1:8" x14ac:dyDescent="0.3">
      <c r="A336" s="2">
        <v>66720</v>
      </c>
      <c r="B336">
        <v>0.28044066635592718</v>
      </c>
      <c r="C336" s="15">
        <f t="shared" si="25"/>
        <v>0.32993019571285553</v>
      </c>
      <c r="D336" s="15">
        <f t="shared" si="26"/>
        <v>100</v>
      </c>
      <c r="E336" s="2">
        <f t="shared" si="27"/>
        <v>98.350349021435719</v>
      </c>
      <c r="F336" s="2">
        <v>5</v>
      </c>
      <c r="G336" s="2">
        <f t="shared" si="28"/>
        <v>3.3503490214357221</v>
      </c>
      <c r="H336" s="2">
        <f t="shared" si="29"/>
        <v>0.38373929413058361</v>
      </c>
    </row>
    <row r="337" spans="1:8" x14ac:dyDescent="0.3">
      <c r="A337" s="2">
        <v>66920</v>
      </c>
      <c r="B337">
        <v>0.27782744182992669</v>
      </c>
      <c r="C337" s="15">
        <f t="shared" si="25"/>
        <v>0.3268558139175608</v>
      </c>
      <c r="D337" s="15">
        <f t="shared" si="26"/>
        <v>100</v>
      </c>
      <c r="E337" s="2">
        <f t="shared" si="27"/>
        <v>98.365720930412195</v>
      </c>
      <c r="F337" s="2">
        <v>5</v>
      </c>
      <c r="G337" s="2">
        <f t="shared" si="28"/>
        <v>3.3657209304121958</v>
      </c>
      <c r="H337" s="2">
        <f t="shared" si="29"/>
        <v>0.37931792132561537</v>
      </c>
    </row>
    <row r="338" spans="1:8" x14ac:dyDescent="0.3">
      <c r="A338" s="2">
        <v>67120</v>
      </c>
      <c r="B338">
        <v>0.25280439295246082</v>
      </c>
      <c r="C338" s="15">
        <f t="shared" si="25"/>
        <v>0.29741693288524801</v>
      </c>
      <c r="D338" s="15">
        <f t="shared" si="26"/>
        <v>100</v>
      </c>
      <c r="E338" s="2">
        <f t="shared" si="27"/>
        <v>98.512915335573766</v>
      </c>
      <c r="F338" s="2">
        <v>5</v>
      </c>
      <c r="G338" s="2">
        <f t="shared" si="28"/>
        <v>3.5129153355737599</v>
      </c>
      <c r="H338" s="2">
        <f t="shared" si="29"/>
        <v>0.33800911351398444</v>
      </c>
    </row>
    <row r="339" spans="1:8" x14ac:dyDescent="0.3">
      <c r="A339" s="2">
        <v>67320</v>
      </c>
      <c r="B339">
        <v>0.25769168570215695</v>
      </c>
      <c r="C339" s="15">
        <f t="shared" si="25"/>
        <v>0.30316668906136113</v>
      </c>
      <c r="D339" s="15">
        <f t="shared" si="26"/>
        <v>100</v>
      </c>
      <c r="E339" s="2">
        <f t="shared" si="27"/>
        <v>98.484166554693189</v>
      </c>
      <c r="F339" s="2">
        <v>5</v>
      </c>
      <c r="G339" s="2">
        <f t="shared" si="28"/>
        <v>3.4841665546931946</v>
      </c>
      <c r="H339" s="2">
        <f t="shared" si="29"/>
        <v>0.34593465262278805</v>
      </c>
    </row>
    <row r="340" spans="1:8" x14ac:dyDescent="0.3">
      <c r="A340" s="2">
        <v>67520</v>
      </c>
      <c r="B340">
        <v>0.2590864458580171</v>
      </c>
      <c r="C340" s="15">
        <f t="shared" si="25"/>
        <v>0.30480758336237307</v>
      </c>
      <c r="D340" s="15">
        <f t="shared" si="26"/>
        <v>100</v>
      </c>
      <c r="E340" s="2">
        <f t="shared" si="27"/>
        <v>98.475962083188136</v>
      </c>
      <c r="F340" s="2">
        <v>5</v>
      </c>
      <c r="G340" s="2">
        <f t="shared" si="28"/>
        <v>3.4759620831881346</v>
      </c>
      <c r="H340" s="2">
        <f t="shared" si="29"/>
        <v>0.34820890590698905</v>
      </c>
    </row>
    <row r="341" spans="1:8" x14ac:dyDescent="0.3">
      <c r="A341" s="2">
        <v>67720</v>
      </c>
      <c r="B341">
        <v>0.2835491982461239</v>
      </c>
      <c r="C341" s="15">
        <f t="shared" si="25"/>
        <v>0.33358729205426341</v>
      </c>
      <c r="D341" s="15">
        <f t="shared" si="26"/>
        <v>100</v>
      </c>
      <c r="E341" s="2">
        <f t="shared" si="27"/>
        <v>98.332063539728679</v>
      </c>
      <c r="F341" s="2">
        <v>5</v>
      </c>
      <c r="G341" s="2">
        <f t="shared" si="28"/>
        <v>3.3320635397286829</v>
      </c>
      <c r="H341" s="2">
        <f t="shared" si="29"/>
        <v>0.38902608720984394</v>
      </c>
    </row>
    <row r="342" spans="1:8" x14ac:dyDescent="0.3">
      <c r="A342" s="2">
        <v>67920</v>
      </c>
      <c r="B342">
        <v>0.30573279257278474</v>
      </c>
      <c r="C342" s="15">
        <f t="shared" si="25"/>
        <v>0.35968563832092321</v>
      </c>
      <c r="D342" s="15">
        <f t="shared" si="26"/>
        <v>100</v>
      </c>
      <c r="E342" s="2">
        <f t="shared" si="27"/>
        <v>98.201571808395386</v>
      </c>
      <c r="F342" s="2">
        <v>5</v>
      </c>
      <c r="G342" s="2">
        <f t="shared" si="28"/>
        <v>3.2015718083953839</v>
      </c>
      <c r="H342" s="2">
        <f t="shared" si="29"/>
        <v>0.42764806853894594</v>
      </c>
    </row>
    <row r="343" spans="1:8" x14ac:dyDescent="0.3">
      <c r="A343" s="2">
        <v>68120</v>
      </c>
      <c r="B343">
        <v>0.2667903119141975</v>
      </c>
      <c r="C343" s="15">
        <f t="shared" si="25"/>
        <v>0.31387095519317354</v>
      </c>
      <c r="D343" s="15">
        <f t="shared" si="26"/>
        <v>100</v>
      </c>
      <c r="E343" s="2">
        <f t="shared" si="27"/>
        <v>98.430645224034137</v>
      </c>
      <c r="F343" s="2">
        <v>5</v>
      </c>
      <c r="G343" s="2">
        <f t="shared" si="28"/>
        <v>3.4306452240341323</v>
      </c>
      <c r="H343" s="2">
        <f t="shared" si="29"/>
        <v>0.36087156177162372</v>
      </c>
    </row>
    <row r="344" spans="1:8" x14ac:dyDescent="0.3">
      <c r="A344" s="2">
        <v>68320</v>
      </c>
      <c r="B344">
        <v>0.28246689754018212</v>
      </c>
      <c r="C344" s="15">
        <f t="shared" si="25"/>
        <v>0.3323139971060966</v>
      </c>
      <c r="D344" s="15">
        <f t="shared" si="26"/>
        <v>100</v>
      </c>
      <c r="E344" s="2">
        <f t="shared" si="27"/>
        <v>98.338430014469523</v>
      </c>
      <c r="F344" s="2">
        <v>5</v>
      </c>
      <c r="G344" s="2">
        <f t="shared" si="28"/>
        <v>3.3384300144695169</v>
      </c>
      <c r="H344" s="2">
        <f t="shared" si="29"/>
        <v>0.38718198250036046</v>
      </c>
    </row>
    <row r="345" spans="1:8" x14ac:dyDescent="0.3">
      <c r="A345" s="2">
        <v>68520</v>
      </c>
      <c r="B345">
        <v>0.28281853039790755</v>
      </c>
      <c r="C345" s="15">
        <f t="shared" si="25"/>
        <v>0.33272768282106774</v>
      </c>
      <c r="D345" s="15">
        <f t="shared" si="26"/>
        <v>100</v>
      </c>
      <c r="E345" s="2">
        <f t="shared" si="27"/>
        <v>98.336361585894664</v>
      </c>
      <c r="F345" s="2">
        <v>5</v>
      </c>
      <c r="G345" s="2">
        <f t="shared" si="28"/>
        <v>3.3363615858946614</v>
      </c>
      <c r="H345" s="2">
        <f t="shared" si="29"/>
        <v>0.38778072175231426</v>
      </c>
    </row>
    <row r="346" spans="1:8" x14ac:dyDescent="0.3">
      <c r="A346" s="2">
        <v>68720</v>
      </c>
      <c r="B346">
        <v>0.26686275437648344</v>
      </c>
      <c r="C346" s="15">
        <f t="shared" si="25"/>
        <v>0.31395618161939226</v>
      </c>
      <c r="D346" s="15">
        <f t="shared" si="26"/>
        <v>100</v>
      </c>
      <c r="E346" s="2">
        <f t="shared" si="27"/>
        <v>98.430219091903041</v>
      </c>
      <c r="F346" s="2">
        <v>5</v>
      </c>
      <c r="G346" s="2">
        <f t="shared" si="28"/>
        <v>3.4302190919030386</v>
      </c>
      <c r="H346" s="2">
        <f t="shared" si="29"/>
        <v>0.36099145362145874</v>
      </c>
    </row>
    <row r="347" spans="1:8" x14ac:dyDescent="0.3">
      <c r="A347" s="2">
        <v>68920</v>
      </c>
      <c r="B347">
        <v>0.2548552840720068</v>
      </c>
      <c r="C347" s="15">
        <f t="shared" si="25"/>
        <v>0.29982974596706685</v>
      </c>
      <c r="D347" s="15">
        <f t="shared" si="26"/>
        <v>100</v>
      </c>
      <c r="E347" s="2">
        <f t="shared" si="27"/>
        <v>98.500851270164659</v>
      </c>
      <c r="F347" s="2">
        <v>5</v>
      </c>
      <c r="G347" s="2">
        <f t="shared" si="28"/>
        <v>3.5008512701646657</v>
      </c>
      <c r="H347" s="2">
        <f t="shared" si="29"/>
        <v>0.34132675795418971</v>
      </c>
    </row>
    <row r="348" spans="1:8" x14ac:dyDescent="0.3">
      <c r="A348" s="2">
        <v>69120</v>
      </c>
      <c r="B348">
        <v>0.27581109735619641</v>
      </c>
      <c r="C348" s="15">
        <f t="shared" si="25"/>
        <v>0.32448364394846635</v>
      </c>
      <c r="D348" s="15">
        <f t="shared" si="26"/>
        <v>100</v>
      </c>
      <c r="E348" s="2">
        <f t="shared" si="27"/>
        <v>98.377581780257671</v>
      </c>
      <c r="F348" s="2">
        <v>5</v>
      </c>
      <c r="G348" s="2">
        <f t="shared" si="28"/>
        <v>3.3775817802576684</v>
      </c>
      <c r="H348" s="2">
        <f t="shared" si="29"/>
        <v>0.37592067330040208</v>
      </c>
    </row>
    <row r="349" spans="1:8" x14ac:dyDescent="0.3">
      <c r="A349" s="2">
        <v>69320</v>
      </c>
      <c r="B349">
        <v>0.28471019659773866</v>
      </c>
      <c r="C349" s="15">
        <f t="shared" si="25"/>
        <v>0.33495317246792783</v>
      </c>
      <c r="D349" s="15">
        <f t="shared" si="26"/>
        <v>100</v>
      </c>
      <c r="E349" s="2">
        <f t="shared" si="27"/>
        <v>98.32523413766036</v>
      </c>
      <c r="F349" s="2">
        <v>5</v>
      </c>
      <c r="G349" s="2">
        <f t="shared" si="28"/>
        <v>3.3252341376603609</v>
      </c>
      <c r="H349" s="2">
        <f t="shared" si="29"/>
        <v>0.39100833705370708</v>
      </c>
    </row>
    <row r="350" spans="1:8" x14ac:dyDescent="0.3">
      <c r="A350" s="2">
        <v>69520</v>
      </c>
      <c r="B350">
        <v>0.26791692724226873</v>
      </c>
      <c r="C350" s="15">
        <f t="shared" si="25"/>
        <v>0.31519638499090441</v>
      </c>
      <c r="D350" s="15">
        <f t="shared" si="26"/>
        <v>100</v>
      </c>
      <c r="E350" s="2">
        <f t="shared" si="27"/>
        <v>98.424018075045481</v>
      </c>
      <c r="F350" s="2">
        <v>5</v>
      </c>
      <c r="G350" s="2">
        <f t="shared" si="28"/>
        <v>3.4240180750454781</v>
      </c>
      <c r="H350" s="2">
        <f t="shared" si="29"/>
        <v>0.36273784965615929</v>
      </c>
    </row>
    <row r="351" spans="1:8" x14ac:dyDescent="0.3">
      <c r="A351" s="2">
        <v>69720</v>
      </c>
      <c r="B351">
        <v>0.27872713247201741</v>
      </c>
      <c r="C351" s="15">
        <f t="shared" si="25"/>
        <v>0.3279142734964911</v>
      </c>
      <c r="D351" s="15">
        <f t="shared" si="26"/>
        <v>100</v>
      </c>
      <c r="E351" s="2">
        <f t="shared" si="27"/>
        <v>98.360428632517539</v>
      </c>
      <c r="F351" s="2">
        <v>5</v>
      </c>
      <c r="G351" s="2">
        <f t="shared" si="28"/>
        <v>3.3604286325175448</v>
      </c>
      <c r="H351" s="2">
        <f t="shared" si="29"/>
        <v>0.38083776653698159</v>
      </c>
    </row>
    <row r="352" spans="1:8" x14ac:dyDescent="0.3">
      <c r="A352" s="2">
        <v>69920</v>
      </c>
      <c r="B352">
        <v>0.2654060378890189</v>
      </c>
      <c r="C352" s="15">
        <f t="shared" si="25"/>
        <v>0.31224239751649285</v>
      </c>
      <c r="D352" s="15">
        <f t="shared" si="26"/>
        <v>100</v>
      </c>
      <c r="E352" s="2">
        <f t="shared" si="27"/>
        <v>98.438788012417533</v>
      </c>
      <c r="F352" s="2">
        <v>5</v>
      </c>
      <c r="G352" s="2">
        <f t="shared" si="28"/>
        <v>3.4387880124175356</v>
      </c>
      <c r="H352" s="2">
        <f t="shared" si="29"/>
        <v>0.35858355261725722</v>
      </c>
    </row>
    <row r="353" spans="1:8" x14ac:dyDescent="0.3">
      <c r="A353" s="2">
        <v>70120</v>
      </c>
      <c r="B353">
        <v>0.29581164298586171</v>
      </c>
      <c r="C353" s="15">
        <f t="shared" si="25"/>
        <v>0.34801369763042556</v>
      </c>
      <c r="D353" s="15">
        <f t="shared" si="26"/>
        <v>100</v>
      </c>
      <c r="E353" s="2">
        <f t="shared" si="27"/>
        <v>98.259931511847867</v>
      </c>
      <c r="F353" s="2">
        <v>5</v>
      </c>
      <c r="G353" s="2">
        <f t="shared" si="28"/>
        <v>3.2599315118478724</v>
      </c>
      <c r="H353" s="2">
        <f t="shared" si="29"/>
        <v>0.41017786965447217</v>
      </c>
    </row>
    <row r="354" spans="1:8" x14ac:dyDescent="0.3">
      <c r="A354" s="2">
        <v>70320</v>
      </c>
      <c r="B354">
        <v>0.28635758261088079</v>
      </c>
      <c r="C354" s="15">
        <f t="shared" si="25"/>
        <v>0.33689127365985977</v>
      </c>
      <c r="D354" s="15">
        <f t="shared" si="26"/>
        <v>100</v>
      </c>
      <c r="E354" s="2">
        <f t="shared" si="27"/>
        <v>98.315543631700706</v>
      </c>
      <c r="F354" s="2">
        <v>5</v>
      </c>
      <c r="G354" s="2">
        <f t="shared" si="28"/>
        <v>3.3155436317007014</v>
      </c>
      <c r="H354" s="2">
        <f t="shared" si="29"/>
        <v>0.39382826387518272</v>
      </c>
    </row>
    <row r="355" spans="1:8" x14ac:dyDescent="0.3">
      <c r="A355" s="2">
        <v>70520</v>
      </c>
      <c r="B355">
        <v>0.29726562997491052</v>
      </c>
      <c r="C355" s="15">
        <f t="shared" si="25"/>
        <v>0.34972427055871824</v>
      </c>
      <c r="D355" s="15">
        <f t="shared" si="26"/>
        <v>100</v>
      </c>
      <c r="E355" s="2">
        <f t="shared" si="27"/>
        <v>98.251378647206408</v>
      </c>
      <c r="F355" s="2">
        <v>5</v>
      </c>
      <c r="G355" s="2">
        <f t="shared" si="28"/>
        <v>3.2513786472064088</v>
      </c>
      <c r="H355" s="2">
        <f t="shared" si="29"/>
        <v>0.41271790359450644</v>
      </c>
    </row>
    <row r="356" spans="1:8" x14ac:dyDescent="0.3">
      <c r="A356" s="2">
        <v>70720</v>
      </c>
      <c r="B356">
        <v>0.28299189610912567</v>
      </c>
      <c r="C356" s="15">
        <f t="shared" si="25"/>
        <v>0.33293164248132434</v>
      </c>
      <c r="D356" s="15">
        <f t="shared" si="26"/>
        <v>100</v>
      </c>
      <c r="E356" s="2">
        <f t="shared" si="27"/>
        <v>98.335341787593379</v>
      </c>
      <c r="F356" s="2">
        <v>5</v>
      </c>
      <c r="G356" s="2">
        <f t="shared" si="28"/>
        <v>3.3353417875933782</v>
      </c>
      <c r="H356" s="2">
        <f t="shared" si="29"/>
        <v>0.38807605971585901</v>
      </c>
    </row>
    <row r="357" spans="1:8" x14ac:dyDescent="0.3">
      <c r="A357" s="2">
        <v>70920</v>
      </c>
      <c r="B357">
        <v>0.28250576902926794</v>
      </c>
      <c r="C357" s="15">
        <f t="shared" si="25"/>
        <v>0.33235972826972698</v>
      </c>
      <c r="D357" s="15">
        <f t="shared" si="26"/>
        <v>100</v>
      </c>
      <c r="E357" s="2">
        <f t="shared" si="27"/>
        <v>98.338201358651361</v>
      </c>
      <c r="F357" s="2">
        <v>5</v>
      </c>
      <c r="G357" s="2">
        <f t="shared" si="28"/>
        <v>3.3382013586513652</v>
      </c>
      <c r="H357" s="2">
        <f t="shared" si="29"/>
        <v>0.38724815167130217</v>
      </c>
    </row>
    <row r="358" spans="1:8" x14ac:dyDescent="0.3">
      <c r="A358" s="2">
        <v>71120</v>
      </c>
      <c r="B358">
        <v>0.27264879112795704</v>
      </c>
      <c r="C358" s="15">
        <f t="shared" si="25"/>
        <v>0.32076328367994944</v>
      </c>
      <c r="D358" s="15">
        <f t="shared" si="26"/>
        <v>100</v>
      </c>
      <c r="E358" s="2">
        <f t="shared" si="27"/>
        <v>98.396183581600255</v>
      </c>
      <c r="F358" s="2">
        <v>5</v>
      </c>
      <c r="G358" s="2">
        <f t="shared" si="28"/>
        <v>3.396183581600253</v>
      </c>
      <c r="H358" s="2">
        <f t="shared" si="29"/>
        <v>0.37061741983804886</v>
      </c>
    </row>
    <row r="359" spans="1:8" x14ac:dyDescent="0.3">
      <c r="A359" s="2">
        <v>71320</v>
      </c>
      <c r="B359">
        <v>0.26468660509014635</v>
      </c>
      <c r="C359" s="15">
        <f t="shared" si="25"/>
        <v>0.3113960059884075</v>
      </c>
      <c r="D359" s="15">
        <f t="shared" si="26"/>
        <v>100</v>
      </c>
      <c r="E359" s="2">
        <f t="shared" si="27"/>
        <v>98.443019970057961</v>
      </c>
      <c r="F359" s="2">
        <v>5</v>
      </c>
      <c r="G359" s="2">
        <f t="shared" si="28"/>
        <v>3.4430199700579625</v>
      </c>
      <c r="H359" s="2">
        <f t="shared" si="29"/>
        <v>0.3573966452494034</v>
      </c>
    </row>
    <row r="360" spans="1:8" x14ac:dyDescent="0.3">
      <c r="A360" s="2">
        <v>71520</v>
      </c>
      <c r="B360">
        <v>0.30089723761433124</v>
      </c>
      <c r="C360" s="15">
        <f t="shared" si="25"/>
        <v>0.35399675013450732</v>
      </c>
      <c r="D360" s="15">
        <f t="shared" si="26"/>
        <v>100</v>
      </c>
      <c r="E360" s="2">
        <f t="shared" si="27"/>
        <v>98.230016249327463</v>
      </c>
      <c r="F360" s="2">
        <v>5</v>
      </c>
      <c r="G360" s="2">
        <f t="shared" si="28"/>
        <v>3.2300162493274636</v>
      </c>
      <c r="H360" s="2">
        <f t="shared" si="29"/>
        <v>0.41909239158055617</v>
      </c>
    </row>
    <row r="361" spans="1:8" x14ac:dyDescent="0.3">
      <c r="A361" s="2">
        <v>71720</v>
      </c>
      <c r="B361">
        <v>0.2840192686948369</v>
      </c>
      <c r="C361" s="15">
        <f t="shared" si="25"/>
        <v>0.33414031611157285</v>
      </c>
      <c r="D361" s="15">
        <f t="shared" si="26"/>
        <v>100</v>
      </c>
      <c r="E361" s="2">
        <f t="shared" si="27"/>
        <v>98.329298419442139</v>
      </c>
      <c r="F361" s="2">
        <v>5</v>
      </c>
      <c r="G361" s="2">
        <f t="shared" si="28"/>
        <v>3.3292984194421358</v>
      </c>
      <c r="H361" s="2">
        <f t="shared" si="29"/>
        <v>0.3898281633102495</v>
      </c>
    </row>
    <row r="362" spans="1:8" x14ac:dyDescent="0.3">
      <c r="A362" s="2">
        <v>71920</v>
      </c>
      <c r="B362">
        <v>0.29566444166212191</v>
      </c>
      <c r="C362" s="15">
        <f t="shared" si="25"/>
        <v>0.3478405196024964</v>
      </c>
      <c r="D362" s="15">
        <f t="shared" si="26"/>
        <v>100</v>
      </c>
      <c r="E362" s="2">
        <f t="shared" si="27"/>
        <v>98.260797401987517</v>
      </c>
      <c r="F362" s="2">
        <v>5</v>
      </c>
      <c r="G362" s="2">
        <f t="shared" si="28"/>
        <v>3.2607974019875181</v>
      </c>
      <c r="H362" s="2">
        <f t="shared" si="29"/>
        <v>0.40992110107324309</v>
      </c>
    </row>
    <row r="363" spans="1:8" x14ac:dyDescent="0.3">
      <c r="A363" s="2">
        <v>72120</v>
      </c>
      <c r="B363">
        <v>0.29386292022905985</v>
      </c>
      <c r="C363" s="15">
        <f t="shared" si="25"/>
        <v>0.34572108262242335</v>
      </c>
      <c r="D363" s="15">
        <f t="shared" si="26"/>
        <v>100</v>
      </c>
      <c r="E363" s="2">
        <f t="shared" si="27"/>
        <v>98.27139458688788</v>
      </c>
      <c r="F363" s="2">
        <v>5</v>
      </c>
      <c r="G363" s="2">
        <f t="shared" si="28"/>
        <v>3.2713945868878831</v>
      </c>
      <c r="H363" s="2">
        <f t="shared" si="29"/>
        <v>0.40678433693602095</v>
      </c>
    </row>
    <row r="364" spans="1:8" x14ac:dyDescent="0.3">
      <c r="A364" s="2">
        <v>72320</v>
      </c>
      <c r="B364">
        <v>0.26970348109317255</v>
      </c>
      <c r="C364" s="15">
        <f t="shared" si="25"/>
        <v>0.31729821305079126</v>
      </c>
      <c r="D364" s="15">
        <f t="shared" si="26"/>
        <v>100</v>
      </c>
      <c r="E364" s="2">
        <f t="shared" si="27"/>
        <v>98.413508934746048</v>
      </c>
      <c r="F364" s="2">
        <v>5</v>
      </c>
      <c r="G364" s="2">
        <f t="shared" si="28"/>
        <v>3.4135089347460434</v>
      </c>
      <c r="H364" s="2">
        <f t="shared" si="29"/>
        <v>0.365705031657237</v>
      </c>
    </row>
    <row r="365" spans="1:8" x14ac:dyDescent="0.3">
      <c r="A365" s="2">
        <v>72520</v>
      </c>
      <c r="B365">
        <v>0.27172396233713458</v>
      </c>
      <c r="C365" s="15">
        <f t="shared" si="25"/>
        <v>0.31967524980839362</v>
      </c>
      <c r="D365" s="15">
        <f t="shared" si="26"/>
        <v>100</v>
      </c>
      <c r="E365" s="2">
        <f t="shared" si="27"/>
        <v>98.401623750958038</v>
      </c>
      <c r="F365" s="2">
        <v>5</v>
      </c>
      <c r="G365" s="2">
        <f t="shared" si="28"/>
        <v>3.4016237509580316</v>
      </c>
      <c r="H365" s="2">
        <f t="shared" si="29"/>
        <v>0.36907214047097053</v>
      </c>
    </row>
    <row r="366" spans="1:8" x14ac:dyDescent="0.3">
      <c r="A366" s="2">
        <v>72720</v>
      </c>
      <c r="B366">
        <v>0.2964698155821433</v>
      </c>
      <c r="C366" s="15">
        <f t="shared" si="25"/>
        <v>0.34878801833193329</v>
      </c>
      <c r="D366" s="15">
        <f t="shared" si="26"/>
        <v>100</v>
      </c>
      <c r="E366" s="2">
        <f t="shared" si="27"/>
        <v>98.256059908340333</v>
      </c>
      <c r="F366" s="2">
        <v>5</v>
      </c>
      <c r="G366" s="2">
        <f t="shared" si="28"/>
        <v>3.2560599083403337</v>
      </c>
      <c r="H366" s="2">
        <f t="shared" si="29"/>
        <v>0.41132680641128</v>
      </c>
    </row>
    <row r="367" spans="1:8" x14ac:dyDescent="0.3">
      <c r="A367" s="2">
        <v>72920</v>
      </c>
      <c r="B367">
        <v>0.29283008278378003</v>
      </c>
      <c r="C367" s="15">
        <f t="shared" si="25"/>
        <v>0.34450597974562358</v>
      </c>
      <c r="D367" s="15">
        <f t="shared" si="26"/>
        <v>100</v>
      </c>
      <c r="E367" s="2">
        <f t="shared" si="27"/>
        <v>98.277470101271888</v>
      </c>
      <c r="F367" s="2">
        <v>5</v>
      </c>
      <c r="G367" s="2">
        <f t="shared" si="28"/>
        <v>3.2774701012718821</v>
      </c>
      <c r="H367" s="2">
        <f t="shared" si="29"/>
        <v>0.40499071782720708</v>
      </c>
    </row>
    <row r="368" spans="1:8" x14ac:dyDescent="0.3">
      <c r="A368" s="2">
        <v>73120</v>
      </c>
      <c r="B368">
        <v>0.28878002797847957</v>
      </c>
      <c r="C368" s="15">
        <f t="shared" si="25"/>
        <v>0.33974120938644659</v>
      </c>
      <c r="D368" s="15">
        <f t="shared" si="26"/>
        <v>100</v>
      </c>
      <c r="E368" s="2">
        <f t="shared" si="27"/>
        <v>98.30129395306777</v>
      </c>
      <c r="F368" s="2">
        <v>5</v>
      </c>
      <c r="G368" s="2">
        <f t="shared" si="28"/>
        <v>3.3012939530677672</v>
      </c>
      <c r="H368" s="2">
        <f t="shared" si="29"/>
        <v>0.3979904182105789</v>
      </c>
    </row>
    <row r="369" spans="1:8" x14ac:dyDescent="0.3">
      <c r="A369" s="2">
        <v>73320</v>
      </c>
      <c r="B369">
        <v>0.3154628698133739</v>
      </c>
      <c r="C369" s="15">
        <f t="shared" si="25"/>
        <v>0.37113278801573402</v>
      </c>
      <c r="D369" s="15">
        <f t="shared" si="26"/>
        <v>100</v>
      </c>
      <c r="E369" s="2">
        <f t="shared" si="27"/>
        <v>98.144336059921329</v>
      </c>
      <c r="F369" s="2">
        <v>5</v>
      </c>
      <c r="G369" s="2">
        <f t="shared" si="28"/>
        <v>3.1443360599213301</v>
      </c>
      <c r="H369" s="2">
        <f t="shared" si="29"/>
        <v>0.44510418038078997</v>
      </c>
    </row>
    <row r="370" spans="1:8" x14ac:dyDescent="0.3">
      <c r="A370" s="2">
        <v>73520</v>
      </c>
      <c r="B370">
        <v>0.2822809617374108</v>
      </c>
      <c r="C370" s="15">
        <f t="shared" si="25"/>
        <v>0.33209524910283622</v>
      </c>
      <c r="D370" s="15">
        <f t="shared" si="26"/>
        <v>100</v>
      </c>
      <c r="E370" s="2">
        <f t="shared" si="27"/>
        <v>98.339523754485825</v>
      </c>
      <c r="F370" s="2">
        <v>5</v>
      </c>
      <c r="G370" s="2">
        <f t="shared" si="28"/>
        <v>3.339523754485819</v>
      </c>
      <c r="H370" s="2">
        <f t="shared" si="29"/>
        <v>0.38686553722707789</v>
      </c>
    </row>
    <row r="371" spans="1:8" x14ac:dyDescent="0.3">
      <c r="A371" s="2">
        <v>73720</v>
      </c>
      <c r="B371">
        <v>0.30703613259979962</v>
      </c>
      <c r="C371" s="15">
        <f t="shared" si="25"/>
        <v>0.36121897952917603</v>
      </c>
      <c r="D371" s="15">
        <f t="shared" si="26"/>
        <v>100</v>
      </c>
      <c r="E371" s="2">
        <f t="shared" si="27"/>
        <v>98.193905102354123</v>
      </c>
      <c r="F371" s="2">
        <v>5</v>
      </c>
      <c r="G371" s="2">
        <f t="shared" si="28"/>
        <v>3.1939051023541198</v>
      </c>
      <c r="H371" s="2">
        <f t="shared" si="29"/>
        <v>0.42996753558421852</v>
      </c>
    </row>
    <row r="372" spans="1:8" x14ac:dyDescent="0.3">
      <c r="A372" s="2">
        <v>73920</v>
      </c>
      <c r="B372">
        <v>0.28446351843148132</v>
      </c>
      <c r="C372" s="15">
        <f t="shared" si="25"/>
        <v>0.33466296286056629</v>
      </c>
      <c r="D372" s="15">
        <f t="shared" si="26"/>
        <v>100</v>
      </c>
      <c r="E372" s="2">
        <f t="shared" si="27"/>
        <v>98.326685185697173</v>
      </c>
      <c r="F372" s="2">
        <v>5</v>
      </c>
      <c r="G372" s="2">
        <f t="shared" si="28"/>
        <v>3.3266851856971686</v>
      </c>
      <c r="H372" s="2">
        <f t="shared" si="29"/>
        <v>0.39058681506852627</v>
      </c>
    </row>
    <row r="373" spans="1:8" x14ac:dyDescent="0.3">
      <c r="A373" s="2">
        <v>74120</v>
      </c>
      <c r="B373">
        <v>0.2996275591352226</v>
      </c>
      <c r="C373" s="15">
        <f t="shared" si="25"/>
        <v>0.35250301074732071</v>
      </c>
      <c r="D373" s="15">
        <f t="shared" si="26"/>
        <v>100</v>
      </c>
      <c r="E373" s="2">
        <f t="shared" si="27"/>
        <v>98.237484946263393</v>
      </c>
      <c r="F373" s="2">
        <v>5</v>
      </c>
      <c r="G373" s="2">
        <f t="shared" si="28"/>
        <v>3.2374849462633963</v>
      </c>
      <c r="H373" s="2">
        <f t="shared" si="29"/>
        <v>0.41685881218806775</v>
      </c>
    </row>
    <row r="374" spans="1:8" x14ac:dyDescent="0.3">
      <c r="A374" s="2">
        <v>74320</v>
      </c>
      <c r="B374">
        <v>0.31029679042920771</v>
      </c>
      <c r="C374" s="15">
        <f t="shared" si="25"/>
        <v>0.36505504756377377</v>
      </c>
      <c r="D374" s="15">
        <f t="shared" si="26"/>
        <v>100</v>
      </c>
      <c r="E374" s="2">
        <f t="shared" si="27"/>
        <v>98.174724762181128</v>
      </c>
      <c r="F374" s="2">
        <v>5</v>
      </c>
      <c r="G374" s="2">
        <f t="shared" si="28"/>
        <v>3.174724762181131</v>
      </c>
      <c r="H374" s="2">
        <f t="shared" si="29"/>
        <v>0.43579558385317602</v>
      </c>
    </row>
    <row r="375" spans="1:8" x14ac:dyDescent="0.3">
      <c r="A375" s="2">
        <v>74520</v>
      </c>
      <c r="B375">
        <v>0.29724381409734663</v>
      </c>
      <c r="C375" s="15">
        <f t="shared" si="25"/>
        <v>0.34969860482040782</v>
      </c>
      <c r="D375" s="15">
        <f t="shared" si="26"/>
        <v>100</v>
      </c>
      <c r="E375" s="2">
        <f t="shared" si="27"/>
        <v>98.251506975897968</v>
      </c>
      <c r="F375" s="2">
        <v>5</v>
      </c>
      <c r="G375" s="2">
        <f t="shared" si="28"/>
        <v>3.2515069758979607</v>
      </c>
      <c r="H375" s="2">
        <f t="shared" si="29"/>
        <v>0.41267974149012282</v>
      </c>
    </row>
    <row r="376" spans="1:8" x14ac:dyDescent="0.3">
      <c r="A376" s="2">
        <v>74720</v>
      </c>
      <c r="B376">
        <v>0.28409772563213598</v>
      </c>
      <c r="C376" s="15">
        <f t="shared" si="25"/>
        <v>0.33423261839074819</v>
      </c>
      <c r="D376" s="15">
        <f t="shared" si="26"/>
        <v>100</v>
      </c>
      <c r="E376" s="2">
        <f t="shared" si="27"/>
        <v>98.328836908046256</v>
      </c>
      <c r="F376" s="2">
        <v>5</v>
      </c>
      <c r="G376" s="2">
        <f t="shared" si="28"/>
        <v>3.328836908046259</v>
      </c>
      <c r="H376" s="2">
        <f t="shared" si="29"/>
        <v>0.38996210059538905</v>
      </c>
    </row>
    <row r="377" spans="1:8" x14ac:dyDescent="0.3">
      <c r="A377" s="2">
        <v>74920</v>
      </c>
      <c r="B377">
        <v>0.3020987229564267</v>
      </c>
      <c r="C377" s="15">
        <f t="shared" si="25"/>
        <v>0.35541026230167849</v>
      </c>
      <c r="D377" s="15">
        <f t="shared" si="26"/>
        <v>100</v>
      </c>
      <c r="E377" s="2">
        <f t="shared" si="27"/>
        <v>98.222948688491613</v>
      </c>
      <c r="F377" s="2">
        <v>5</v>
      </c>
      <c r="G377" s="2">
        <f t="shared" si="28"/>
        <v>3.2229486884916074</v>
      </c>
      <c r="H377" s="2">
        <f t="shared" si="29"/>
        <v>0.42121092558167922</v>
      </c>
    </row>
    <row r="378" spans="1:8" x14ac:dyDescent="0.3">
      <c r="A378" s="2">
        <v>75120</v>
      </c>
      <c r="B378">
        <v>0.30848504966422391</v>
      </c>
      <c r="C378" s="15">
        <f t="shared" si="25"/>
        <v>0.36292358784026341</v>
      </c>
      <c r="D378" s="15">
        <f t="shared" si="26"/>
        <v>100</v>
      </c>
      <c r="E378" s="2">
        <f t="shared" si="27"/>
        <v>98.185382060798688</v>
      </c>
      <c r="F378" s="2">
        <v>5</v>
      </c>
      <c r="G378" s="2">
        <f t="shared" si="28"/>
        <v>3.1853820607986831</v>
      </c>
      <c r="H378" s="2">
        <f t="shared" si="29"/>
        <v>0.43255283374984799</v>
      </c>
    </row>
    <row r="379" spans="1:8" x14ac:dyDescent="0.3">
      <c r="A379" s="2">
        <v>75320</v>
      </c>
      <c r="B379">
        <v>0.28677447466830081</v>
      </c>
      <c r="C379" s="15">
        <f t="shared" si="25"/>
        <v>0.33738173490388329</v>
      </c>
      <c r="D379" s="15">
        <f t="shared" si="26"/>
        <v>100</v>
      </c>
      <c r="E379" s="2">
        <f t="shared" si="27"/>
        <v>98.313091325480585</v>
      </c>
      <c r="F379" s="2">
        <v>5</v>
      </c>
      <c r="G379" s="2">
        <f t="shared" si="28"/>
        <v>3.3130913254805838</v>
      </c>
      <c r="H379" s="2">
        <f t="shared" si="29"/>
        <v>0.39454323326683582</v>
      </c>
    </row>
    <row r="380" spans="1:8" x14ac:dyDescent="0.3">
      <c r="A380" s="2">
        <v>75520</v>
      </c>
      <c r="B380">
        <v>0.28694087403598972</v>
      </c>
      <c r="C380" s="15">
        <f t="shared" si="25"/>
        <v>0.3375774988658703</v>
      </c>
      <c r="D380" s="15">
        <f t="shared" si="26"/>
        <v>100</v>
      </c>
      <c r="E380" s="2">
        <f t="shared" si="27"/>
        <v>98.312112505670655</v>
      </c>
      <c r="F380" s="2">
        <v>5</v>
      </c>
      <c r="G380" s="2">
        <f t="shared" si="28"/>
        <v>3.3121125056706484</v>
      </c>
      <c r="H380" s="2">
        <f t="shared" si="29"/>
        <v>0.39482876075185253</v>
      </c>
    </row>
    <row r="381" spans="1:8" x14ac:dyDescent="0.3">
      <c r="A381" s="2">
        <v>75720</v>
      </c>
      <c r="B381">
        <v>0.28996116075022138</v>
      </c>
      <c r="C381" s="15">
        <f t="shared" si="25"/>
        <v>0.34113077735320163</v>
      </c>
      <c r="D381" s="15">
        <f t="shared" si="26"/>
        <v>100</v>
      </c>
      <c r="E381" s="2">
        <f t="shared" si="27"/>
        <v>98.294346113233985</v>
      </c>
      <c r="F381" s="2">
        <v>5</v>
      </c>
      <c r="G381" s="2">
        <f t="shared" si="28"/>
        <v>3.294346113233992</v>
      </c>
      <c r="H381" s="2">
        <f t="shared" si="29"/>
        <v>0.40002653521715481</v>
      </c>
    </row>
    <row r="382" spans="1:8" x14ac:dyDescent="0.3">
      <c r="A382" s="2">
        <v>75920</v>
      </c>
      <c r="B382">
        <v>0.30888307960428518</v>
      </c>
      <c r="C382" s="15">
        <f t="shared" si="25"/>
        <v>0.3633918583579826</v>
      </c>
      <c r="D382" s="15">
        <f t="shared" si="26"/>
        <v>100</v>
      </c>
      <c r="E382" s="2">
        <f t="shared" si="27"/>
        <v>98.183040708210086</v>
      </c>
      <c r="F382" s="2">
        <v>5</v>
      </c>
      <c r="G382" s="2">
        <f t="shared" si="28"/>
        <v>3.1830407082100871</v>
      </c>
      <c r="H382" s="2">
        <f t="shared" si="29"/>
        <v>0.43326428786931553</v>
      </c>
    </row>
    <row r="383" spans="1:8" x14ac:dyDescent="0.3">
      <c r="A383" s="2">
        <v>76120</v>
      </c>
      <c r="B383">
        <v>0.30560219273403999</v>
      </c>
      <c r="C383" s="15">
        <f t="shared" si="25"/>
        <v>0.35953199145181175</v>
      </c>
      <c r="D383" s="15">
        <f t="shared" si="26"/>
        <v>100</v>
      </c>
      <c r="E383" s="2">
        <f t="shared" si="27"/>
        <v>98.202340042740943</v>
      </c>
      <c r="F383" s="2">
        <v>5</v>
      </c>
      <c r="G383" s="2">
        <f t="shared" si="28"/>
        <v>3.202340042740941</v>
      </c>
      <c r="H383" s="2">
        <f t="shared" si="29"/>
        <v>0.42741596495887679</v>
      </c>
    </row>
    <row r="384" spans="1:8" x14ac:dyDescent="0.3">
      <c r="A384" s="2">
        <v>76320</v>
      </c>
      <c r="B384">
        <v>0.32201144233664558</v>
      </c>
      <c r="C384" s="15">
        <f t="shared" si="25"/>
        <v>0.37883699098428891</v>
      </c>
      <c r="D384" s="15">
        <f t="shared" si="26"/>
        <v>100</v>
      </c>
      <c r="E384" s="2">
        <f t="shared" si="27"/>
        <v>98.105815045078558</v>
      </c>
      <c r="F384" s="2">
        <v>5</v>
      </c>
      <c r="G384" s="2">
        <f t="shared" si="28"/>
        <v>3.1058150450785553</v>
      </c>
      <c r="H384" s="2">
        <f t="shared" si="29"/>
        <v>0.45703819263972756</v>
      </c>
    </row>
    <row r="385" spans="1:8" x14ac:dyDescent="0.3">
      <c r="A385" s="2">
        <v>76520</v>
      </c>
      <c r="B385">
        <v>0.29934258808624381</v>
      </c>
      <c r="C385" s="15">
        <f t="shared" si="25"/>
        <v>0.35216775068969863</v>
      </c>
      <c r="D385" s="15">
        <f t="shared" si="26"/>
        <v>100</v>
      </c>
      <c r="E385" s="2">
        <f t="shared" si="27"/>
        <v>98.239161246551504</v>
      </c>
      <c r="F385" s="2">
        <v>5</v>
      </c>
      <c r="G385" s="2">
        <f t="shared" si="28"/>
        <v>3.2391612465515069</v>
      </c>
      <c r="H385" s="2">
        <f t="shared" si="29"/>
        <v>0.41635823123932814</v>
      </c>
    </row>
    <row r="386" spans="1:8" x14ac:dyDescent="0.3">
      <c r="A386" s="2">
        <v>76720</v>
      </c>
      <c r="B386">
        <v>0.32670891414888964</v>
      </c>
      <c r="C386" s="15">
        <f t="shared" si="25"/>
        <v>0.3843634284104584</v>
      </c>
      <c r="D386" s="15">
        <f t="shared" si="26"/>
        <v>100</v>
      </c>
      <c r="E386" s="2">
        <f t="shared" si="27"/>
        <v>98.078182857947709</v>
      </c>
      <c r="F386" s="2">
        <v>5</v>
      </c>
      <c r="G386" s="2">
        <f t="shared" si="28"/>
        <v>3.078182857947708</v>
      </c>
      <c r="H386" s="2">
        <f t="shared" si="29"/>
        <v>0.46569322962834736</v>
      </c>
    </row>
    <row r="387" spans="1:8" x14ac:dyDescent="0.3">
      <c r="A387" s="2">
        <v>76920</v>
      </c>
      <c r="B387">
        <v>0.31603361962063103</v>
      </c>
      <c r="C387" s="15">
        <f t="shared" ref="C387:C450" si="30">B387/$J$27</f>
        <v>0.37180425837721298</v>
      </c>
      <c r="D387" s="15">
        <f t="shared" ref="D387:D450" si="31">$J$28</f>
        <v>100</v>
      </c>
      <c r="E387" s="2">
        <f t="shared" si="27"/>
        <v>98.140978708113934</v>
      </c>
      <c r="F387" s="2">
        <v>5</v>
      </c>
      <c r="G387" s="2">
        <f t="shared" si="28"/>
        <v>3.1409787081139351</v>
      </c>
      <c r="H387" s="2">
        <f t="shared" si="29"/>
        <v>0.44613828779207981</v>
      </c>
    </row>
    <row r="388" spans="1:8" x14ac:dyDescent="0.3">
      <c r="A388" s="2">
        <v>77120</v>
      </c>
      <c r="B388">
        <v>0.28683093422655609</v>
      </c>
      <c r="C388" s="15">
        <f t="shared" si="30"/>
        <v>0.33744815791359539</v>
      </c>
      <c r="D388" s="15">
        <f t="shared" si="31"/>
        <v>100</v>
      </c>
      <c r="E388" s="2">
        <f t="shared" ref="E388:E451" si="32">D388-(F388*C388)</f>
        <v>98.31275921043202</v>
      </c>
      <c r="F388" s="2">
        <v>5</v>
      </c>
      <c r="G388" s="2">
        <f t="shared" ref="G388:G451" si="33">F388-(F388*C388)</f>
        <v>3.3127592104320231</v>
      </c>
      <c r="H388" s="2">
        <f t="shared" ref="H388:H451" si="34">LN((F388*E388)/(D388*G388))</f>
        <v>0.39464010340123246</v>
      </c>
    </row>
    <row r="389" spans="1:8" x14ac:dyDescent="0.3">
      <c r="A389" s="2">
        <v>77320</v>
      </c>
      <c r="B389">
        <v>0.30760414615551618</v>
      </c>
      <c r="C389" s="15">
        <f t="shared" si="30"/>
        <v>0.3618872307711955</v>
      </c>
      <c r="D389" s="15">
        <f t="shared" si="31"/>
        <v>100</v>
      </c>
      <c r="E389" s="2">
        <f t="shared" si="32"/>
        <v>98.190563846144016</v>
      </c>
      <c r="F389" s="2">
        <v>5</v>
      </c>
      <c r="G389" s="2">
        <f t="shared" si="33"/>
        <v>3.1905638461440224</v>
      </c>
      <c r="H389" s="2">
        <f t="shared" si="34"/>
        <v>0.43098019055490039</v>
      </c>
    </row>
    <row r="390" spans="1:8" x14ac:dyDescent="0.3">
      <c r="A390" s="2">
        <v>77520</v>
      </c>
      <c r="B390">
        <v>0.29998579860427688</v>
      </c>
      <c r="C390" s="15">
        <f t="shared" si="30"/>
        <v>0.3529244689462081</v>
      </c>
      <c r="D390" s="15">
        <f t="shared" si="31"/>
        <v>100</v>
      </c>
      <c r="E390" s="2">
        <f t="shared" si="32"/>
        <v>98.235377655268962</v>
      </c>
      <c r="F390" s="2">
        <v>5</v>
      </c>
      <c r="G390" s="2">
        <f t="shared" si="33"/>
        <v>3.2353776552689597</v>
      </c>
      <c r="H390" s="2">
        <f t="shared" si="34"/>
        <v>0.41748847662080713</v>
      </c>
    </row>
    <row r="391" spans="1:8" x14ac:dyDescent="0.3">
      <c r="A391" s="2">
        <v>77720</v>
      </c>
      <c r="B391">
        <v>0.29968576579480105</v>
      </c>
      <c r="C391" s="15">
        <f t="shared" si="30"/>
        <v>0.35257148917035419</v>
      </c>
      <c r="D391" s="15">
        <f t="shared" si="31"/>
        <v>100</v>
      </c>
      <c r="E391" s="2">
        <f t="shared" si="32"/>
        <v>98.237142554148235</v>
      </c>
      <c r="F391" s="2">
        <v>5</v>
      </c>
      <c r="G391" s="2">
        <f t="shared" si="33"/>
        <v>3.237142554148229</v>
      </c>
      <c r="H391" s="2">
        <f t="shared" si="34"/>
        <v>0.41696109109789731</v>
      </c>
    </row>
    <row r="392" spans="1:8" x14ac:dyDescent="0.3">
      <c r="A392" s="2">
        <v>77920</v>
      </c>
      <c r="B392">
        <v>0.28629857382441271</v>
      </c>
      <c r="C392" s="15">
        <f t="shared" si="30"/>
        <v>0.3368218515581326</v>
      </c>
      <c r="D392" s="15">
        <f t="shared" si="31"/>
        <v>100</v>
      </c>
      <c r="E392" s="2">
        <f t="shared" si="32"/>
        <v>98.315890742209334</v>
      </c>
      <c r="F392" s="2">
        <v>5</v>
      </c>
      <c r="G392" s="2">
        <f t="shared" si="33"/>
        <v>3.3158907422093371</v>
      </c>
      <c r="H392" s="2">
        <f t="shared" si="34"/>
        <v>0.3937271080410597</v>
      </c>
    </row>
    <row r="393" spans="1:8" x14ac:dyDescent="0.3">
      <c r="A393" s="2">
        <v>78120</v>
      </c>
      <c r="B393">
        <v>0.31534419895928673</v>
      </c>
      <c r="C393" s="15">
        <f t="shared" si="30"/>
        <v>0.37099317524621966</v>
      </c>
      <c r="D393" s="15">
        <f t="shared" si="31"/>
        <v>100</v>
      </c>
      <c r="E393" s="2">
        <f t="shared" si="32"/>
        <v>98.145034123768909</v>
      </c>
      <c r="F393" s="2">
        <v>5</v>
      </c>
      <c r="G393" s="2">
        <f t="shared" si="33"/>
        <v>3.1450341237689017</v>
      </c>
      <c r="H393" s="2">
        <f t="shared" si="34"/>
        <v>0.44488931086451472</v>
      </c>
    </row>
    <row r="394" spans="1:8" x14ac:dyDescent="0.3">
      <c r="A394" s="2">
        <v>78320</v>
      </c>
      <c r="B394">
        <v>0.28935943601967845</v>
      </c>
      <c r="C394" s="15">
        <f t="shared" si="30"/>
        <v>0.34042286590550408</v>
      </c>
      <c r="D394" s="15">
        <f t="shared" si="31"/>
        <v>100</v>
      </c>
      <c r="E394" s="2">
        <f t="shared" si="32"/>
        <v>98.297885670472482</v>
      </c>
      <c r="F394" s="2">
        <v>5</v>
      </c>
      <c r="G394" s="2">
        <f t="shared" si="33"/>
        <v>3.2978856704724797</v>
      </c>
      <c r="H394" s="2">
        <f t="shared" si="34"/>
        <v>0.39898868720517366</v>
      </c>
    </row>
    <row r="395" spans="1:8" x14ac:dyDescent="0.3">
      <c r="A395" s="2">
        <v>78520</v>
      </c>
      <c r="B395">
        <v>0.2825284496471836</v>
      </c>
      <c r="C395" s="15">
        <f t="shared" si="30"/>
        <v>0.33238641134962776</v>
      </c>
      <c r="D395" s="15">
        <f t="shared" si="31"/>
        <v>100</v>
      </c>
      <c r="E395" s="2">
        <f t="shared" si="32"/>
        <v>98.338067943251858</v>
      </c>
      <c r="F395" s="2">
        <v>5</v>
      </c>
      <c r="G395" s="2">
        <f t="shared" si="33"/>
        <v>3.3380679432518612</v>
      </c>
      <c r="H395" s="2">
        <f t="shared" si="34"/>
        <v>0.38728676202227535</v>
      </c>
    </row>
    <row r="396" spans="1:8" x14ac:dyDescent="0.3">
      <c r="A396" s="2">
        <v>78720</v>
      </c>
      <c r="B396">
        <v>0.30119925065272868</v>
      </c>
      <c r="C396" s="15">
        <f t="shared" si="30"/>
        <v>0.3543520595914455</v>
      </c>
      <c r="D396" s="15">
        <f t="shared" si="31"/>
        <v>100</v>
      </c>
      <c r="E396" s="2">
        <f t="shared" si="32"/>
        <v>98.228239702042771</v>
      </c>
      <c r="F396" s="2">
        <v>5</v>
      </c>
      <c r="G396" s="2">
        <f t="shared" si="33"/>
        <v>3.2282397020427727</v>
      </c>
      <c r="H396" s="2">
        <f t="shared" si="34"/>
        <v>0.41962446901651645</v>
      </c>
    </row>
    <row r="397" spans="1:8" x14ac:dyDescent="0.3">
      <c r="A397" s="2">
        <v>78920</v>
      </c>
      <c r="B397">
        <v>0.30246449950137277</v>
      </c>
      <c r="C397" s="15">
        <f t="shared" si="30"/>
        <v>0.35584058764867388</v>
      </c>
      <c r="D397" s="15">
        <f t="shared" si="31"/>
        <v>100</v>
      </c>
      <c r="E397" s="2">
        <f t="shared" si="32"/>
        <v>98.220797061756627</v>
      </c>
      <c r="F397" s="2">
        <v>5</v>
      </c>
      <c r="G397" s="2">
        <f t="shared" si="33"/>
        <v>3.2207970617566306</v>
      </c>
      <c r="H397" s="2">
        <f t="shared" si="34"/>
        <v>0.42185683845823263</v>
      </c>
    </row>
    <row r="398" spans="1:8" x14ac:dyDescent="0.3">
      <c r="A398" s="2">
        <v>79120</v>
      </c>
      <c r="B398">
        <v>0.32447421071904309</v>
      </c>
      <c r="C398" s="15">
        <f t="shared" si="30"/>
        <v>0.38173436555181539</v>
      </c>
      <c r="D398" s="15">
        <f t="shared" si="31"/>
        <v>100</v>
      </c>
      <c r="E398" s="2">
        <f t="shared" si="32"/>
        <v>98.091328172240921</v>
      </c>
      <c r="F398" s="2">
        <v>5</v>
      </c>
      <c r="G398" s="2">
        <f t="shared" si="33"/>
        <v>3.0913281722409232</v>
      </c>
      <c r="H398" s="2">
        <f t="shared" si="34"/>
        <v>0.46156586350979717</v>
      </c>
    </row>
    <row r="399" spans="1:8" x14ac:dyDescent="0.3">
      <c r="A399" s="2">
        <v>79320</v>
      </c>
      <c r="B399">
        <v>0.30568212642376674</v>
      </c>
      <c r="C399" s="15">
        <f t="shared" si="30"/>
        <v>0.35962603108678443</v>
      </c>
      <c r="D399" s="15">
        <f t="shared" si="31"/>
        <v>100</v>
      </c>
      <c r="E399" s="2">
        <f t="shared" si="32"/>
        <v>98.201869844566076</v>
      </c>
      <c r="F399" s="2">
        <v>5</v>
      </c>
      <c r="G399" s="2">
        <f t="shared" si="33"/>
        <v>3.2018698445660778</v>
      </c>
      <c r="H399" s="2">
        <f t="shared" si="34"/>
        <v>0.42755801723180731</v>
      </c>
    </row>
    <row r="400" spans="1:8" x14ac:dyDescent="0.3">
      <c r="A400" s="2">
        <v>79520</v>
      </c>
      <c r="B400">
        <v>0.30805084424973944</v>
      </c>
      <c r="C400" s="15">
        <f t="shared" si="30"/>
        <v>0.36241275794086997</v>
      </c>
      <c r="D400" s="15">
        <f t="shared" si="31"/>
        <v>100</v>
      </c>
      <c r="E400" s="2">
        <f t="shared" si="32"/>
        <v>98.187936210295646</v>
      </c>
      <c r="F400" s="2">
        <v>5</v>
      </c>
      <c r="G400" s="2">
        <f t="shared" si="33"/>
        <v>3.1879362102956499</v>
      </c>
      <c r="H400" s="2">
        <f t="shared" si="34"/>
        <v>0.4317773336672957</v>
      </c>
    </row>
    <row r="401" spans="1:8" x14ac:dyDescent="0.3">
      <c r="A401" s="2">
        <v>79720</v>
      </c>
      <c r="B401">
        <v>0.30851809948960002</v>
      </c>
      <c r="C401" s="15">
        <f t="shared" si="30"/>
        <v>0.36296246998776471</v>
      </c>
      <c r="D401" s="15">
        <f t="shared" si="31"/>
        <v>100</v>
      </c>
      <c r="E401" s="2">
        <f t="shared" si="32"/>
        <v>98.185187650061181</v>
      </c>
      <c r="F401" s="2">
        <v>5</v>
      </c>
      <c r="G401" s="2">
        <f t="shared" si="33"/>
        <v>3.1851876500611764</v>
      </c>
      <c r="H401" s="2">
        <f t="shared" si="34"/>
        <v>0.43261188772976761</v>
      </c>
    </row>
    <row r="402" spans="1:8" x14ac:dyDescent="0.3">
      <c r="A402" s="2">
        <v>79920</v>
      </c>
      <c r="B402">
        <v>0.29921010736008496</v>
      </c>
      <c r="C402" s="15">
        <f t="shared" si="30"/>
        <v>0.3520118910118647</v>
      </c>
      <c r="D402" s="15">
        <f t="shared" si="31"/>
        <v>100</v>
      </c>
      <c r="E402" s="2">
        <f t="shared" si="32"/>
        <v>98.23994054494068</v>
      </c>
      <c r="F402" s="2">
        <v>5</v>
      </c>
      <c r="G402" s="2">
        <f t="shared" si="33"/>
        <v>3.2399405449406764</v>
      </c>
      <c r="H402" s="2">
        <f t="shared" si="34"/>
        <v>0.41612560633359019</v>
      </c>
    </row>
    <row r="403" spans="1:8" x14ac:dyDescent="0.3">
      <c r="A403" s="2">
        <v>80120</v>
      </c>
      <c r="B403">
        <v>0.3076375784947567</v>
      </c>
      <c r="C403" s="15">
        <f t="shared" si="30"/>
        <v>0.36192656293500791</v>
      </c>
      <c r="D403" s="15">
        <f t="shared" si="31"/>
        <v>100</v>
      </c>
      <c r="E403" s="2">
        <f t="shared" si="32"/>
        <v>98.190367185324959</v>
      </c>
      <c r="F403" s="2">
        <v>5</v>
      </c>
      <c r="G403" s="2">
        <f t="shared" si="33"/>
        <v>3.1903671853249604</v>
      </c>
      <c r="H403" s="2">
        <f t="shared" si="34"/>
        <v>0.43103982786890965</v>
      </c>
    </row>
    <row r="404" spans="1:8" x14ac:dyDescent="0.3">
      <c r="A404" s="2">
        <v>80320</v>
      </c>
      <c r="B404">
        <v>0.29632456582248207</v>
      </c>
      <c r="C404" s="15">
        <f t="shared" si="30"/>
        <v>0.34861713626174362</v>
      </c>
      <c r="D404" s="15">
        <f t="shared" si="31"/>
        <v>100</v>
      </c>
      <c r="E404" s="2">
        <f t="shared" si="32"/>
        <v>98.256914318691287</v>
      </c>
      <c r="F404" s="2">
        <v>5</v>
      </c>
      <c r="G404" s="2">
        <f t="shared" si="33"/>
        <v>3.2569143186912819</v>
      </c>
      <c r="H404" s="2">
        <f t="shared" si="34"/>
        <v>0.41107313033484211</v>
      </c>
    </row>
    <row r="405" spans="1:8" x14ac:dyDescent="0.3">
      <c r="A405" s="2">
        <v>80520</v>
      </c>
      <c r="B405">
        <v>0.29222031290586847</v>
      </c>
      <c r="C405" s="15">
        <f t="shared" si="30"/>
        <v>0.34378860341866879</v>
      </c>
      <c r="D405" s="15">
        <f t="shared" si="31"/>
        <v>100</v>
      </c>
      <c r="E405" s="2">
        <f t="shared" si="32"/>
        <v>98.281056982906662</v>
      </c>
      <c r="F405" s="2">
        <v>5</v>
      </c>
      <c r="G405" s="2">
        <f t="shared" si="33"/>
        <v>3.281056982906656</v>
      </c>
      <c r="H405" s="2">
        <f t="shared" si="34"/>
        <v>0.40393340748242168</v>
      </c>
    </row>
    <row r="406" spans="1:8" x14ac:dyDescent="0.3">
      <c r="A406" s="2">
        <v>80720</v>
      </c>
      <c r="B406">
        <v>0.30369373557034224</v>
      </c>
      <c r="C406" s="15">
        <f t="shared" si="30"/>
        <v>0.35728674772981439</v>
      </c>
      <c r="D406" s="15">
        <f t="shared" si="31"/>
        <v>100</v>
      </c>
      <c r="E406" s="2">
        <f t="shared" si="32"/>
        <v>98.213566261350934</v>
      </c>
      <c r="F406" s="2">
        <v>5</v>
      </c>
      <c r="G406" s="2">
        <f t="shared" si="33"/>
        <v>3.2135662613509282</v>
      </c>
      <c r="H406" s="2">
        <f t="shared" si="34"/>
        <v>0.42403077626612035</v>
      </c>
    </row>
    <row r="407" spans="1:8" x14ac:dyDescent="0.3">
      <c r="A407" s="2">
        <v>80920</v>
      </c>
      <c r="B407">
        <v>0.34733184091260361</v>
      </c>
      <c r="C407" s="15">
        <f t="shared" si="30"/>
        <v>0.40862569519129838</v>
      </c>
      <c r="D407" s="15">
        <f t="shared" si="31"/>
        <v>100</v>
      </c>
      <c r="E407" s="2">
        <f t="shared" si="32"/>
        <v>97.956871524043507</v>
      </c>
      <c r="F407" s="2">
        <v>5</v>
      </c>
      <c r="G407" s="2">
        <f t="shared" si="33"/>
        <v>2.9568715240435082</v>
      </c>
      <c r="H407" s="2">
        <f t="shared" si="34"/>
        <v>0.50466322990887003</v>
      </c>
    </row>
    <row r="408" spans="1:8" x14ac:dyDescent="0.3">
      <c r="A408" s="2">
        <v>81120</v>
      </c>
      <c r="B408">
        <v>0.34288369368140886</v>
      </c>
      <c r="C408" s="15">
        <f t="shared" si="30"/>
        <v>0.40339258080165752</v>
      </c>
      <c r="D408" s="15">
        <f t="shared" si="31"/>
        <v>100</v>
      </c>
      <c r="E408" s="2">
        <f t="shared" si="32"/>
        <v>97.983037095991719</v>
      </c>
      <c r="F408" s="2">
        <v>5</v>
      </c>
      <c r="G408" s="2">
        <f t="shared" si="33"/>
        <v>2.9830370959917123</v>
      </c>
      <c r="H408" s="2">
        <f t="shared" si="34"/>
        <v>0.49612015802201009</v>
      </c>
    </row>
    <row r="409" spans="1:8" x14ac:dyDescent="0.3">
      <c r="A409" s="2">
        <v>81320</v>
      </c>
      <c r="B409">
        <v>0.32845033078815533</v>
      </c>
      <c r="C409" s="15">
        <f t="shared" si="30"/>
        <v>0.38641215386841804</v>
      </c>
      <c r="D409" s="15">
        <f t="shared" si="31"/>
        <v>100</v>
      </c>
      <c r="E409" s="2">
        <f t="shared" si="32"/>
        <v>98.067939230657913</v>
      </c>
      <c r="F409" s="2">
        <v>5</v>
      </c>
      <c r="G409" s="2">
        <f t="shared" si="33"/>
        <v>3.0679392306579096</v>
      </c>
      <c r="H409" s="2">
        <f t="shared" si="34"/>
        <v>0.46892214654935344</v>
      </c>
    </row>
    <row r="410" spans="1:8" x14ac:dyDescent="0.3">
      <c r="A410" s="2">
        <v>81520</v>
      </c>
      <c r="B410">
        <v>0.2993732387648344</v>
      </c>
      <c r="C410" s="15">
        <f t="shared" si="30"/>
        <v>0.35220381031156989</v>
      </c>
      <c r="D410" s="15">
        <f t="shared" si="31"/>
        <v>100</v>
      </c>
      <c r="E410" s="2">
        <f t="shared" si="32"/>
        <v>98.238980948442148</v>
      </c>
      <c r="F410" s="2">
        <v>5</v>
      </c>
      <c r="G410" s="2">
        <f t="shared" si="33"/>
        <v>3.2389809484421503</v>
      </c>
      <c r="H410" s="2">
        <f t="shared" si="34"/>
        <v>0.41641205946318494</v>
      </c>
    </row>
    <row r="411" spans="1:8" x14ac:dyDescent="0.3">
      <c r="A411" s="2">
        <v>81720</v>
      </c>
      <c r="B411">
        <v>0.32165927269854783</v>
      </c>
      <c r="C411" s="15">
        <f t="shared" si="30"/>
        <v>0.37842267376299743</v>
      </c>
      <c r="D411" s="15">
        <f t="shared" si="31"/>
        <v>100</v>
      </c>
      <c r="E411" s="2">
        <f t="shared" si="32"/>
        <v>98.107886631185011</v>
      </c>
      <c r="F411" s="2">
        <v>5</v>
      </c>
      <c r="G411" s="2">
        <f t="shared" si="33"/>
        <v>3.1078866311850128</v>
      </c>
      <c r="H411" s="2">
        <f t="shared" si="34"/>
        <v>0.45639252819243298</v>
      </c>
    </row>
    <row r="412" spans="1:8" x14ac:dyDescent="0.3">
      <c r="A412" s="2">
        <v>81920</v>
      </c>
      <c r="B412">
        <v>0.29824125255897377</v>
      </c>
      <c r="C412" s="15">
        <f t="shared" si="30"/>
        <v>0.35087206183408681</v>
      </c>
      <c r="D412" s="15">
        <f t="shared" si="31"/>
        <v>100</v>
      </c>
      <c r="E412" s="2">
        <f t="shared" si="32"/>
        <v>98.245639690829563</v>
      </c>
      <c r="F412" s="2">
        <v>5</v>
      </c>
      <c r="G412" s="2">
        <f t="shared" si="33"/>
        <v>3.2456396908295657</v>
      </c>
      <c r="H412" s="2">
        <f t="shared" si="34"/>
        <v>0.41442613451885141</v>
      </c>
    </row>
    <row r="413" spans="1:8" x14ac:dyDescent="0.3">
      <c r="A413" s="2">
        <v>82120</v>
      </c>
      <c r="B413">
        <v>0.31533440103797111</v>
      </c>
      <c r="C413" s="15">
        <f t="shared" si="30"/>
        <v>0.37098164827996605</v>
      </c>
      <c r="D413" s="15">
        <f t="shared" si="31"/>
        <v>100</v>
      </c>
      <c r="E413" s="2">
        <f t="shared" si="32"/>
        <v>98.145091758600174</v>
      </c>
      <c r="F413" s="2">
        <v>5</v>
      </c>
      <c r="G413" s="2">
        <f t="shared" si="33"/>
        <v>3.1450917586001697</v>
      </c>
      <c r="H413" s="2">
        <f t="shared" si="34"/>
        <v>0.44487157261203419</v>
      </c>
    </row>
    <row r="414" spans="1:8" x14ac:dyDescent="0.3">
      <c r="A414" s="2">
        <v>82320</v>
      </c>
      <c r="B414">
        <v>0.32183613383361692</v>
      </c>
      <c r="C414" s="15">
        <f t="shared" si="30"/>
        <v>0.37863074568660815</v>
      </c>
      <c r="D414" s="15">
        <f t="shared" si="31"/>
        <v>100</v>
      </c>
      <c r="E414" s="2">
        <f t="shared" si="32"/>
        <v>98.106846271566965</v>
      </c>
      <c r="F414" s="2">
        <v>5</v>
      </c>
      <c r="G414" s="2">
        <f t="shared" si="33"/>
        <v>3.1068462715669591</v>
      </c>
      <c r="H414" s="2">
        <f t="shared" si="34"/>
        <v>0.45671672818875275</v>
      </c>
    </row>
    <row r="415" spans="1:8" x14ac:dyDescent="0.3">
      <c r="A415" s="2">
        <v>82520</v>
      </c>
      <c r="B415">
        <v>0.31556472183404072</v>
      </c>
      <c r="C415" s="15">
        <f t="shared" si="30"/>
        <v>0.37125261392240083</v>
      </c>
      <c r="D415" s="15">
        <f t="shared" si="31"/>
        <v>100</v>
      </c>
      <c r="E415" s="2">
        <f t="shared" si="32"/>
        <v>98.143736930388002</v>
      </c>
      <c r="F415" s="2">
        <v>5</v>
      </c>
      <c r="G415" s="2">
        <f t="shared" si="33"/>
        <v>3.1437369303879956</v>
      </c>
      <c r="H415" s="2">
        <f t="shared" si="34"/>
        <v>0.44528863640365485</v>
      </c>
    </row>
    <row r="416" spans="1:8" x14ac:dyDescent="0.3">
      <c r="A416" s="2">
        <v>82720</v>
      </c>
      <c r="B416">
        <v>0.32777181859973459</v>
      </c>
      <c r="C416" s="15">
        <f t="shared" si="30"/>
        <v>0.38561390423498187</v>
      </c>
      <c r="D416" s="15">
        <f t="shared" si="31"/>
        <v>100</v>
      </c>
      <c r="E416" s="2">
        <f t="shared" si="32"/>
        <v>98.071930478825095</v>
      </c>
      <c r="F416" s="2">
        <v>5</v>
      </c>
      <c r="G416" s="2">
        <f t="shared" si="33"/>
        <v>3.0719304788250907</v>
      </c>
      <c r="H416" s="2">
        <f t="shared" si="34"/>
        <v>0.4676627359209567</v>
      </c>
    </row>
    <row r="417" spans="1:8" x14ac:dyDescent="0.3">
      <c r="A417" s="2">
        <v>82920</v>
      </c>
      <c r="B417">
        <v>0.31227473560819774</v>
      </c>
      <c r="C417" s="15">
        <f t="shared" si="30"/>
        <v>0.36738204189199736</v>
      </c>
      <c r="D417" s="15">
        <f t="shared" si="31"/>
        <v>100</v>
      </c>
      <c r="E417" s="2">
        <f t="shared" si="32"/>
        <v>98.163089790540013</v>
      </c>
      <c r="F417" s="2">
        <v>5</v>
      </c>
      <c r="G417" s="2">
        <f t="shared" si="33"/>
        <v>3.1630897905400133</v>
      </c>
      <c r="H417" s="2">
        <f t="shared" si="34"/>
        <v>0.43934867173899589</v>
      </c>
    </row>
    <row r="418" spans="1:8" x14ac:dyDescent="0.3">
      <c r="A418" s="2">
        <v>83120</v>
      </c>
      <c r="B418">
        <v>0.32133014110656283</v>
      </c>
      <c r="C418" s="15">
        <f t="shared" si="30"/>
        <v>0.37803546012536804</v>
      </c>
      <c r="D418" s="15">
        <f t="shared" si="31"/>
        <v>100</v>
      </c>
      <c r="E418" s="2">
        <f t="shared" si="32"/>
        <v>98.109822699373154</v>
      </c>
      <c r="F418" s="2">
        <v>5</v>
      </c>
      <c r="G418" s="2">
        <f t="shared" si="33"/>
        <v>3.1098226993731597</v>
      </c>
      <c r="H418" s="2">
        <f t="shared" si="34"/>
        <v>0.45578950273989133</v>
      </c>
    </row>
    <row r="419" spans="1:8" x14ac:dyDescent="0.3">
      <c r="A419" s="2">
        <v>83320</v>
      </c>
      <c r="B419">
        <v>0.32345790385458978</v>
      </c>
      <c r="C419" s="15">
        <f t="shared" si="30"/>
        <v>0.38053871041716447</v>
      </c>
      <c r="D419" s="15">
        <f t="shared" si="31"/>
        <v>100</v>
      </c>
      <c r="E419" s="2">
        <f t="shared" si="32"/>
        <v>98.097306447914178</v>
      </c>
      <c r="F419" s="2">
        <v>5</v>
      </c>
      <c r="G419" s="2">
        <f t="shared" si="33"/>
        <v>3.0973064479141774</v>
      </c>
      <c r="H419" s="2">
        <f t="shared" si="34"/>
        <v>0.45969478941286451</v>
      </c>
    </row>
    <row r="420" spans="1:8" x14ac:dyDescent="0.3">
      <c r="A420" s="2">
        <v>83520</v>
      </c>
      <c r="B420">
        <v>0.31457126632595117</v>
      </c>
      <c r="C420" s="15">
        <f t="shared" si="30"/>
        <v>0.37008384273641315</v>
      </c>
      <c r="D420" s="15">
        <f t="shared" si="31"/>
        <v>100</v>
      </c>
      <c r="E420" s="2">
        <f t="shared" si="32"/>
        <v>98.149580786317941</v>
      </c>
      <c r="F420" s="2">
        <v>5</v>
      </c>
      <c r="G420" s="2">
        <f t="shared" si="33"/>
        <v>3.1495807863179341</v>
      </c>
      <c r="H420" s="2">
        <f t="shared" si="34"/>
        <v>0.44349101573367683</v>
      </c>
    </row>
    <row r="421" spans="1:8" x14ac:dyDescent="0.3">
      <c r="A421" s="2">
        <v>83720</v>
      </c>
      <c r="B421">
        <v>0.31121390892400097</v>
      </c>
      <c r="C421" s="15">
        <f t="shared" si="30"/>
        <v>0.36613401049882466</v>
      </c>
      <c r="D421" s="15">
        <f t="shared" si="31"/>
        <v>100</v>
      </c>
      <c r="E421" s="2">
        <f t="shared" si="32"/>
        <v>98.169329947505872</v>
      </c>
      <c r="F421" s="2">
        <v>5</v>
      </c>
      <c r="G421" s="2">
        <f t="shared" si="33"/>
        <v>3.1693299475058767</v>
      </c>
      <c r="H421" s="2">
        <f t="shared" si="34"/>
        <v>0.43744137817660422</v>
      </c>
    </row>
    <row r="422" spans="1:8" x14ac:dyDescent="0.3">
      <c r="A422" s="2">
        <v>83920</v>
      </c>
      <c r="B422">
        <v>0.33138186616319876</v>
      </c>
      <c r="C422" s="15">
        <f t="shared" si="30"/>
        <v>0.38986101901552794</v>
      </c>
      <c r="D422" s="15">
        <f t="shared" si="31"/>
        <v>100</v>
      </c>
      <c r="E422" s="2">
        <f t="shared" si="32"/>
        <v>98.050694904922366</v>
      </c>
      <c r="F422" s="2">
        <v>5</v>
      </c>
      <c r="G422" s="2">
        <f t="shared" si="33"/>
        <v>3.0506949049223602</v>
      </c>
      <c r="H422" s="2">
        <f t="shared" si="34"/>
        <v>0.47438296396614021</v>
      </c>
    </row>
    <row r="423" spans="1:8" x14ac:dyDescent="0.3">
      <c r="A423" s="2">
        <v>84120</v>
      </c>
      <c r="B423">
        <v>0.31483263625755525</v>
      </c>
      <c r="C423" s="15">
        <f t="shared" si="30"/>
        <v>0.37039133677359443</v>
      </c>
      <c r="D423" s="15">
        <f t="shared" si="31"/>
        <v>100</v>
      </c>
      <c r="E423" s="2">
        <f t="shared" si="32"/>
        <v>98.148043316132032</v>
      </c>
      <c r="F423" s="2">
        <v>5</v>
      </c>
      <c r="G423" s="2">
        <f t="shared" si="33"/>
        <v>3.1480433161320276</v>
      </c>
      <c r="H423" s="2">
        <f t="shared" si="34"/>
        <v>0.44396362097163777</v>
      </c>
    </row>
    <row r="424" spans="1:8" x14ac:dyDescent="0.3">
      <c r="A424" s="2">
        <v>84320</v>
      </c>
      <c r="B424">
        <v>0.31335921868294925</v>
      </c>
      <c r="C424" s="15">
        <f t="shared" si="30"/>
        <v>0.36865790433288148</v>
      </c>
      <c r="D424" s="15">
        <f t="shared" si="31"/>
        <v>100</v>
      </c>
      <c r="E424" s="2">
        <f t="shared" si="32"/>
        <v>98.156710478335597</v>
      </c>
      <c r="F424" s="2">
        <v>5</v>
      </c>
      <c r="G424" s="2">
        <f t="shared" si="33"/>
        <v>3.1567104783355928</v>
      </c>
      <c r="H424" s="2">
        <f t="shared" si="34"/>
        <v>0.44130251692658562</v>
      </c>
    </row>
    <row r="425" spans="1:8" x14ac:dyDescent="0.3">
      <c r="A425" s="2">
        <v>84520</v>
      </c>
      <c r="B425">
        <v>0.31146837942693006</v>
      </c>
      <c r="C425" s="15">
        <f t="shared" si="30"/>
        <v>0.36643338756109423</v>
      </c>
      <c r="D425" s="15">
        <f t="shared" si="31"/>
        <v>100</v>
      </c>
      <c r="E425" s="2">
        <f t="shared" si="32"/>
        <v>98.167833062194532</v>
      </c>
      <c r="F425" s="2">
        <v>5</v>
      </c>
      <c r="G425" s="2">
        <f t="shared" si="33"/>
        <v>3.167833062194529</v>
      </c>
      <c r="H425" s="2">
        <f t="shared" si="34"/>
        <v>0.43789854503761733</v>
      </c>
    </row>
    <row r="426" spans="1:8" x14ac:dyDescent="0.3">
      <c r="A426" s="2">
        <v>84720</v>
      </c>
      <c r="B426">
        <v>0.34239394383243782</v>
      </c>
      <c r="C426" s="15">
        <f t="shared" si="30"/>
        <v>0.40281640450875039</v>
      </c>
      <c r="D426" s="15">
        <f t="shared" si="31"/>
        <v>100</v>
      </c>
      <c r="E426" s="2">
        <f t="shared" si="32"/>
        <v>97.985917977456253</v>
      </c>
      <c r="F426" s="2">
        <v>5</v>
      </c>
      <c r="G426" s="2">
        <f t="shared" si="33"/>
        <v>2.9859179774562481</v>
      </c>
      <c r="H426" s="2">
        <f t="shared" si="34"/>
        <v>0.49518427098104206</v>
      </c>
    </row>
    <row r="427" spans="1:8" x14ac:dyDescent="0.3">
      <c r="A427" s="2">
        <v>84920</v>
      </c>
      <c r="B427">
        <v>0.31977682035365707</v>
      </c>
      <c r="C427" s="15">
        <f t="shared" si="30"/>
        <v>0.37620802394547892</v>
      </c>
      <c r="D427" s="15">
        <f t="shared" si="31"/>
        <v>100</v>
      </c>
      <c r="E427" s="2">
        <f t="shared" si="32"/>
        <v>98.118959880272598</v>
      </c>
      <c r="F427" s="2">
        <v>5</v>
      </c>
      <c r="G427" s="2">
        <f t="shared" si="33"/>
        <v>3.1189598802726053</v>
      </c>
      <c r="H427" s="2">
        <f t="shared" si="34"/>
        <v>0.4529487707605015</v>
      </c>
    </row>
    <row r="428" spans="1:8" x14ac:dyDescent="0.3">
      <c r="A428" s="2">
        <v>85120</v>
      </c>
      <c r="B428">
        <v>0.31662370967115233</v>
      </c>
      <c r="C428" s="15">
        <f t="shared" si="30"/>
        <v>0.37249848196606156</v>
      </c>
      <c r="D428" s="15">
        <f t="shared" si="31"/>
        <v>100</v>
      </c>
      <c r="E428" s="2">
        <f t="shared" si="32"/>
        <v>98.13750759016969</v>
      </c>
      <c r="F428" s="2">
        <v>5</v>
      </c>
      <c r="G428" s="2">
        <f t="shared" si="33"/>
        <v>3.1375075901696921</v>
      </c>
      <c r="H428" s="2">
        <f t="shared" si="34"/>
        <v>0.44720863668000804</v>
      </c>
    </row>
    <row r="429" spans="1:8" x14ac:dyDescent="0.3">
      <c r="A429" s="2">
        <v>85320</v>
      </c>
      <c r="B429">
        <v>0.33091705828751622</v>
      </c>
      <c r="C429" s="15">
        <f t="shared" si="30"/>
        <v>0.38931418622060732</v>
      </c>
      <c r="D429" s="15">
        <f t="shared" si="31"/>
        <v>100</v>
      </c>
      <c r="E429" s="2">
        <f t="shared" si="32"/>
        <v>98.053429068896961</v>
      </c>
      <c r="F429" s="2">
        <v>5</v>
      </c>
      <c r="G429" s="2">
        <f t="shared" si="33"/>
        <v>3.0534290688969632</v>
      </c>
      <c r="H429" s="2">
        <f t="shared" si="34"/>
        <v>0.47351500716396616</v>
      </c>
    </row>
    <row r="430" spans="1:8" x14ac:dyDescent="0.3">
      <c r="A430" s="2">
        <v>85520</v>
      </c>
      <c r="B430">
        <v>0.35305918005086706</v>
      </c>
      <c r="C430" s="15">
        <f t="shared" si="30"/>
        <v>0.4153637412363142</v>
      </c>
      <c r="D430" s="15">
        <f t="shared" si="31"/>
        <v>100</v>
      </c>
      <c r="E430" s="2">
        <f t="shared" si="32"/>
        <v>97.923181293818431</v>
      </c>
      <c r="F430" s="2">
        <v>5</v>
      </c>
      <c r="G430" s="2">
        <f t="shared" si="33"/>
        <v>2.9231812938184292</v>
      </c>
      <c r="H430" s="2">
        <f t="shared" si="34"/>
        <v>0.51577852597808771</v>
      </c>
    </row>
    <row r="431" spans="1:8" x14ac:dyDescent="0.3">
      <c r="A431" s="2">
        <v>85720</v>
      </c>
      <c r="B431">
        <v>0.31455827542076892</v>
      </c>
      <c r="C431" s="15">
        <f t="shared" si="30"/>
        <v>0.3700685593185517</v>
      </c>
      <c r="D431" s="15">
        <f t="shared" si="31"/>
        <v>100</v>
      </c>
      <c r="E431" s="2">
        <f t="shared" si="32"/>
        <v>98.149657203407244</v>
      </c>
      <c r="F431" s="2">
        <v>5</v>
      </c>
      <c r="G431" s="2">
        <f t="shared" si="33"/>
        <v>3.1496572034072416</v>
      </c>
      <c r="H431" s="2">
        <f t="shared" si="34"/>
        <v>0.44346753198316291</v>
      </c>
    </row>
    <row r="432" spans="1:8" x14ac:dyDescent="0.3">
      <c r="A432" s="2">
        <v>85920</v>
      </c>
      <c r="B432">
        <v>0.31351690234752061</v>
      </c>
      <c r="C432" s="15">
        <f t="shared" si="30"/>
        <v>0.36884341452649483</v>
      </c>
      <c r="D432" s="15">
        <f t="shared" si="31"/>
        <v>100</v>
      </c>
      <c r="E432" s="2">
        <f t="shared" si="32"/>
        <v>98.155782927367525</v>
      </c>
      <c r="F432" s="2">
        <v>5</v>
      </c>
      <c r="G432" s="2">
        <f t="shared" si="33"/>
        <v>3.1557829273675257</v>
      </c>
      <c r="H432" s="2">
        <f t="shared" si="34"/>
        <v>0.44158694503056906</v>
      </c>
    </row>
    <row r="433" spans="1:8" x14ac:dyDescent="0.3">
      <c r="A433" s="2">
        <v>86120</v>
      </c>
      <c r="B433">
        <v>0.35209879376072345</v>
      </c>
      <c r="C433" s="15">
        <f t="shared" si="30"/>
        <v>0.41423387501261583</v>
      </c>
      <c r="D433" s="15">
        <f t="shared" si="31"/>
        <v>100</v>
      </c>
      <c r="E433" s="2">
        <f t="shared" si="32"/>
        <v>97.928830624936921</v>
      </c>
      <c r="F433" s="2">
        <v>5</v>
      </c>
      <c r="G433" s="2">
        <f t="shared" si="33"/>
        <v>2.9288306249369209</v>
      </c>
      <c r="H433" s="2">
        <f t="shared" si="34"/>
        <v>0.51390548393094238</v>
      </c>
    </row>
    <row r="434" spans="1:8" x14ac:dyDescent="0.3">
      <c r="A434" s="2">
        <v>86320</v>
      </c>
      <c r="B434">
        <v>0.3302791987987071</v>
      </c>
      <c r="C434" s="15">
        <f t="shared" si="30"/>
        <v>0.38856376329259662</v>
      </c>
      <c r="D434" s="15">
        <f t="shared" si="31"/>
        <v>100</v>
      </c>
      <c r="E434" s="2">
        <f t="shared" si="32"/>
        <v>98.057181183537011</v>
      </c>
      <c r="F434" s="2">
        <v>5</v>
      </c>
      <c r="G434" s="2">
        <f t="shared" si="33"/>
        <v>3.0571811835370166</v>
      </c>
      <c r="H434" s="2">
        <f t="shared" si="34"/>
        <v>0.47232520685722529</v>
      </c>
    </row>
    <row r="435" spans="1:8" x14ac:dyDescent="0.3">
      <c r="A435" s="2">
        <v>86520</v>
      </c>
      <c r="B435">
        <v>0.32906434439125976</v>
      </c>
      <c r="C435" s="15">
        <f t="shared" si="30"/>
        <v>0.38713452281324678</v>
      </c>
      <c r="D435" s="15">
        <f t="shared" si="31"/>
        <v>100</v>
      </c>
      <c r="E435" s="2">
        <f t="shared" si="32"/>
        <v>98.064327385933765</v>
      </c>
      <c r="F435" s="2">
        <v>5</v>
      </c>
      <c r="G435" s="2">
        <f t="shared" si="33"/>
        <v>3.0643273859337663</v>
      </c>
      <c r="H435" s="2">
        <f t="shared" si="34"/>
        <v>0.47006329631089605</v>
      </c>
    </row>
    <row r="436" spans="1:8" x14ac:dyDescent="0.3">
      <c r="A436" s="2">
        <v>86720</v>
      </c>
      <c r="B436">
        <v>0.34572138530827767</v>
      </c>
      <c r="C436" s="15">
        <f t="shared" si="30"/>
        <v>0.40673104153915024</v>
      </c>
      <c r="D436" s="15">
        <f t="shared" si="31"/>
        <v>100</v>
      </c>
      <c r="E436" s="2">
        <f t="shared" si="32"/>
        <v>97.966344792304255</v>
      </c>
      <c r="F436" s="2">
        <v>5</v>
      </c>
      <c r="G436" s="2">
        <f t="shared" si="33"/>
        <v>2.9663447923042487</v>
      </c>
      <c r="H436" s="2">
        <f t="shared" si="34"/>
        <v>0.50156124043990424</v>
      </c>
    </row>
    <row r="437" spans="1:8" x14ac:dyDescent="0.3">
      <c r="A437" s="2">
        <v>86920</v>
      </c>
      <c r="B437">
        <v>0.34996568609745149</v>
      </c>
      <c r="C437" s="15">
        <f t="shared" si="30"/>
        <v>0.41172433658523705</v>
      </c>
      <c r="D437" s="15">
        <f t="shared" si="31"/>
        <v>100</v>
      </c>
      <c r="E437" s="2">
        <f t="shared" si="32"/>
        <v>97.941378317073813</v>
      </c>
      <c r="F437" s="2">
        <v>5</v>
      </c>
      <c r="G437" s="2">
        <f t="shared" si="33"/>
        <v>2.9413783170738146</v>
      </c>
      <c r="H437" s="2">
        <f t="shared" si="34"/>
        <v>0.50975855887501464</v>
      </c>
    </row>
    <row r="438" spans="1:8" x14ac:dyDescent="0.3">
      <c r="A438" s="2">
        <v>87120</v>
      </c>
      <c r="B438">
        <v>0.33898631424104492</v>
      </c>
      <c r="C438" s="15">
        <f t="shared" si="30"/>
        <v>0.39880742851887641</v>
      </c>
      <c r="D438" s="15">
        <f t="shared" si="31"/>
        <v>100</v>
      </c>
      <c r="E438" s="2">
        <f t="shared" si="32"/>
        <v>98.005962857405621</v>
      </c>
      <c r="F438" s="2">
        <v>5</v>
      </c>
      <c r="G438" s="2">
        <f t="shared" si="33"/>
        <v>3.0059628574056179</v>
      </c>
      <c r="H438" s="2">
        <f t="shared" si="34"/>
        <v>0.48869811364734472</v>
      </c>
    </row>
    <row r="439" spans="1:8" x14ac:dyDescent="0.3">
      <c r="A439" s="2">
        <v>87320</v>
      </c>
      <c r="B439">
        <v>0.32418408291834949</v>
      </c>
      <c r="C439" s="15">
        <f t="shared" si="30"/>
        <v>0.38139303872746999</v>
      </c>
      <c r="D439" s="15">
        <f t="shared" si="31"/>
        <v>100</v>
      </c>
      <c r="E439" s="2">
        <f t="shared" si="32"/>
        <v>98.093034806362652</v>
      </c>
      <c r="F439" s="2">
        <v>5</v>
      </c>
      <c r="G439" s="2">
        <f t="shared" si="33"/>
        <v>3.0930348063626498</v>
      </c>
      <c r="H439" s="2">
        <f t="shared" si="34"/>
        <v>0.46103134263298728</v>
      </c>
    </row>
    <row r="440" spans="1:8" x14ac:dyDescent="0.3">
      <c r="A440" s="2">
        <v>87520</v>
      </c>
      <c r="B440">
        <v>0.344687906644839</v>
      </c>
      <c r="C440" s="15">
        <f t="shared" si="30"/>
        <v>0.40551518428804589</v>
      </c>
      <c r="D440" s="15">
        <f t="shared" si="31"/>
        <v>100</v>
      </c>
      <c r="E440" s="2">
        <f t="shared" si="32"/>
        <v>97.972424078559769</v>
      </c>
      <c r="F440" s="2">
        <v>5</v>
      </c>
      <c r="G440" s="2">
        <f t="shared" si="33"/>
        <v>2.9724240785597704</v>
      </c>
      <c r="H440" s="2">
        <f t="shared" si="34"/>
        <v>0.49957597058485453</v>
      </c>
    </row>
    <row r="441" spans="1:8" x14ac:dyDescent="0.3">
      <c r="A441" s="2">
        <v>87720</v>
      </c>
      <c r="B441">
        <v>0.32890687410783276</v>
      </c>
      <c r="C441" s="15">
        <f t="shared" si="30"/>
        <v>0.38694926365627386</v>
      </c>
      <c r="D441" s="15">
        <f t="shared" si="31"/>
        <v>100</v>
      </c>
      <c r="E441" s="2">
        <f t="shared" si="32"/>
        <v>98.06525368171863</v>
      </c>
      <c r="F441" s="2">
        <v>5</v>
      </c>
      <c r="G441" s="2">
        <f t="shared" si="33"/>
        <v>3.0652536817186307</v>
      </c>
      <c r="H441" s="2">
        <f t="shared" si="34"/>
        <v>0.46977050418439564</v>
      </c>
    </row>
    <row r="442" spans="1:8" x14ac:dyDescent="0.3">
      <c r="A442" s="2">
        <v>87920</v>
      </c>
      <c r="B442">
        <v>0.33918589669996047</v>
      </c>
      <c r="C442" s="15">
        <f t="shared" si="30"/>
        <v>0.39904223141171818</v>
      </c>
      <c r="D442" s="15">
        <f t="shared" si="31"/>
        <v>100</v>
      </c>
      <c r="E442" s="2">
        <f t="shared" si="32"/>
        <v>98.004788842941409</v>
      </c>
      <c r="F442" s="2">
        <v>5</v>
      </c>
      <c r="G442" s="2">
        <f t="shared" si="33"/>
        <v>3.0047888429414091</v>
      </c>
      <c r="H442" s="2">
        <f t="shared" si="34"/>
        <v>0.48907677272068073</v>
      </c>
    </row>
    <row r="443" spans="1:8" x14ac:dyDescent="0.3">
      <c r="A443" s="2">
        <v>88120</v>
      </c>
      <c r="B443">
        <v>0.36823516274044893</v>
      </c>
      <c r="C443" s="15">
        <f t="shared" si="30"/>
        <v>0.43321783851817525</v>
      </c>
      <c r="D443" s="15">
        <f t="shared" si="31"/>
        <v>100</v>
      </c>
      <c r="E443" s="2">
        <f t="shared" si="32"/>
        <v>97.833910807409126</v>
      </c>
      <c r="F443" s="2">
        <v>5</v>
      </c>
      <c r="G443" s="2">
        <f t="shared" si="33"/>
        <v>2.8339108074091239</v>
      </c>
      <c r="H443" s="2">
        <f t="shared" si="34"/>
        <v>0.54588131121920536</v>
      </c>
    </row>
    <row r="444" spans="1:8" x14ac:dyDescent="0.3">
      <c r="A444" s="2">
        <v>88320</v>
      </c>
      <c r="B444">
        <v>0.34736481861738533</v>
      </c>
      <c r="C444" s="15">
        <f t="shared" si="30"/>
        <v>0.40866449249104159</v>
      </c>
      <c r="D444" s="15">
        <f t="shared" si="31"/>
        <v>100</v>
      </c>
      <c r="E444" s="2">
        <f t="shared" si="32"/>
        <v>97.956677537544792</v>
      </c>
      <c r="F444" s="2">
        <v>5</v>
      </c>
      <c r="G444" s="2">
        <f t="shared" si="33"/>
        <v>2.9566775375447922</v>
      </c>
      <c r="H444" s="2">
        <f t="shared" si="34"/>
        <v>0.50472685705215792</v>
      </c>
    </row>
    <row r="445" spans="1:8" x14ac:dyDescent="0.3">
      <c r="A445" s="2">
        <v>88520</v>
      </c>
      <c r="B445">
        <v>0.33711606432178293</v>
      </c>
      <c r="C445" s="15">
        <f t="shared" si="30"/>
        <v>0.39660713449621521</v>
      </c>
      <c r="D445" s="15">
        <f t="shared" si="31"/>
        <v>100</v>
      </c>
      <c r="E445" s="2">
        <f t="shared" si="32"/>
        <v>98.01696432751892</v>
      </c>
      <c r="F445" s="2">
        <v>5</v>
      </c>
      <c r="G445" s="2">
        <f t="shared" si="33"/>
        <v>3.0169643275189237</v>
      </c>
      <c r="H445" s="2">
        <f t="shared" si="34"/>
        <v>0.48515715923674557</v>
      </c>
    </row>
    <row r="446" spans="1:8" x14ac:dyDescent="0.3">
      <c r="A446" s="2">
        <v>88720</v>
      </c>
      <c r="B446">
        <v>0.32944394558317464</v>
      </c>
      <c r="C446" s="15">
        <f t="shared" si="30"/>
        <v>0.38758111245079369</v>
      </c>
      <c r="D446" s="15">
        <f t="shared" si="31"/>
        <v>100</v>
      </c>
      <c r="E446" s="2">
        <f t="shared" si="32"/>
        <v>98.062094437746026</v>
      </c>
      <c r="F446" s="2">
        <v>5</v>
      </c>
      <c r="G446" s="2">
        <f t="shared" si="33"/>
        <v>3.0620944377460315</v>
      </c>
      <c r="H446" s="2">
        <f t="shared" si="34"/>
        <v>0.47076948256763224</v>
      </c>
    </row>
    <row r="447" spans="1:8" x14ac:dyDescent="0.3">
      <c r="A447" s="2">
        <v>88920</v>
      </c>
      <c r="B447">
        <v>0.33134421388483709</v>
      </c>
      <c r="C447" s="15">
        <f t="shared" si="30"/>
        <v>0.38981672221745539</v>
      </c>
      <c r="D447" s="15">
        <f t="shared" si="31"/>
        <v>100</v>
      </c>
      <c r="E447" s="2">
        <f t="shared" si="32"/>
        <v>98.050916388912725</v>
      </c>
      <c r="F447" s="2">
        <v>5</v>
      </c>
      <c r="G447" s="2">
        <f t="shared" si="33"/>
        <v>3.0509163889127233</v>
      </c>
      <c r="H447" s="2">
        <f t="shared" si="34"/>
        <v>0.4743126243106619</v>
      </c>
    </row>
    <row r="448" spans="1:8" x14ac:dyDescent="0.3">
      <c r="A448" s="2">
        <v>89120</v>
      </c>
      <c r="B448">
        <v>0.32737035062858333</v>
      </c>
      <c r="C448" s="15">
        <f t="shared" si="30"/>
        <v>0.38514158897480394</v>
      </c>
      <c r="D448" s="15">
        <f t="shared" si="31"/>
        <v>100</v>
      </c>
      <c r="E448" s="2">
        <f t="shared" si="32"/>
        <v>98.07429205512598</v>
      </c>
      <c r="F448" s="2">
        <v>5</v>
      </c>
      <c r="G448" s="2">
        <f t="shared" si="33"/>
        <v>3.07429205512598</v>
      </c>
      <c r="H448" s="2">
        <f t="shared" si="34"/>
        <v>0.46691835133545262</v>
      </c>
    </row>
    <row r="449" spans="1:8" x14ac:dyDescent="0.3">
      <c r="A449" s="2">
        <v>89320</v>
      </c>
      <c r="B449">
        <v>0.34218256706182443</v>
      </c>
      <c r="C449" s="15">
        <f t="shared" si="30"/>
        <v>0.40256772595508755</v>
      </c>
      <c r="D449" s="15">
        <f t="shared" si="31"/>
        <v>100</v>
      </c>
      <c r="E449" s="2">
        <f t="shared" si="32"/>
        <v>97.987161370224555</v>
      </c>
      <c r="F449" s="2">
        <v>5</v>
      </c>
      <c r="G449" s="2">
        <f t="shared" si="33"/>
        <v>2.9871613702245621</v>
      </c>
      <c r="H449" s="2">
        <f t="shared" si="34"/>
        <v>0.49478062815385765</v>
      </c>
    </row>
    <row r="450" spans="1:8" x14ac:dyDescent="0.3">
      <c r="A450" s="2">
        <v>89520</v>
      </c>
      <c r="B450">
        <v>0.33134036910100201</v>
      </c>
      <c r="C450" s="15">
        <f t="shared" si="30"/>
        <v>0.3898121989423553</v>
      </c>
      <c r="D450" s="15">
        <f t="shared" si="31"/>
        <v>100</v>
      </c>
      <c r="E450" s="2">
        <f t="shared" si="32"/>
        <v>98.050939005288228</v>
      </c>
      <c r="F450" s="2">
        <v>5</v>
      </c>
      <c r="G450" s="2">
        <f t="shared" si="33"/>
        <v>3.0509390052882237</v>
      </c>
      <c r="H450" s="2">
        <f t="shared" si="34"/>
        <v>0.47430544201979991</v>
      </c>
    </row>
    <row r="451" spans="1:8" x14ac:dyDescent="0.3">
      <c r="A451" s="2">
        <v>89720</v>
      </c>
      <c r="B451">
        <v>0.34564330434159402</v>
      </c>
      <c r="C451" s="15">
        <f t="shared" ref="C451:C514" si="35">B451/$J$27</f>
        <v>0.40663918157834589</v>
      </c>
      <c r="D451" s="15">
        <f t="shared" ref="D451:D514" si="36">$J$28</f>
        <v>100</v>
      </c>
      <c r="E451" s="2">
        <f t="shared" si="32"/>
        <v>97.966804092108276</v>
      </c>
      <c r="F451" s="2">
        <v>5</v>
      </c>
      <c r="G451" s="2">
        <f t="shared" si="33"/>
        <v>2.9668040921082706</v>
      </c>
      <c r="H451" s="2">
        <f t="shared" si="34"/>
        <v>0.50141110379968479</v>
      </c>
    </row>
    <row r="452" spans="1:8" x14ac:dyDescent="0.3">
      <c r="A452" s="2">
        <v>89920</v>
      </c>
      <c r="B452">
        <v>0.33928093171529539</v>
      </c>
      <c r="C452" s="15">
        <f t="shared" si="35"/>
        <v>0.39915403731211224</v>
      </c>
      <c r="D452" s="15">
        <f t="shared" si="36"/>
        <v>100</v>
      </c>
      <c r="E452" s="2">
        <f t="shared" ref="E452:E515" si="37">D452-(F452*C452)</f>
        <v>98.004229813439437</v>
      </c>
      <c r="F452" s="2">
        <v>5</v>
      </c>
      <c r="G452" s="2">
        <f t="shared" ref="G452:G515" si="38">F452-(F452*C452)</f>
        <v>3.004229813439439</v>
      </c>
      <c r="H452" s="2">
        <f t="shared" ref="H452:H515" si="39">LN((F452*E452)/(D452*G452))</f>
        <v>0.48925713209454902</v>
      </c>
    </row>
    <row r="453" spans="1:8" x14ac:dyDescent="0.3">
      <c r="A453" s="2">
        <v>90120</v>
      </c>
      <c r="B453">
        <v>0.34263033683758853</v>
      </c>
      <c r="C453" s="15">
        <f t="shared" si="35"/>
        <v>0.40309451392657475</v>
      </c>
      <c r="D453" s="15">
        <f t="shared" si="36"/>
        <v>100</v>
      </c>
      <c r="E453" s="2">
        <f t="shared" si="37"/>
        <v>97.984527430367123</v>
      </c>
      <c r="F453" s="2">
        <v>5</v>
      </c>
      <c r="G453" s="2">
        <f t="shared" si="38"/>
        <v>2.9845274303671263</v>
      </c>
      <c r="H453" s="2">
        <f t="shared" si="39"/>
        <v>0.49563588976151518</v>
      </c>
    </row>
    <row r="454" spans="1:8" x14ac:dyDescent="0.3">
      <c r="A454" s="2">
        <v>90320</v>
      </c>
      <c r="B454">
        <v>0.34328736774540863</v>
      </c>
      <c r="C454" s="15">
        <f t="shared" si="35"/>
        <v>0.40386749146518663</v>
      </c>
      <c r="D454" s="15">
        <f t="shared" si="36"/>
        <v>100</v>
      </c>
      <c r="E454" s="2">
        <f t="shared" si="37"/>
        <v>97.980662542674068</v>
      </c>
      <c r="F454" s="2">
        <v>5</v>
      </c>
      <c r="G454" s="2">
        <f t="shared" si="38"/>
        <v>2.9806625426740667</v>
      </c>
      <c r="H454" s="2">
        <f t="shared" si="39"/>
        <v>0.49689225909099694</v>
      </c>
    </row>
    <row r="455" spans="1:8" x14ac:dyDescent="0.3">
      <c r="A455" s="2">
        <v>90520</v>
      </c>
      <c r="B455">
        <v>0.33528949976191397</v>
      </c>
      <c r="C455" s="15">
        <f t="shared" si="35"/>
        <v>0.39445823501401645</v>
      </c>
      <c r="D455" s="15">
        <f t="shared" si="36"/>
        <v>100</v>
      </c>
      <c r="E455" s="2">
        <f t="shared" si="37"/>
        <v>98.027708824929917</v>
      </c>
      <c r="F455" s="2">
        <v>5</v>
      </c>
      <c r="G455" s="2">
        <f t="shared" si="38"/>
        <v>3.0277088249299178</v>
      </c>
      <c r="H455" s="2">
        <f t="shared" si="39"/>
        <v>0.48171173816773633</v>
      </c>
    </row>
    <row r="456" spans="1:8" x14ac:dyDescent="0.3">
      <c r="A456" s="2">
        <v>90720</v>
      </c>
      <c r="B456">
        <v>0.33633167907361455</v>
      </c>
      <c r="C456" s="15">
        <f t="shared" si="35"/>
        <v>0.39568432832189948</v>
      </c>
      <c r="D456" s="15">
        <f t="shared" si="36"/>
        <v>100</v>
      </c>
      <c r="E456" s="2">
        <f t="shared" si="37"/>
        <v>98.021578358390499</v>
      </c>
      <c r="F456" s="2">
        <v>5</v>
      </c>
      <c r="G456" s="2">
        <f t="shared" si="38"/>
        <v>3.0215783583905025</v>
      </c>
      <c r="H456" s="2">
        <f t="shared" si="39"/>
        <v>0.48367603812022664</v>
      </c>
    </row>
    <row r="457" spans="1:8" x14ac:dyDescent="0.3">
      <c r="A457" s="2">
        <v>90920</v>
      </c>
      <c r="B457">
        <v>0.35211391836957057</v>
      </c>
      <c r="C457" s="15">
        <f t="shared" si="35"/>
        <v>0.41425166867008301</v>
      </c>
      <c r="D457" s="15">
        <f t="shared" si="36"/>
        <v>100</v>
      </c>
      <c r="E457" s="2">
        <f t="shared" si="37"/>
        <v>97.928741656649578</v>
      </c>
      <c r="F457" s="2">
        <v>5</v>
      </c>
      <c r="G457" s="2">
        <f t="shared" si="38"/>
        <v>2.928741656649585</v>
      </c>
      <c r="H457" s="2">
        <f t="shared" si="39"/>
        <v>0.51393495261913935</v>
      </c>
    </row>
    <row r="458" spans="1:8" x14ac:dyDescent="0.3">
      <c r="A458" s="2">
        <v>91120</v>
      </c>
      <c r="B458">
        <v>0.31306265720137771</v>
      </c>
      <c r="C458" s="15">
        <f t="shared" si="35"/>
        <v>0.3683090084722091</v>
      </c>
      <c r="D458" s="15">
        <f t="shared" si="36"/>
        <v>100</v>
      </c>
      <c r="E458" s="2">
        <f t="shared" si="37"/>
        <v>98.158454957638952</v>
      </c>
      <c r="F458" s="2">
        <v>5</v>
      </c>
      <c r="G458" s="2">
        <f t="shared" si="38"/>
        <v>3.1584549576389547</v>
      </c>
      <c r="H458" s="2">
        <f t="shared" si="39"/>
        <v>0.44076781611053645</v>
      </c>
    </row>
    <row r="459" spans="1:8" x14ac:dyDescent="0.3">
      <c r="A459" s="2">
        <v>91320</v>
      </c>
      <c r="B459">
        <v>0.34332438810098292</v>
      </c>
      <c r="C459" s="15">
        <f t="shared" si="35"/>
        <v>0.40391104482468582</v>
      </c>
      <c r="D459" s="15">
        <f t="shared" si="36"/>
        <v>100</v>
      </c>
      <c r="E459" s="2">
        <f t="shared" si="37"/>
        <v>97.980444775876578</v>
      </c>
      <c r="F459" s="2">
        <v>5</v>
      </c>
      <c r="G459" s="2">
        <f t="shared" si="38"/>
        <v>2.9804447758765709</v>
      </c>
      <c r="H459" s="2">
        <f t="shared" si="39"/>
        <v>0.49696309907195563</v>
      </c>
    </row>
    <row r="460" spans="1:8" x14ac:dyDescent="0.3">
      <c r="A460" s="2">
        <v>91520</v>
      </c>
      <c r="B460">
        <v>0.34255784744072826</v>
      </c>
      <c r="C460" s="15">
        <f t="shared" si="35"/>
        <v>0.40300923228320973</v>
      </c>
      <c r="D460" s="15">
        <f t="shared" si="36"/>
        <v>100</v>
      </c>
      <c r="E460" s="2">
        <f t="shared" si="37"/>
        <v>97.984953838583948</v>
      </c>
      <c r="F460" s="2">
        <v>5</v>
      </c>
      <c r="G460" s="2">
        <f t="shared" si="38"/>
        <v>2.9849538385839516</v>
      </c>
      <c r="H460" s="2">
        <f t="shared" si="39"/>
        <v>0.49549737880594796</v>
      </c>
    </row>
    <row r="461" spans="1:8" x14ac:dyDescent="0.3">
      <c r="A461" s="2">
        <v>91720</v>
      </c>
      <c r="B461">
        <v>0.3481979817395483</v>
      </c>
      <c r="C461" s="15">
        <f t="shared" si="35"/>
        <v>0.40964468439946861</v>
      </c>
      <c r="D461" s="15">
        <f t="shared" si="36"/>
        <v>100</v>
      </c>
      <c r="E461" s="2">
        <f t="shared" si="37"/>
        <v>97.951776578002651</v>
      </c>
      <c r="F461" s="2">
        <v>5</v>
      </c>
      <c r="G461" s="2">
        <f t="shared" si="38"/>
        <v>2.951776578002657</v>
      </c>
      <c r="H461" s="2">
        <f t="shared" si="39"/>
        <v>0.50633578935739265</v>
      </c>
    </row>
    <row r="462" spans="1:8" x14ac:dyDescent="0.3">
      <c r="A462" s="2">
        <v>91920</v>
      </c>
      <c r="B462">
        <v>0.36323910615669919</v>
      </c>
      <c r="C462" s="15">
        <f t="shared" si="35"/>
        <v>0.42734012489023437</v>
      </c>
      <c r="D462" s="15">
        <f t="shared" si="36"/>
        <v>100</v>
      </c>
      <c r="E462" s="2">
        <f t="shared" si="37"/>
        <v>97.863299375548834</v>
      </c>
      <c r="F462" s="2">
        <v>5</v>
      </c>
      <c r="G462" s="2">
        <f t="shared" si="38"/>
        <v>2.8632993755488281</v>
      </c>
      <c r="H462" s="2">
        <f t="shared" si="39"/>
        <v>0.53586473927193834</v>
      </c>
    </row>
    <row r="463" spans="1:8" x14ac:dyDescent="0.3">
      <c r="A463" s="2">
        <v>92120</v>
      </c>
      <c r="B463">
        <v>0.35809692188202591</v>
      </c>
      <c r="C463" s="15">
        <f t="shared" si="35"/>
        <v>0.42129049633179522</v>
      </c>
      <c r="D463" s="15">
        <f t="shared" si="36"/>
        <v>100</v>
      </c>
      <c r="E463" s="2">
        <f t="shared" si="37"/>
        <v>97.893547518341023</v>
      </c>
      <c r="F463" s="2">
        <v>5</v>
      </c>
      <c r="G463" s="2">
        <f t="shared" si="38"/>
        <v>2.8935475183410237</v>
      </c>
      <c r="H463" s="2">
        <f t="shared" si="39"/>
        <v>0.5256651005661509</v>
      </c>
    </row>
    <row r="464" spans="1:8" x14ac:dyDescent="0.3">
      <c r="A464" s="2">
        <v>92320</v>
      </c>
      <c r="B464">
        <v>0.36323240620708241</v>
      </c>
      <c r="C464" s="15">
        <f t="shared" si="35"/>
        <v>0.42733224259656755</v>
      </c>
      <c r="D464" s="15">
        <f t="shared" si="36"/>
        <v>100</v>
      </c>
      <c r="E464" s="2">
        <f t="shared" si="37"/>
        <v>97.863338787017156</v>
      </c>
      <c r="F464" s="2">
        <v>5</v>
      </c>
      <c r="G464" s="2">
        <f t="shared" si="38"/>
        <v>2.8633387870171623</v>
      </c>
      <c r="H464" s="2">
        <f t="shared" si="39"/>
        <v>0.53585137773143954</v>
      </c>
    </row>
    <row r="465" spans="1:8" x14ac:dyDescent="0.3">
      <c r="A465" s="2">
        <v>92520</v>
      </c>
      <c r="B465">
        <v>0.35449528274431574</v>
      </c>
      <c r="C465" s="15">
        <f t="shared" si="35"/>
        <v>0.41705327381684204</v>
      </c>
      <c r="D465" s="15">
        <f t="shared" si="36"/>
        <v>100</v>
      </c>
      <c r="E465" s="2">
        <f t="shared" si="37"/>
        <v>97.914733630915791</v>
      </c>
      <c r="F465" s="2">
        <v>5</v>
      </c>
      <c r="G465" s="2">
        <f t="shared" si="38"/>
        <v>2.9147336309157899</v>
      </c>
      <c r="H465" s="2">
        <f t="shared" si="39"/>
        <v>0.51858632453211762</v>
      </c>
    </row>
    <row r="466" spans="1:8" x14ac:dyDescent="0.3">
      <c r="A466" s="2">
        <v>92720</v>
      </c>
      <c r="B466">
        <v>0.32185738851661533</v>
      </c>
      <c r="C466" s="15">
        <f t="shared" si="35"/>
        <v>0.37865575119601802</v>
      </c>
      <c r="D466" s="15">
        <f t="shared" si="36"/>
        <v>100</v>
      </c>
      <c r="E466" s="2">
        <f t="shared" si="37"/>
        <v>98.106721244019909</v>
      </c>
      <c r="F466" s="2">
        <v>5</v>
      </c>
      <c r="G466" s="2">
        <f t="shared" si="38"/>
        <v>3.1067212440199099</v>
      </c>
      <c r="H466" s="2">
        <f t="shared" si="39"/>
        <v>0.45675569718788261</v>
      </c>
    </row>
    <row r="467" spans="1:8" x14ac:dyDescent="0.3">
      <c r="A467" s="2">
        <v>92920</v>
      </c>
      <c r="B467">
        <v>0.35118299859781177</v>
      </c>
      <c r="C467" s="15">
        <f t="shared" si="35"/>
        <v>0.41315646893860208</v>
      </c>
      <c r="D467" s="15">
        <f t="shared" si="36"/>
        <v>100</v>
      </c>
      <c r="E467" s="2">
        <f t="shared" si="37"/>
        <v>97.934217655306995</v>
      </c>
      <c r="F467" s="2">
        <v>5</v>
      </c>
      <c r="G467" s="2">
        <f t="shared" si="38"/>
        <v>2.9342176553069894</v>
      </c>
      <c r="H467" s="2">
        <f t="shared" si="39"/>
        <v>0.51212287053107519</v>
      </c>
    </row>
    <row r="468" spans="1:8" x14ac:dyDescent="0.3">
      <c r="A468" s="2">
        <v>93120</v>
      </c>
      <c r="B468">
        <v>0.3163067244620047</v>
      </c>
      <c r="C468" s="15">
        <f t="shared" si="35"/>
        <v>0.37212555819059379</v>
      </c>
      <c r="D468" s="15">
        <f t="shared" si="36"/>
        <v>100</v>
      </c>
      <c r="E468" s="2">
        <f t="shared" si="37"/>
        <v>98.139372209047025</v>
      </c>
      <c r="F468" s="2">
        <v>5</v>
      </c>
      <c r="G468" s="2">
        <f t="shared" si="38"/>
        <v>3.1393722090470311</v>
      </c>
      <c r="H468" s="2">
        <f t="shared" si="39"/>
        <v>0.44663351368929233</v>
      </c>
    </row>
    <row r="469" spans="1:8" x14ac:dyDescent="0.3">
      <c r="A469" s="2">
        <v>93320</v>
      </c>
      <c r="B469">
        <v>0.33688071157528993</v>
      </c>
      <c r="C469" s="15">
        <f t="shared" si="35"/>
        <v>0.39633024891210583</v>
      </c>
      <c r="D469" s="15">
        <f t="shared" si="36"/>
        <v>100</v>
      </c>
      <c r="E469" s="2">
        <f t="shared" si="37"/>
        <v>98.018348755439476</v>
      </c>
      <c r="F469" s="2">
        <v>5</v>
      </c>
      <c r="G469" s="2">
        <f t="shared" si="38"/>
        <v>3.0183487554394706</v>
      </c>
      <c r="H469" s="2">
        <f t="shared" si="39"/>
        <v>0.48471250765750745</v>
      </c>
    </row>
    <row r="470" spans="1:8" x14ac:dyDescent="0.3">
      <c r="A470" s="2">
        <v>93520</v>
      </c>
      <c r="B470">
        <v>0.3556514673763147</v>
      </c>
      <c r="C470" s="15">
        <f t="shared" si="35"/>
        <v>0.41841349103095848</v>
      </c>
      <c r="D470" s="15">
        <f t="shared" si="36"/>
        <v>100</v>
      </c>
      <c r="E470" s="2">
        <f t="shared" si="37"/>
        <v>97.90793254484521</v>
      </c>
      <c r="F470" s="2">
        <v>5</v>
      </c>
      <c r="G470" s="2">
        <f t="shared" si="38"/>
        <v>2.9079325448452078</v>
      </c>
      <c r="H470" s="2">
        <f t="shared" si="39"/>
        <v>0.52085293672162669</v>
      </c>
    </row>
    <row r="471" spans="1:8" x14ac:dyDescent="0.3">
      <c r="A471" s="2">
        <v>93720</v>
      </c>
      <c r="B471">
        <v>0.34486478636556955</v>
      </c>
      <c r="C471" s="15">
        <f t="shared" si="35"/>
        <v>0.40572327807714065</v>
      </c>
      <c r="D471" s="15">
        <f t="shared" si="36"/>
        <v>100</v>
      </c>
      <c r="E471" s="2">
        <f t="shared" si="37"/>
        <v>97.971383609614293</v>
      </c>
      <c r="F471" s="2">
        <v>5</v>
      </c>
      <c r="G471" s="2">
        <f t="shared" si="38"/>
        <v>2.9713836096142967</v>
      </c>
      <c r="H471" s="2">
        <f t="shared" si="39"/>
        <v>0.49991545233391443</v>
      </c>
    </row>
    <row r="472" spans="1:8" x14ac:dyDescent="0.3">
      <c r="A472" s="2">
        <v>93920</v>
      </c>
      <c r="B472">
        <v>0.36584289043810381</v>
      </c>
      <c r="C472" s="15">
        <f t="shared" si="35"/>
        <v>0.43040340051541626</v>
      </c>
      <c r="D472" s="15">
        <f t="shared" si="36"/>
        <v>100</v>
      </c>
      <c r="E472" s="2">
        <f t="shared" si="37"/>
        <v>97.847982997422918</v>
      </c>
      <c r="F472" s="2">
        <v>5</v>
      </c>
      <c r="G472" s="2">
        <f t="shared" si="38"/>
        <v>2.8479829974229185</v>
      </c>
      <c r="H472" s="2">
        <f t="shared" si="39"/>
        <v>0.54107178333994699</v>
      </c>
    </row>
    <row r="473" spans="1:8" x14ac:dyDescent="0.3">
      <c r="A473" s="2">
        <v>94120</v>
      </c>
      <c r="B473">
        <v>0.34593702700079487</v>
      </c>
      <c r="C473" s="15">
        <f t="shared" si="35"/>
        <v>0.40698473764799398</v>
      </c>
      <c r="D473" s="15">
        <f t="shared" si="36"/>
        <v>100</v>
      </c>
      <c r="E473" s="2">
        <f t="shared" si="37"/>
        <v>97.965076311760029</v>
      </c>
      <c r="F473" s="2">
        <v>5</v>
      </c>
      <c r="G473" s="2">
        <f t="shared" si="38"/>
        <v>2.9650763117600301</v>
      </c>
      <c r="H473" s="2">
        <f t="shared" si="39"/>
        <v>0.50197600779512153</v>
      </c>
    </row>
    <row r="474" spans="1:8" x14ac:dyDescent="0.3">
      <c r="A474" s="2">
        <v>94320</v>
      </c>
      <c r="B474">
        <v>0.34697987855826729</v>
      </c>
      <c r="C474" s="15">
        <f t="shared" si="35"/>
        <v>0.40821162183325566</v>
      </c>
      <c r="D474" s="15">
        <f t="shared" si="36"/>
        <v>100</v>
      </c>
      <c r="E474" s="2">
        <f t="shared" si="37"/>
        <v>97.958941890833728</v>
      </c>
      <c r="F474" s="2">
        <v>5</v>
      </c>
      <c r="G474" s="2">
        <f t="shared" si="38"/>
        <v>2.9589418908337217</v>
      </c>
      <c r="H474" s="2">
        <f t="shared" si="39"/>
        <v>0.50398442191492776</v>
      </c>
    </row>
    <row r="475" spans="1:8" x14ac:dyDescent="0.3">
      <c r="A475" s="2">
        <v>94520</v>
      </c>
      <c r="B475">
        <v>0.35290558352902923</v>
      </c>
      <c r="C475" s="15">
        <f t="shared" si="35"/>
        <v>0.41518303944591678</v>
      </c>
      <c r="D475" s="15">
        <f t="shared" si="36"/>
        <v>100</v>
      </c>
      <c r="E475" s="2">
        <f t="shared" si="37"/>
        <v>97.924084802770409</v>
      </c>
      <c r="F475" s="2">
        <v>5</v>
      </c>
      <c r="G475" s="2">
        <f t="shared" si="38"/>
        <v>2.924084802770416</v>
      </c>
      <c r="H475" s="2">
        <f t="shared" si="39"/>
        <v>0.51547871627207908</v>
      </c>
    </row>
    <row r="476" spans="1:8" x14ac:dyDescent="0.3">
      <c r="A476" s="2">
        <v>94720</v>
      </c>
      <c r="B476">
        <v>0.3516141509409797</v>
      </c>
      <c r="C476" s="15">
        <f t="shared" si="35"/>
        <v>0.41366370698938787</v>
      </c>
      <c r="D476" s="15">
        <f t="shared" si="36"/>
        <v>100</v>
      </c>
      <c r="E476" s="2">
        <f t="shared" si="37"/>
        <v>97.93168146505306</v>
      </c>
      <c r="F476" s="2">
        <v>5</v>
      </c>
      <c r="G476" s="2">
        <f t="shared" si="38"/>
        <v>2.9316814650530607</v>
      </c>
      <c r="H476" s="2">
        <f t="shared" si="39"/>
        <v>0.51296169682113157</v>
      </c>
    </row>
    <row r="477" spans="1:8" x14ac:dyDescent="0.3">
      <c r="A477" s="2">
        <v>94920</v>
      </c>
      <c r="B477">
        <v>0.36628290413206827</v>
      </c>
      <c r="C477" s="15">
        <f t="shared" si="35"/>
        <v>0.43092106368478622</v>
      </c>
      <c r="D477" s="15">
        <f t="shared" si="36"/>
        <v>100</v>
      </c>
      <c r="E477" s="2">
        <f t="shared" si="37"/>
        <v>97.845394681576067</v>
      </c>
      <c r="F477" s="2">
        <v>5</v>
      </c>
      <c r="G477" s="2">
        <f t="shared" si="38"/>
        <v>2.8453946815760691</v>
      </c>
      <c r="H477" s="2">
        <f t="shared" si="39"/>
        <v>0.54195456799428265</v>
      </c>
    </row>
    <row r="478" spans="1:8" x14ac:dyDescent="0.3">
      <c r="A478" s="2">
        <v>95120</v>
      </c>
      <c r="B478">
        <v>0.36271251438067237</v>
      </c>
      <c r="C478" s="15">
        <f t="shared" si="35"/>
        <v>0.42672060515373222</v>
      </c>
      <c r="D478" s="15">
        <f t="shared" si="36"/>
        <v>100</v>
      </c>
      <c r="E478" s="2">
        <f t="shared" si="37"/>
        <v>97.866396974231336</v>
      </c>
      <c r="F478" s="2">
        <v>5</v>
      </c>
      <c r="G478" s="2">
        <f t="shared" si="38"/>
        <v>2.8663969742313391</v>
      </c>
      <c r="H478" s="2">
        <f t="shared" si="39"/>
        <v>0.53481514739240887</v>
      </c>
    </row>
    <row r="479" spans="1:8" x14ac:dyDescent="0.3">
      <c r="A479" s="2">
        <v>95320</v>
      </c>
      <c r="B479">
        <v>0.3487717522381662</v>
      </c>
      <c r="C479" s="15">
        <f t="shared" si="35"/>
        <v>0.41031970851548966</v>
      </c>
      <c r="D479" s="15">
        <f t="shared" si="36"/>
        <v>100</v>
      </c>
      <c r="E479" s="2">
        <f t="shared" si="37"/>
        <v>97.948401457422548</v>
      </c>
      <c r="F479" s="2">
        <v>5</v>
      </c>
      <c r="G479" s="2">
        <f t="shared" si="38"/>
        <v>2.9484014574225519</v>
      </c>
      <c r="H479" s="2">
        <f t="shared" si="39"/>
        <v>0.50744540607539201</v>
      </c>
    </row>
    <row r="480" spans="1:8" x14ac:dyDescent="0.3">
      <c r="A480" s="2">
        <v>95520</v>
      </c>
      <c r="B480">
        <v>0.35809150067579204</v>
      </c>
      <c r="C480" s="15">
        <f t="shared" si="35"/>
        <v>0.42128411844210828</v>
      </c>
      <c r="D480" s="15">
        <f t="shared" si="36"/>
        <v>100</v>
      </c>
      <c r="E480" s="2">
        <f t="shared" si="37"/>
        <v>97.89357940778946</v>
      </c>
      <c r="F480" s="2">
        <v>5</v>
      </c>
      <c r="G480" s="2">
        <f t="shared" si="38"/>
        <v>2.8935794077894585</v>
      </c>
      <c r="H480" s="2">
        <f>LN((F480*E480)/(D480*G480))</f>
        <v>0.52565440550029097</v>
      </c>
    </row>
    <row r="481" spans="1:8" x14ac:dyDescent="0.3">
      <c r="A481" s="2">
        <v>95720</v>
      </c>
      <c r="B481">
        <v>0.37490365185509239</v>
      </c>
      <c r="C481" s="15">
        <f t="shared" si="35"/>
        <v>0.44106311982952046</v>
      </c>
      <c r="D481" s="15">
        <f t="shared" si="36"/>
        <v>100</v>
      </c>
      <c r="E481" s="2">
        <f t="shared" si="37"/>
        <v>97.794684400852404</v>
      </c>
      <c r="F481" s="2">
        <v>5</v>
      </c>
      <c r="G481" s="2">
        <f t="shared" si="38"/>
        <v>2.7946844008523977</v>
      </c>
      <c r="H481" s="2">
        <f t="shared" si="39"/>
        <v>0.55941876566484783</v>
      </c>
    </row>
    <row r="482" spans="1:8" x14ac:dyDescent="0.3">
      <c r="A482" s="2">
        <v>95920</v>
      </c>
      <c r="B482">
        <v>0.3306839365504331</v>
      </c>
      <c r="C482" s="15">
        <f t="shared" si="35"/>
        <v>0.38903992535345072</v>
      </c>
      <c r="D482" s="15">
        <f t="shared" si="36"/>
        <v>100</v>
      </c>
      <c r="E482" s="2">
        <f t="shared" si="37"/>
        <v>98.054800373232752</v>
      </c>
      <c r="F482" s="2">
        <v>5</v>
      </c>
      <c r="G482" s="2">
        <f t="shared" si="38"/>
        <v>3.0548003732327462</v>
      </c>
      <c r="H482" s="2">
        <f t="shared" si="39"/>
        <v>0.47307999010029267</v>
      </c>
    </row>
    <row r="483" spans="1:8" x14ac:dyDescent="0.3">
      <c r="A483" s="2">
        <v>96120</v>
      </c>
      <c r="B483">
        <v>0.36451499485630201</v>
      </c>
      <c r="C483" s="15">
        <f t="shared" si="35"/>
        <v>0.42884117041917885</v>
      </c>
      <c r="D483" s="15">
        <f t="shared" si="36"/>
        <v>100</v>
      </c>
      <c r="E483" s="2">
        <f t="shared" si="37"/>
        <v>97.855794147904106</v>
      </c>
      <c r="F483" s="2">
        <v>5</v>
      </c>
      <c r="G483" s="2">
        <f t="shared" si="38"/>
        <v>2.8557941479041058</v>
      </c>
      <c r="H483" s="2">
        <f t="shared" si="39"/>
        <v>0.53841266831249268</v>
      </c>
    </row>
    <row r="484" spans="1:8" x14ac:dyDescent="0.3">
      <c r="A484" s="2">
        <v>96320</v>
      </c>
      <c r="B484">
        <v>0.33674171121652485</v>
      </c>
      <c r="C484" s="15">
        <f t="shared" si="35"/>
        <v>0.39616671907826456</v>
      </c>
      <c r="D484" s="15">
        <f t="shared" si="36"/>
        <v>100</v>
      </c>
      <c r="E484" s="2">
        <f t="shared" si="37"/>
        <v>98.019166404608683</v>
      </c>
      <c r="F484" s="2">
        <v>5</v>
      </c>
      <c r="G484" s="2">
        <f t="shared" si="38"/>
        <v>3.0191664046086775</v>
      </c>
      <c r="H484" s="2">
        <f t="shared" si="39"/>
        <v>0.48444999323054383</v>
      </c>
    </row>
    <row r="485" spans="1:8" x14ac:dyDescent="0.3">
      <c r="A485" s="2">
        <v>96520</v>
      </c>
      <c r="B485">
        <v>0.39177900831135531</v>
      </c>
      <c r="C485" s="15">
        <f t="shared" si="35"/>
        <v>0.4609164803663004</v>
      </c>
      <c r="D485" s="15">
        <f t="shared" si="36"/>
        <v>100</v>
      </c>
      <c r="E485" s="2">
        <f t="shared" si="37"/>
        <v>97.695417598168504</v>
      </c>
      <c r="F485" s="2">
        <v>5</v>
      </c>
      <c r="G485" s="2">
        <f t="shared" si="38"/>
        <v>2.6954175981684978</v>
      </c>
      <c r="H485" s="2">
        <f t="shared" si="39"/>
        <v>0.594569236317256</v>
      </c>
    </row>
    <row r="486" spans="1:8" x14ac:dyDescent="0.3">
      <c r="A486" s="2">
        <v>96720</v>
      </c>
      <c r="B486">
        <v>0.35350911195939855</v>
      </c>
      <c r="C486" s="15">
        <f t="shared" si="35"/>
        <v>0.41589307289341004</v>
      </c>
      <c r="D486" s="15">
        <f t="shared" si="36"/>
        <v>100</v>
      </c>
      <c r="E486" s="2">
        <f t="shared" si="37"/>
        <v>97.920534635532945</v>
      </c>
      <c r="F486" s="2">
        <v>5</v>
      </c>
      <c r="G486" s="2">
        <f t="shared" si="38"/>
        <v>2.9205346355329498</v>
      </c>
      <c r="H486" s="2">
        <f t="shared" si="39"/>
        <v>0.51665731123575753</v>
      </c>
    </row>
    <row r="487" spans="1:8" x14ac:dyDescent="0.3">
      <c r="A487" s="2">
        <v>96920</v>
      </c>
      <c r="B487">
        <v>0.36019166574155592</v>
      </c>
      <c r="C487" s="15">
        <f t="shared" si="35"/>
        <v>0.42375490087241874</v>
      </c>
      <c r="D487" s="15">
        <f t="shared" si="36"/>
        <v>100</v>
      </c>
      <c r="E487" s="2">
        <f t="shared" si="37"/>
        <v>97.881225495637906</v>
      </c>
      <c r="F487" s="2">
        <v>5</v>
      </c>
      <c r="G487" s="2">
        <f t="shared" si="38"/>
        <v>2.8812254956379064</v>
      </c>
      <c r="H487" s="2">
        <f t="shared" si="39"/>
        <v>0.52980676237181734</v>
      </c>
    </row>
    <row r="488" spans="1:8" x14ac:dyDescent="0.3">
      <c r="A488" s="2">
        <v>97120</v>
      </c>
      <c r="B488">
        <v>0.34664564271805698</v>
      </c>
      <c r="C488" s="15">
        <f t="shared" si="35"/>
        <v>0.40781840319771412</v>
      </c>
      <c r="D488" s="15">
        <f t="shared" si="36"/>
        <v>100</v>
      </c>
      <c r="E488" s="2">
        <f t="shared" si="37"/>
        <v>97.960907984011428</v>
      </c>
      <c r="F488" s="2">
        <v>5</v>
      </c>
      <c r="G488" s="2">
        <f t="shared" si="38"/>
        <v>2.9609079840114294</v>
      </c>
      <c r="H488" s="2">
        <f t="shared" si="39"/>
        <v>0.50334025476062494</v>
      </c>
    </row>
    <row r="489" spans="1:8" x14ac:dyDescent="0.3">
      <c r="A489" s="2">
        <v>97320</v>
      </c>
      <c r="B489">
        <v>0.35203376536062453</v>
      </c>
      <c r="C489" s="15">
        <f t="shared" si="35"/>
        <v>0.41415737101249944</v>
      </c>
      <c r="D489" s="15">
        <f t="shared" si="36"/>
        <v>100</v>
      </c>
      <c r="E489" s="2">
        <f t="shared" si="37"/>
        <v>97.929213144937506</v>
      </c>
      <c r="F489" s="2">
        <v>5</v>
      </c>
      <c r="G489" s="2">
        <f t="shared" si="38"/>
        <v>2.9292131449375027</v>
      </c>
      <c r="H489" s="2">
        <f t="shared" si="39"/>
        <v>0.51377879352717548</v>
      </c>
    </row>
    <row r="490" spans="1:8" x14ac:dyDescent="0.3">
      <c r="A490" s="2">
        <v>97520</v>
      </c>
      <c r="B490">
        <v>0.36221250462374149</v>
      </c>
      <c r="C490" s="15">
        <f t="shared" si="35"/>
        <v>0.42613235838087238</v>
      </c>
      <c r="D490" s="15">
        <f t="shared" si="36"/>
        <v>100</v>
      </c>
      <c r="E490" s="2">
        <f t="shared" si="37"/>
        <v>97.869338208095641</v>
      </c>
      <c r="F490" s="2">
        <v>5</v>
      </c>
      <c r="G490" s="2">
        <f t="shared" si="38"/>
        <v>2.869338208095638</v>
      </c>
      <c r="H490" s="2">
        <f t="shared" si="39"/>
        <v>0.53381961824436219</v>
      </c>
    </row>
    <row r="491" spans="1:8" x14ac:dyDescent="0.3">
      <c r="A491" s="2">
        <v>97720</v>
      </c>
      <c r="B491">
        <v>0.39350253108618394</v>
      </c>
      <c r="C491" s="15">
        <f t="shared" si="35"/>
        <v>0.46294415421903995</v>
      </c>
      <c r="D491" s="15">
        <f t="shared" si="36"/>
        <v>100</v>
      </c>
      <c r="E491" s="2">
        <f t="shared" si="37"/>
        <v>97.685279228904804</v>
      </c>
      <c r="F491" s="2">
        <v>5</v>
      </c>
      <c r="G491" s="2">
        <f t="shared" si="38"/>
        <v>2.6852792289048004</v>
      </c>
      <c r="H491" s="2">
        <f t="shared" si="39"/>
        <v>0.59823388252663379</v>
      </c>
    </row>
    <row r="492" spans="1:8" x14ac:dyDescent="0.3">
      <c r="A492" s="2">
        <v>97920</v>
      </c>
      <c r="B492">
        <v>0.34067408019713963</v>
      </c>
      <c r="C492" s="15">
        <f t="shared" si="35"/>
        <v>0.40079303552604661</v>
      </c>
      <c r="D492" s="15">
        <f t="shared" si="36"/>
        <v>100</v>
      </c>
      <c r="E492" s="2">
        <f t="shared" si="37"/>
        <v>97.996034822369765</v>
      </c>
      <c r="F492" s="2">
        <v>5</v>
      </c>
      <c r="G492" s="2">
        <f t="shared" si="38"/>
        <v>2.9960348223697668</v>
      </c>
      <c r="H492" s="2">
        <f t="shared" si="39"/>
        <v>0.49190505476049806</v>
      </c>
    </row>
    <row r="493" spans="1:8" x14ac:dyDescent="0.3">
      <c r="A493" s="2">
        <v>98120</v>
      </c>
      <c r="B493">
        <v>0.36375489604707578</v>
      </c>
      <c r="C493" s="15">
        <f t="shared" si="35"/>
        <v>0.42794693652597154</v>
      </c>
      <c r="D493" s="15">
        <f t="shared" si="36"/>
        <v>100</v>
      </c>
      <c r="E493" s="2">
        <f t="shared" si="37"/>
        <v>97.860265317370136</v>
      </c>
      <c r="F493" s="2">
        <v>5</v>
      </c>
      <c r="G493" s="2">
        <f t="shared" si="38"/>
        <v>2.8602653173701422</v>
      </c>
      <c r="H493" s="2">
        <f t="shared" si="39"/>
        <v>0.53689393465626167</v>
      </c>
    </row>
    <row r="494" spans="1:8" x14ac:dyDescent="0.3">
      <c r="A494" s="2">
        <v>98320</v>
      </c>
      <c r="B494">
        <v>0.36402420614605074</v>
      </c>
      <c r="C494" s="15">
        <f t="shared" si="35"/>
        <v>0.42826377193653031</v>
      </c>
      <c r="D494" s="15">
        <f t="shared" si="36"/>
        <v>100</v>
      </c>
      <c r="E494" s="2">
        <f t="shared" si="37"/>
        <v>97.858681140317344</v>
      </c>
      <c r="F494" s="2">
        <v>5</v>
      </c>
      <c r="G494" s="2">
        <f t="shared" si="38"/>
        <v>2.8586811403173487</v>
      </c>
      <c r="H494" s="2">
        <f t="shared" si="39"/>
        <v>0.53743175648649322</v>
      </c>
    </row>
    <row r="495" spans="1:8" x14ac:dyDescent="0.3">
      <c r="A495" s="2">
        <v>98520</v>
      </c>
      <c r="B495">
        <v>0.37692444556082344</v>
      </c>
      <c r="C495" s="15">
        <f t="shared" si="35"/>
        <v>0.44344052418920404</v>
      </c>
      <c r="D495" s="15">
        <f t="shared" si="36"/>
        <v>100</v>
      </c>
      <c r="E495" s="2">
        <f t="shared" si="37"/>
        <v>97.782797379053974</v>
      </c>
      <c r="F495" s="2">
        <v>5</v>
      </c>
      <c r="G495" s="2">
        <f t="shared" si="38"/>
        <v>2.7827973790539797</v>
      </c>
      <c r="H495" s="2">
        <f t="shared" si="39"/>
        <v>0.56355971886640466</v>
      </c>
    </row>
    <row r="496" spans="1:8" x14ac:dyDescent="0.3">
      <c r="A496" s="2">
        <v>98720</v>
      </c>
      <c r="B496">
        <v>0.35948609562136208</v>
      </c>
      <c r="C496" s="15">
        <f t="shared" si="35"/>
        <v>0.42292481837807305</v>
      </c>
      <c r="D496" s="15">
        <f t="shared" si="36"/>
        <v>100</v>
      </c>
      <c r="E496" s="2">
        <f t="shared" si="37"/>
        <v>97.885375908109637</v>
      </c>
      <c r="F496" s="2">
        <v>5</v>
      </c>
      <c r="G496" s="2">
        <f t="shared" si="38"/>
        <v>2.8853759081096348</v>
      </c>
      <c r="H496" s="2">
        <f t="shared" si="39"/>
        <v>0.52840969806021942</v>
      </c>
    </row>
    <row r="497" spans="1:8" x14ac:dyDescent="0.3">
      <c r="A497" s="2">
        <v>98920</v>
      </c>
      <c r="B497">
        <v>0.37370804969141524</v>
      </c>
      <c r="C497" s="15">
        <f t="shared" si="35"/>
        <v>0.43965652904872382</v>
      </c>
      <c r="D497" s="15">
        <f t="shared" si="36"/>
        <v>100</v>
      </c>
      <c r="E497" s="2">
        <f t="shared" si="37"/>
        <v>97.801717354756377</v>
      </c>
      <c r="F497" s="2">
        <v>5</v>
      </c>
      <c r="G497" s="2">
        <f t="shared" si="38"/>
        <v>2.8017173547563807</v>
      </c>
      <c r="H497" s="2">
        <f t="shared" si="39"/>
        <v>0.55697729304831944</v>
      </c>
    </row>
    <row r="498" spans="1:8" x14ac:dyDescent="0.3">
      <c r="A498" s="2">
        <v>99120</v>
      </c>
      <c r="B498">
        <v>0.38800027568510403</v>
      </c>
      <c r="C498" s="15">
        <f t="shared" si="35"/>
        <v>0.45647091257071065</v>
      </c>
      <c r="D498" s="15">
        <f t="shared" si="36"/>
        <v>100</v>
      </c>
      <c r="E498" s="2">
        <f t="shared" si="37"/>
        <v>97.717645437146444</v>
      </c>
      <c r="F498" s="2">
        <v>5</v>
      </c>
      <c r="G498" s="2">
        <f t="shared" si="38"/>
        <v>2.7176454371464467</v>
      </c>
      <c r="H498" s="2">
        <f t="shared" si="39"/>
        <v>0.586584020240557</v>
      </c>
    </row>
    <row r="499" spans="1:8" x14ac:dyDescent="0.3">
      <c r="A499" s="2">
        <v>99320</v>
      </c>
      <c r="B499">
        <v>0.37660371117823832</v>
      </c>
      <c r="C499" s="15">
        <f t="shared" si="35"/>
        <v>0.44306318962145685</v>
      </c>
      <c r="D499" s="15">
        <f t="shared" si="36"/>
        <v>100</v>
      </c>
      <c r="E499" s="2">
        <f t="shared" si="37"/>
        <v>97.784684051892711</v>
      </c>
      <c r="F499" s="2">
        <v>5</v>
      </c>
      <c r="G499" s="2">
        <f t="shared" si="38"/>
        <v>2.7846840518927158</v>
      </c>
      <c r="H499" s="2">
        <f t="shared" si="39"/>
        <v>0.56290126585096623</v>
      </c>
    </row>
    <row r="500" spans="1:8" x14ac:dyDescent="0.3">
      <c r="A500" s="2">
        <v>99520</v>
      </c>
      <c r="B500">
        <v>0.36715460812734962</v>
      </c>
      <c r="C500" s="15">
        <f t="shared" si="35"/>
        <v>0.43194659779688194</v>
      </c>
      <c r="D500" s="15">
        <f t="shared" si="36"/>
        <v>100</v>
      </c>
      <c r="E500" s="2">
        <f t="shared" si="37"/>
        <v>97.840267011015584</v>
      </c>
      <c r="F500" s="2">
        <v>5</v>
      </c>
      <c r="G500" s="2">
        <f t="shared" si="38"/>
        <v>2.8402670110155901</v>
      </c>
      <c r="H500" s="2">
        <f t="shared" si="39"/>
        <v>0.54370588116206753</v>
      </c>
    </row>
    <row r="501" spans="1:8" x14ac:dyDescent="0.3">
      <c r="A501" s="2">
        <v>99720</v>
      </c>
      <c r="B501">
        <v>0.35805360326589442</v>
      </c>
      <c r="C501" s="15">
        <f t="shared" si="35"/>
        <v>0.42123953325399344</v>
      </c>
      <c r="D501" s="15">
        <f t="shared" si="36"/>
        <v>100</v>
      </c>
      <c r="E501" s="2">
        <f t="shared" si="37"/>
        <v>97.893802333730036</v>
      </c>
      <c r="F501" s="2">
        <v>5</v>
      </c>
      <c r="G501" s="2">
        <f t="shared" si="38"/>
        <v>2.8938023337300329</v>
      </c>
      <c r="H501" s="2">
        <f t="shared" si="39"/>
        <v>0.52557964410879021</v>
      </c>
    </row>
    <row r="502" spans="1:8" x14ac:dyDescent="0.3">
      <c r="A502" s="2">
        <v>99920</v>
      </c>
      <c r="B502">
        <v>0.36077860828644082</v>
      </c>
      <c r="C502" s="15">
        <f t="shared" si="35"/>
        <v>0.42444542151345982</v>
      </c>
      <c r="D502" s="15">
        <f t="shared" si="36"/>
        <v>100</v>
      </c>
      <c r="E502" s="2">
        <f t="shared" si="37"/>
        <v>97.877772892432702</v>
      </c>
      <c r="F502" s="2">
        <v>5</v>
      </c>
      <c r="G502" s="2">
        <f t="shared" si="38"/>
        <v>2.8777728924327008</v>
      </c>
      <c r="H502" s="2">
        <f t="shared" si="39"/>
        <v>0.53097051755525559</v>
      </c>
    </row>
    <row r="503" spans="1:8" x14ac:dyDescent="0.3">
      <c r="A503" s="2">
        <v>100120</v>
      </c>
      <c r="B503">
        <v>0.34945449795953182</v>
      </c>
      <c r="C503" s="15">
        <f t="shared" si="35"/>
        <v>0.41112293877591982</v>
      </c>
      <c r="D503" s="15">
        <f t="shared" si="36"/>
        <v>100</v>
      </c>
      <c r="E503" s="2">
        <f t="shared" si="37"/>
        <v>97.944385306120395</v>
      </c>
      <c r="F503" s="2">
        <v>5</v>
      </c>
      <c r="G503" s="2">
        <f t="shared" si="38"/>
        <v>2.9443853061204011</v>
      </c>
      <c r="H503" s="2">
        <f t="shared" si="39"/>
        <v>0.50876747641252851</v>
      </c>
    </row>
    <row r="504" spans="1:8" x14ac:dyDescent="0.3">
      <c r="A504" s="2">
        <v>100320</v>
      </c>
      <c r="B504">
        <v>0.35347806313676494</v>
      </c>
      <c r="C504" s="15">
        <f t="shared" si="35"/>
        <v>0.41585654486678231</v>
      </c>
      <c r="D504" s="15">
        <f t="shared" si="36"/>
        <v>100</v>
      </c>
      <c r="E504" s="2">
        <f t="shared" si="37"/>
        <v>97.920717275666092</v>
      </c>
      <c r="F504" s="2">
        <v>5</v>
      </c>
      <c r="G504" s="2">
        <f t="shared" si="38"/>
        <v>2.9207172756660884</v>
      </c>
      <c r="H504" s="2">
        <f t="shared" si="39"/>
        <v>0.5165966418358876</v>
      </c>
    </row>
    <row r="505" spans="1:8" x14ac:dyDescent="0.3">
      <c r="A505" s="2">
        <v>100520</v>
      </c>
      <c r="B505">
        <v>0.36211511159727233</v>
      </c>
      <c r="C505" s="15">
        <f t="shared" si="35"/>
        <v>0.42601777834973215</v>
      </c>
      <c r="D505" s="15">
        <f t="shared" si="36"/>
        <v>100</v>
      </c>
      <c r="E505" s="2">
        <f t="shared" si="37"/>
        <v>97.869911108251344</v>
      </c>
      <c r="F505" s="2">
        <v>5</v>
      </c>
      <c r="G505" s="2">
        <f t="shared" si="38"/>
        <v>2.8699111082513391</v>
      </c>
      <c r="H505" s="2">
        <f t="shared" si="39"/>
        <v>0.53362582906268607</v>
      </c>
    </row>
    <row r="506" spans="1:8" x14ac:dyDescent="0.3">
      <c r="A506" s="2">
        <v>100720</v>
      </c>
      <c r="B506">
        <v>0.3612193153418749</v>
      </c>
      <c r="C506" s="15">
        <f t="shared" si="35"/>
        <v>0.42496390040220577</v>
      </c>
      <c r="D506" s="15">
        <f t="shared" si="36"/>
        <v>100</v>
      </c>
      <c r="E506" s="2">
        <f t="shared" si="37"/>
        <v>97.875180497988964</v>
      </c>
      <c r="F506" s="2">
        <v>5</v>
      </c>
      <c r="G506" s="2">
        <f t="shared" si="38"/>
        <v>2.8751804979889712</v>
      </c>
      <c r="H506" s="2">
        <f t="shared" si="39"/>
        <v>0.5318452707359258</v>
      </c>
    </row>
    <row r="507" spans="1:8" x14ac:dyDescent="0.3">
      <c r="A507" s="2">
        <v>100920</v>
      </c>
      <c r="B507">
        <v>0.37857230044207629</v>
      </c>
      <c r="C507" s="15">
        <f t="shared" si="35"/>
        <v>0.44537917699067803</v>
      </c>
      <c r="D507" s="15">
        <f t="shared" si="36"/>
        <v>100</v>
      </c>
      <c r="E507" s="2">
        <f t="shared" si="37"/>
        <v>97.773104115046607</v>
      </c>
      <c r="F507" s="2">
        <v>5</v>
      </c>
      <c r="G507" s="2">
        <f t="shared" si="38"/>
        <v>2.77310411504661</v>
      </c>
      <c r="H507" s="2">
        <f t="shared" si="39"/>
        <v>0.56694994469155446</v>
      </c>
    </row>
    <row r="508" spans="1:8" x14ac:dyDescent="0.3">
      <c r="A508" s="2">
        <v>101120</v>
      </c>
      <c r="B508">
        <v>0.3616551595784554</v>
      </c>
      <c r="C508" s="15">
        <f t="shared" si="35"/>
        <v>0.42547665832759457</v>
      </c>
      <c r="D508" s="15">
        <f t="shared" si="36"/>
        <v>100</v>
      </c>
      <c r="E508" s="2">
        <f t="shared" si="37"/>
        <v>97.872616708362031</v>
      </c>
      <c r="F508" s="2">
        <v>5</v>
      </c>
      <c r="G508" s="2">
        <f t="shared" si="38"/>
        <v>2.8726167083620271</v>
      </c>
      <c r="H508" s="2">
        <f t="shared" si="39"/>
        <v>0.53271117064060591</v>
      </c>
    </row>
    <row r="509" spans="1:8" x14ac:dyDescent="0.3">
      <c r="A509" s="2">
        <v>101320</v>
      </c>
      <c r="B509">
        <v>0.37350386748319275</v>
      </c>
      <c r="C509" s="15">
        <f t="shared" si="35"/>
        <v>0.43941631468610914</v>
      </c>
      <c r="D509" s="15">
        <f t="shared" si="36"/>
        <v>100</v>
      </c>
      <c r="E509" s="2">
        <f t="shared" si="37"/>
        <v>97.802918426569448</v>
      </c>
      <c r="F509" s="2">
        <v>5</v>
      </c>
      <c r="G509" s="2">
        <f t="shared" si="38"/>
        <v>2.8029184265694544</v>
      </c>
      <c r="H509" s="2">
        <f t="shared" si="39"/>
        <v>0.55656097423198569</v>
      </c>
    </row>
    <row r="510" spans="1:8" x14ac:dyDescent="0.3">
      <c r="A510" s="2">
        <v>101520</v>
      </c>
      <c r="B510">
        <v>0.36966684828108598</v>
      </c>
      <c r="C510" s="15">
        <f t="shared" si="35"/>
        <v>0.43490217444833645</v>
      </c>
      <c r="D510" s="15">
        <f t="shared" si="36"/>
        <v>100</v>
      </c>
      <c r="E510" s="2">
        <f t="shared" si="37"/>
        <v>97.825489127758317</v>
      </c>
      <c r="F510" s="2">
        <v>5</v>
      </c>
      <c r="G510" s="2">
        <f t="shared" si="38"/>
        <v>2.8254891277583178</v>
      </c>
      <c r="H510" s="2">
        <f t="shared" si="39"/>
        <v>0.54877140237790578</v>
      </c>
    </row>
    <row r="511" spans="1:8" x14ac:dyDescent="0.3">
      <c r="A511" s="2">
        <v>101720</v>
      </c>
      <c r="B511">
        <v>0.37924116393931634</v>
      </c>
      <c r="C511" s="15">
        <f t="shared" si="35"/>
        <v>0.44616607522272511</v>
      </c>
      <c r="D511" s="15">
        <f t="shared" si="36"/>
        <v>100</v>
      </c>
      <c r="E511" s="2">
        <f t="shared" si="37"/>
        <v>97.76916962388637</v>
      </c>
      <c r="F511" s="2">
        <v>5</v>
      </c>
      <c r="G511" s="2">
        <f t="shared" si="38"/>
        <v>2.7691696238863743</v>
      </c>
      <c r="H511" s="2">
        <f t="shared" si="39"/>
        <v>0.56832951428140233</v>
      </c>
    </row>
    <row r="512" spans="1:8" x14ac:dyDescent="0.3">
      <c r="A512" s="2">
        <v>101920</v>
      </c>
      <c r="B512">
        <v>0.38336089589165961</v>
      </c>
      <c r="C512" s="15">
        <f t="shared" si="35"/>
        <v>0.45101281869607013</v>
      </c>
      <c r="D512" s="15">
        <f t="shared" si="36"/>
        <v>100</v>
      </c>
      <c r="E512" s="2">
        <f t="shared" si="37"/>
        <v>97.744935906519643</v>
      </c>
      <c r="F512" s="2">
        <v>5</v>
      </c>
      <c r="G512" s="2">
        <f t="shared" si="38"/>
        <v>2.7449359065196495</v>
      </c>
      <c r="H512" s="2">
        <f t="shared" si="39"/>
        <v>0.57687139187082936</v>
      </c>
    </row>
    <row r="513" spans="1:8" x14ac:dyDescent="0.3">
      <c r="A513" s="2">
        <v>102120</v>
      </c>
      <c r="B513">
        <v>0.37700766238968353</v>
      </c>
      <c r="C513" s="15">
        <f t="shared" si="35"/>
        <v>0.44353842634080415</v>
      </c>
      <c r="D513" s="15">
        <f t="shared" si="36"/>
        <v>100</v>
      </c>
      <c r="E513" s="2">
        <f t="shared" si="37"/>
        <v>97.782307868295973</v>
      </c>
      <c r="F513" s="2">
        <v>5</v>
      </c>
      <c r="G513" s="2">
        <f t="shared" si="38"/>
        <v>2.7823078682959794</v>
      </c>
      <c r="H513" s="2">
        <f t="shared" si="39"/>
        <v>0.56373063422492664</v>
      </c>
    </row>
    <row r="514" spans="1:8" x14ac:dyDescent="0.3">
      <c r="A514" s="2">
        <v>102320</v>
      </c>
      <c r="B514">
        <v>0.3613173557081894</v>
      </c>
      <c r="C514" s="15">
        <f t="shared" si="35"/>
        <v>0.42507924200963459</v>
      </c>
      <c r="D514" s="15">
        <f t="shared" si="36"/>
        <v>100</v>
      </c>
      <c r="E514" s="2">
        <f t="shared" si="37"/>
        <v>97.874603789951834</v>
      </c>
      <c r="F514" s="2">
        <v>5</v>
      </c>
      <c r="G514" s="2">
        <f t="shared" si="38"/>
        <v>2.8746037899518271</v>
      </c>
      <c r="H514" s="2">
        <f t="shared" si="39"/>
        <v>0.53203998006401243</v>
      </c>
    </row>
    <row r="515" spans="1:8" x14ac:dyDescent="0.3">
      <c r="A515" s="2">
        <v>102520</v>
      </c>
      <c r="B515">
        <v>0.38528253186776668</v>
      </c>
      <c r="C515" s="15">
        <f t="shared" ref="C515:C578" si="40">B515/$J$27</f>
        <v>0.45327356690325493</v>
      </c>
      <c r="D515" s="15">
        <f t="shared" ref="D515:D578" si="41">$J$28</f>
        <v>100</v>
      </c>
      <c r="E515" s="2">
        <f t="shared" si="37"/>
        <v>97.733632165483726</v>
      </c>
      <c r="F515" s="2">
        <v>5</v>
      </c>
      <c r="G515" s="2">
        <f t="shared" si="38"/>
        <v>2.7336321654837255</v>
      </c>
      <c r="H515" s="2">
        <f t="shared" si="39"/>
        <v>0.5808822769518085</v>
      </c>
    </row>
    <row r="516" spans="1:8" x14ac:dyDescent="0.3">
      <c r="A516" s="2">
        <v>102720</v>
      </c>
      <c r="B516">
        <v>0.36013344878520859</v>
      </c>
      <c r="C516" s="15">
        <f t="shared" si="40"/>
        <v>0.4236864103355395</v>
      </c>
      <c r="D516" s="15">
        <f t="shared" si="41"/>
        <v>100</v>
      </c>
      <c r="E516" s="2">
        <f t="shared" ref="E516:E579" si="42">D516-(F516*C516)</f>
        <v>97.881567948322299</v>
      </c>
      <c r="F516" s="2">
        <v>5</v>
      </c>
      <c r="G516" s="2">
        <f t="shared" ref="G516:G579" si="43">F516-(F516*C516)</f>
        <v>2.8815679483223025</v>
      </c>
      <c r="H516" s="2">
        <f t="shared" ref="H516:H579" si="44">LN((F516*E516)/(D516*G516))</f>
        <v>0.5296914114777479</v>
      </c>
    </row>
    <row r="517" spans="1:8" x14ac:dyDescent="0.3">
      <c r="A517" s="2">
        <v>102920</v>
      </c>
      <c r="B517">
        <v>0.39177055368012542</v>
      </c>
      <c r="C517" s="15">
        <f t="shared" si="40"/>
        <v>0.46090653374132406</v>
      </c>
      <c r="D517" s="15">
        <f t="shared" si="41"/>
        <v>100</v>
      </c>
      <c r="E517" s="2">
        <f t="shared" si="42"/>
        <v>97.695467331293386</v>
      </c>
      <c r="F517" s="2">
        <v>5</v>
      </c>
      <c r="G517" s="2">
        <f t="shared" si="43"/>
        <v>2.6954673312933797</v>
      </c>
      <c r="H517" s="2">
        <f t="shared" si="44"/>
        <v>0.59455129455972711</v>
      </c>
    </row>
    <row r="518" spans="1:8" x14ac:dyDescent="0.3">
      <c r="A518" s="2">
        <v>103120</v>
      </c>
      <c r="B518">
        <v>0.39834898729906515</v>
      </c>
      <c r="C518" s="15">
        <f t="shared" si="40"/>
        <v>0.46864586741066488</v>
      </c>
      <c r="D518" s="15">
        <f t="shared" si="41"/>
        <v>100</v>
      </c>
      <c r="E518" s="2">
        <f t="shared" si="42"/>
        <v>97.65677066294667</v>
      </c>
      <c r="F518" s="2">
        <v>5</v>
      </c>
      <c r="G518" s="2">
        <f t="shared" si="43"/>
        <v>2.6567706629466756</v>
      </c>
      <c r="H518" s="2">
        <f t="shared" si="44"/>
        <v>0.60861536862303822</v>
      </c>
    </row>
    <row r="519" spans="1:8" x14ac:dyDescent="0.3">
      <c r="A519" s="2">
        <v>103320</v>
      </c>
      <c r="B519">
        <v>0.37853610750704747</v>
      </c>
      <c r="C519" s="15">
        <f t="shared" si="40"/>
        <v>0.4453365970671147</v>
      </c>
      <c r="D519" s="15">
        <f t="shared" si="41"/>
        <v>100</v>
      </c>
      <c r="E519" s="2">
        <f t="shared" si="42"/>
        <v>97.773317014664428</v>
      </c>
      <c r="F519" s="2">
        <v>5</v>
      </c>
      <c r="G519" s="2">
        <f t="shared" si="43"/>
        <v>2.7733170146644266</v>
      </c>
      <c r="H519" s="2">
        <f t="shared" si="44"/>
        <v>0.56687535208814732</v>
      </c>
    </row>
    <row r="520" spans="1:8" x14ac:dyDescent="0.3">
      <c r="A520" s="2">
        <v>103520</v>
      </c>
      <c r="B520">
        <v>0.38851428662661058</v>
      </c>
      <c r="C520" s="15">
        <f t="shared" si="40"/>
        <v>0.45707563132542423</v>
      </c>
      <c r="D520" s="15">
        <f t="shared" si="41"/>
        <v>100</v>
      </c>
      <c r="E520" s="2">
        <f t="shared" si="42"/>
        <v>97.714621843372882</v>
      </c>
      <c r="F520" s="2">
        <v>5</v>
      </c>
      <c r="G520" s="2">
        <f t="shared" si="43"/>
        <v>2.7146218433728788</v>
      </c>
      <c r="H520" s="2">
        <f t="shared" si="44"/>
        <v>0.58766627544882022</v>
      </c>
    </row>
    <row r="521" spans="1:8" x14ac:dyDescent="0.3">
      <c r="A521" s="2">
        <v>103720</v>
      </c>
      <c r="B521">
        <v>0.36872512787622952</v>
      </c>
      <c r="C521" s="15">
        <f t="shared" si="40"/>
        <v>0.4337942680896818</v>
      </c>
      <c r="D521" s="15">
        <f t="shared" si="41"/>
        <v>100</v>
      </c>
      <c r="E521" s="2">
        <f t="shared" si="42"/>
        <v>97.831028659551592</v>
      </c>
      <c r="F521" s="2">
        <v>5</v>
      </c>
      <c r="G521" s="2">
        <f t="shared" si="43"/>
        <v>2.831028659551591</v>
      </c>
      <c r="H521" s="2">
        <f t="shared" si="44"/>
        <v>0.54686939007464963</v>
      </c>
    </row>
    <row r="522" spans="1:8" x14ac:dyDescent="0.3">
      <c r="A522" s="2">
        <v>103920</v>
      </c>
      <c r="B522">
        <v>0.38100269194726172</v>
      </c>
      <c r="C522" s="15">
        <f t="shared" si="40"/>
        <v>0.44823846111442556</v>
      </c>
      <c r="D522" s="15">
        <f t="shared" si="41"/>
        <v>100</v>
      </c>
      <c r="E522" s="2">
        <f t="shared" si="42"/>
        <v>97.758807694427873</v>
      </c>
      <c r="F522" s="2">
        <v>5</v>
      </c>
      <c r="G522" s="2">
        <f t="shared" si="43"/>
        <v>2.7588076944278721</v>
      </c>
      <c r="H522" s="2">
        <f t="shared" si="44"/>
        <v>0.57197243392323349</v>
      </c>
    </row>
    <row r="523" spans="1:8" x14ac:dyDescent="0.3">
      <c r="A523" s="2">
        <v>104120</v>
      </c>
      <c r="B523">
        <v>0.38659522136331692</v>
      </c>
      <c r="C523" s="15">
        <f t="shared" si="40"/>
        <v>0.45481790748625522</v>
      </c>
      <c r="D523" s="15">
        <f t="shared" si="41"/>
        <v>100</v>
      </c>
      <c r="E523" s="2">
        <f t="shared" si="42"/>
        <v>97.72591046256872</v>
      </c>
      <c r="F523" s="2">
        <v>5</v>
      </c>
      <c r="G523" s="2">
        <f t="shared" si="43"/>
        <v>2.725910462568724</v>
      </c>
      <c r="H523" s="2">
        <f t="shared" si="44"/>
        <v>0.58363196764402325</v>
      </c>
    </row>
    <row r="524" spans="1:8" x14ac:dyDescent="0.3">
      <c r="A524" s="2">
        <v>104320</v>
      </c>
      <c r="B524">
        <v>0.37530382897239023</v>
      </c>
      <c r="C524" s="15">
        <f t="shared" si="40"/>
        <v>0.44153391643810619</v>
      </c>
      <c r="D524" s="15">
        <f t="shared" si="41"/>
        <v>100</v>
      </c>
      <c r="E524" s="2">
        <f t="shared" si="42"/>
        <v>97.792330417809467</v>
      </c>
      <c r="F524" s="2">
        <v>5</v>
      </c>
      <c r="G524" s="2">
        <f t="shared" si="43"/>
        <v>2.792330417809469</v>
      </c>
      <c r="H524" s="2">
        <f t="shared" si="44"/>
        <v>0.56023735694029209</v>
      </c>
    </row>
    <row r="525" spans="1:8" x14ac:dyDescent="0.3">
      <c r="A525" s="2">
        <v>104520</v>
      </c>
      <c r="B525">
        <v>0.37253393104303101</v>
      </c>
      <c r="C525" s="15">
        <f t="shared" si="40"/>
        <v>0.43827521299180122</v>
      </c>
      <c r="D525" s="15">
        <f t="shared" si="41"/>
        <v>100</v>
      </c>
      <c r="E525" s="2">
        <f t="shared" si="42"/>
        <v>97.808623935040998</v>
      </c>
      <c r="F525" s="2">
        <v>5</v>
      </c>
      <c r="G525" s="2">
        <f t="shared" si="43"/>
        <v>2.8086239350409938</v>
      </c>
      <c r="H525" s="2">
        <f t="shared" si="44"/>
        <v>0.55458581832443643</v>
      </c>
    </row>
    <row r="526" spans="1:8" x14ac:dyDescent="0.3">
      <c r="A526" s="2">
        <v>104720</v>
      </c>
      <c r="B526">
        <v>0.37899976042488243</v>
      </c>
      <c r="C526" s="15">
        <f t="shared" si="40"/>
        <v>0.44588207108809697</v>
      </c>
      <c r="D526" s="15">
        <f t="shared" si="41"/>
        <v>100</v>
      </c>
      <c r="E526" s="2">
        <f t="shared" si="42"/>
        <v>97.770589644559522</v>
      </c>
      <c r="F526" s="2">
        <v>5</v>
      </c>
      <c r="G526" s="2">
        <f t="shared" si="43"/>
        <v>2.7705896445595153</v>
      </c>
      <c r="H526" s="2">
        <f t="shared" si="44"/>
        <v>0.56783137326277788</v>
      </c>
    </row>
    <row r="527" spans="1:8" x14ac:dyDescent="0.3">
      <c r="A527" s="2">
        <v>104920</v>
      </c>
      <c r="B527">
        <v>0.39237623313482273</v>
      </c>
      <c r="C527" s="15">
        <f t="shared" si="40"/>
        <v>0.46161909780567378</v>
      </c>
      <c r="D527" s="15">
        <f t="shared" si="41"/>
        <v>100</v>
      </c>
      <c r="E527" s="2">
        <f t="shared" si="42"/>
        <v>97.691904510971625</v>
      </c>
      <c r="F527" s="2">
        <v>5</v>
      </c>
      <c r="G527" s="2">
        <f t="shared" si="43"/>
        <v>2.6919045109716313</v>
      </c>
      <c r="H527" s="2">
        <f t="shared" si="44"/>
        <v>0.5958374816294596</v>
      </c>
    </row>
    <row r="528" spans="1:8" x14ac:dyDescent="0.3">
      <c r="A528" s="2">
        <v>105120</v>
      </c>
      <c r="B528">
        <v>0.38156739492804337</v>
      </c>
      <c r="C528" s="15">
        <f t="shared" si="40"/>
        <v>0.44890281756240397</v>
      </c>
      <c r="D528" s="15">
        <f t="shared" si="41"/>
        <v>100</v>
      </c>
      <c r="E528" s="2">
        <f t="shared" si="42"/>
        <v>97.755485912187979</v>
      </c>
      <c r="F528" s="2">
        <v>5</v>
      </c>
      <c r="G528" s="2">
        <f t="shared" si="43"/>
        <v>2.75548591218798</v>
      </c>
      <c r="H528" s="2">
        <f t="shared" si="44"/>
        <v>0.57314324388794691</v>
      </c>
    </row>
    <row r="529" spans="1:8" x14ac:dyDescent="0.3">
      <c r="A529" s="2">
        <v>105320</v>
      </c>
      <c r="B529">
        <v>0.3842556632159379</v>
      </c>
      <c r="C529" s="15">
        <f t="shared" si="40"/>
        <v>0.45206548613639752</v>
      </c>
      <c r="D529" s="15">
        <f t="shared" si="41"/>
        <v>100</v>
      </c>
      <c r="E529" s="2">
        <f t="shared" si="42"/>
        <v>97.739672569318017</v>
      </c>
      <c r="F529" s="2">
        <v>5</v>
      </c>
      <c r="G529" s="2">
        <f t="shared" si="43"/>
        <v>2.7396725693180124</v>
      </c>
      <c r="H529" s="2">
        <f t="shared" si="44"/>
        <v>0.5787368552548432</v>
      </c>
    </row>
    <row r="530" spans="1:8" x14ac:dyDescent="0.3">
      <c r="A530" s="2">
        <v>105520</v>
      </c>
      <c r="B530">
        <v>0.36992362694761755</v>
      </c>
      <c r="C530" s="15">
        <f t="shared" si="40"/>
        <v>0.43520426699719711</v>
      </c>
      <c r="D530" s="15">
        <f t="shared" si="41"/>
        <v>100</v>
      </c>
      <c r="E530" s="2">
        <f t="shared" si="42"/>
        <v>97.82397866501401</v>
      </c>
      <c r="F530" s="2">
        <v>5</v>
      </c>
      <c r="G530" s="2">
        <f t="shared" si="43"/>
        <v>2.8239786650140144</v>
      </c>
      <c r="H530" s="2">
        <f t="shared" si="44"/>
        <v>0.54929068933805414</v>
      </c>
    </row>
    <row r="531" spans="1:8" x14ac:dyDescent="0.3">
      <c r="A531" s="2">
        <v>105720</v>
      </c>
      <c r="B531">
        <v>0.38169836614567548</v>
      </c>
      <c r="C531" s="15">
        <f t="shared" si="40"/>
        <v>0.44905690134785353</v>
      </c>
      <c r="D531" s="15">
        <f t="shared" si="41"/>
        <v>100</v>
      </c>
      <c r="E531" s="2">
        <f t="shared" si="42"/>
        <v>97.754715493260733</v>
      </c>
      <c r="F531" s="2">
        <v>5</v>
      </c>
      <c r="G531" s="2">
        <f t="shared" si="43"/>
        <v>2.7547154932607323</v>
      </c>
      <c r="H531" s="2">
        <f t="shared" si="44"/>
        <v>0.57341499644983029</v>
      </c>
    </row>
    <row r="532" spans="1:8" x14ac:dyDescent="0.3">
      <c r="A532" s="2">
        <v>105920</v>
      </c>
      <c r="B532">
        <v>0.37815730907955419</v>
      </c>
      <c r="C532" s="15">
        <f t="shared" si="40"/>
        <v>0.44489095185829908</v>
      </c>
      <c r="D532" s="15">
        <f t="shared" si="41"/>
        <v>100</v>
      </c>
      <c r="E532" s="2">
        <f t="shared" si="42"/>
        <v>97.77554524070851</v>
      </c>
      <c r="F532" s="2">
        <v>5</v>
      </c>
      <c r="G532" s="2">
        <f t="shared" si="43"/>
        <v>2.7755452407085048</v>
      </c>
      <c r="H532" s="2">
        <f t="shared" si="44"/>
        <v>0.56609501251957495</v>
      </c>
    </row>
    <row r="533" spans="1:8" x14ac:dyDescent="0.3">
      <c r="A533" s="2">
        <v>106120</v>
      </c>
      <c r="B533">
        <v>0.37169354043520458</v>
      </c>
      <c r="C533" s="15">
        <f t="shared" si="40"/>
        <v>0.43728651815906422</v>
      </c>
      <c r="D533" s="15">
        <f t="shared" si="41"/>
        <v>100</v>
      </c>
      <c r="E533" s="2">
        <f t="shared" si="42"/>
        <v>97.81356740920468</v>
      </c>
      <c r="F533" s="2">
        <v>5</v>
      </c>
      <c r="G533" s="2">
        <f t="shared" si="43"/>
        <v>2.813567409204679</v>
      </c>
      <c r="H533" s="2">
        <f t="shared" si="44"/>
        <v>0.55287780112812479</v>
      </c>
    </row>
    <row r="534" spans="1:8" x14ac:dyDescent="0.3">
      <c r="A534" s="2">
        <v>106320</v>
      </c>
      <c r="B534">
        <v>0.38566162219256417</v>
      </c>
      <c r="C534" s="15">
        <f t="shared" si="40"/>
        <v>0.45371955552066373</v>
      </c>
      <c r="D534" s="15">
        <f t="shared" si="41"/>
        <v>100</v>
      </c>
      <c r="E534" s="2">
        <f t="shared" si="42"/>
        <v>97.731402222396682</v>
      </c>
      <c r="F534" s="2">
        <v>5</v>
      </c>
      <c r="G534" s="2">
        <f t="shared" si="43"/>
        <v>2.7314022223966812</v>
      </c>
      <c r="H534" s="2">
        <f t="shared" si="44"/>
        <v>0.58167553670629513</v>
      </c>
    </row>
    <row r="535" spans="1:8" x14ac:dyDescent="0.3">
      <c r="A535" s="2">
        <v>106520</v>
      </c>
      <c r="B535">
        <v>0.38716647324031039</v>
      </c>
      <c r="C535" s="15">
        <f t="shared" si="40"/>
        <v>0.45548996851801227</v>
      </c>
      <c r="D535" s="15">
        <f t="shared" si="41"/>
        <v>100</v>
      </c>
      <c r="E535" s="2">
        <f t="shared" si="42"/>
        <v>97.722550157409941</v>
      </c>
      <c r="F535" s="2">
        <v>5</v>
      </c>
      <c r="G535" s="2">
        <f t="shared" si="43"/>
        <v>2.7225501574099384</v>
      </c>
      <c r="H535" s="2">
        <f t="shared" si="44"/>
        <v>0.58483107012473012</v>
      </c>
    </row>
    <row r="536" spans="1:8" x14ac:dyDescent="0.3">
      <c r="A536" s="2">
        <v>106720</v>
      </c>
      <c r="B536">
        <v>0.38563189876389087</v>
      </c>
      <c r="C536" s="15">
        <f t="shared" si="40"/>
        <v>0.45368458678104812</v>
      </c>
      <c r="D536" s="15">
        <f t="shared" si="41"/>
        <v>100</v>
      </c>
      <c r="E536" s="2">
        <f t="shared" si="42"/>
        <v>97.731577066094758</v>
      </c>
      <c r="F536" s="2">
        <v>5</v>
      </c>
      <c r="G536" s="2">
        <f t="shared" si="43"/>
        <v>2.7315770660947596</v>
      </c>
      <c r="H536" s="2">
        <f t="shared" si="44"/>
        <v>0.58161331534446015</v>
      </c>
    </row>
    <row r="537" spans="1:8" x14ac:dyDescent="0.3">
      <c r="A537" s="2">
        <v>106920</v>
      </c>
      <c r="B537">
        <v>0.390068777053793</v>
      </c>
      <c r="C537" s="15">
        <f t="shared" si="40"/>
        <v>0.45890444359269766</v>
      </c>
      <c r="D537" s="15">
        <f t="shared" si="41"/>
        <v>100</v>
      </c>
      <c r="E537" s="2">
        <f t="shared" si="42"/>
        <v>97.70547778203651</v>
      </c>
      <c r="F537" s="2">
        <v>5</v>
      </c>
      <c r="G537" s="2">
        <f t="shared" si="43"/>
        <v>2.7054777820365117</v>
      </c>
      <c r="H537" s="2">
        <f t="shared" si="44"/>
        <v>0.59094682537288767</v>
      </c>
    </row>
    <row r="538" spans="1:8" x14ac:dyDescent="0.3">
      <c r="A538" s="2">
        <v>107120</v>
      </c>
      <c r="B538">
        <v>0.38757040593025904</v>
      </c>
      <c r="C538" s="15">
        <f t="shared" si="40"/>
        <v>0.45596518344736359</v>
      </c>
      <c r="D538" s="15">
        <f t="shared" si="41"/>
        <v>100</v>
      </c>
      <c r="E538" s="2">
        <f t="shared" si="42"/>
        <v>97.72017408276318</v>
      </c>
      <c r="F538" s="2">
        <v>5</v>
      </c>
      <c r="G538" s="2">
        <f t="shared" si="43"/>
        <v>2.7201740827631822</v>
      </c>
      <c r="H538" s="2">
        <f t="shared" si="44"/>
        <v>0.58567987500272567</v>
      </c>
    </row>
    <row r="539" spans="1:8" x14ac:dyDescent="0.3">
      <c r="A539" s="2">
        <v>107320</v>
      </c>
      <c r="B539">
        <v>0.39304935200407026</v>
      </c>
      <c r="C539" s="15">
        <f t="shared" si="40"/>
        <v>0.46241100235772975</v>
      </c>
      <c r="D539" s="15">
        <f t="shared" si="41"/>
        <v>100</v>
      </c>
      <c r="E539" s="2">
        <f t="shared" si="42"/>
        <v>97.687944988211356</v>
      </c>
      <c r="F539" s="2">
        <v>5</v>
      </c>
      <c r="G539" s="2">
        <f t="shared" si="43"/>
        <v>2.6879449882113513</v>
      </c>
      <c r="H539" s="2">
        <f t="shared" si="44"/>
        <v>0.59726893308264672</v>
      </c>
    </row>
    <row r="540" spans="1:8" x14ac:dyDescent="0.3">
      <c r="A540" s="2">
        <v>107520</v>
      </c>
      <c r="B540">
        <v>0.40278406637955544</v>
      </c>
      <c r="C540" s="15">
        <f t="shared" si="40"/>
        <v>0.47386360750535933</v>
      </c>
      <c r="D540" s="15">
        <f t="shared" si="41"/>
        <v>100</v>
      </c>
      <c r="E540" s="2">
        <f t="shared" si="42"/>
        <v>97.630681962473204</v>
      </c>
      <c r="F540" s="2">
        <v>5</v>
      </c>
      <c r="G540" s="2">
        <f t="shared" si="43"/>
        <v>2.6306819624732034</v>
      </c>
      <c r="H540" s="2">
        <f t="shared" si="44"/>
        <v>0.61821642093502738</v>
      </c>
    </row>
    <row r="541" spans="1:8" x14ac:dyDescent="0.3">
      <c r="A541" s="2">
        <v>107720</v>
      </c>
      <c r="B541">
        <v>0.38718667289428615</v>
      </c>
      <c r="C541" s="15">
        <f t="shared" si="40"/>
        <v>0.45551373281680724</v>
      </c>
      <c r="D541" s="15">
        <f t="shared" si="41"/>
        <v>100</v>
      </c>
      <c r="E541" s="2">
        <f t="shared" si="42"/>
        <v>97.722431335915957</v>
      </c>
      <c r="F541" s="2">
        <v>5</v>
      </c>
      <c r="G541" s="2">
        <f t="shared" si="43"/>
        <v>2.7224313359159638</v>
      </c>
      <c r="H541" s="2">
        <f t="shared" si="44"/>
        <v>0.58487349862431193</v>
      </c>
    </row>
    <row r="542" spans="1:8" x14ac:dyDescent="0.3">
      <c r="A542" s="2">
        <v>107920</v>
      </c>
      <c r="B542">
        <v>0.38670476211051635</v>
      </c>
      <c r="C542" s="15">
        <f t="shared" si="40"/>
        <v>0.45494677895354868</v>
      </c>
      <c r="D542" s="15">
        <f t="shared" si="41"/>
        <v>100</v>
      </c>
      <c r="E542" s="2">
        <f t="shared" si="42"/>
        <v>97.725266105232251</v>
      </c>
      <c r="F542" s="2">
        <v>5</v>
      </c>
      <c r="G542" s="2">
        <f t="shared" si="43"/>
        <v>2.7252661052322567</v>
      </c>
      <c r="H542" s="2">
        <f t="shared" si="44"/>
        <v>0.58386178447823034</v>
      </c>
    </row>
    <row r="543" spans="1:8" x14ac:dyDescent="0.3">
      <c r="A543" s="2">
        <v>108120</v>
      </c>
      <c r="B543">
        <v>0.37839072400953949</v>
      </c>
      <c r="C543" s="15">
        <f t="shared" si="40"/>
        <v>0.44516555765828175</v>
      </c>
      <c r="D543" s="15">
        <f t="shared" si="41"/>
        <v>100</v>
      </c>
      <c r="E543" s="2">
        <f t="shared" si="42"/>
        <v>97.774172211708589</v>
      </c>
      <c r="F543" s="2">
        <v>5</v>
      </c>
      <c r="G543" s="2">
        <f t="shared" si="43"/>
        <v>2.7741722117085912</v>
      </c>
      <c r="H543" s="2">
        <f t="shared" si="44"/>
        <v>0.56657578018412624</v>
      </c>
    </row>
    <row r="544" spans="1:8" x14ac:dyDescent="0.3">
      <c r="A544" s="2">
        <v>108320</v>
      </c>
      <c r="B544">
        <v>0.39555298993949128</v>
      </c>
      <c r="C544" s="15">
        <f t="shared" si="40"/>
        <v>0.46535645875234272</v>
      </c>
      <c r="D544" s="15">
        <f t="shared" si="41"/>
        <v>100</v>
      </c>
      <c r="E544" s="2">
        <f t="shared" si="42"/>
        <v>97.67321770623829</v>
      </c>
      <c r="F544" s="2">
        <v>5</v>
      </c>
      <c r="G544" s="2">
        <f t="shared" si="43"/>
        <v>2.6732177062382863</v>
      </c>
      <c r="H544" s="2">
        <f t="shared" si="44"/>
        <v>0.6026122397916498</v>
      </c>
    </row>
    <row r="545" spans="1:8" x14ac:dyDescent="0.3">
      <c r="A545" s="2">
        <v>108520</v>
      </c>
      <c r="B545">
        <v>0.40821227877911714</v>
      </c>
      <c r="C545" s="15">
        <f t="shared" si="40"/>
        <v>0.48024973974013785</v>
      </c>
      <c r="D545" s="15">
        <f t="shared" si="41"/>
        <v>100</v>
      </c>
      <c r="E545" s="2">
        <f t="shared" si="42"/>
        <v>97.598751301299316</v>
      </c>
      <c r="F545" s="2">
        <v>5</v>
      </c>
      <c r="G545" s="2">
        <f t="shared" si="43"/>
        <v>2.5987513012993109</v>
      </c>
      <c r="H545" s="2">
        <f t="shared" si="44"/>
        <v>0.63010136480871104</v>
      </c>
    </row>
    <row r="546" spans="1:8" x14ac:dyDescent="0.3">
      <c r="A546" s="2">
        <v>108720</v>
      </c>
      <c r="B546">
        <v>0.40878721256249512</v>
      </c>
      <c r="C546" s="15">
        <f t="shared" si="40"/>
        <v>0.48092613242646487</v>
      </c>
      <c r="D546" s="15">
        <f t="shared" si="41"/>
        <v>100</v>
      </c>
      <c r="E546" s="2">
        <f t="shared" si="42"/>
        <v>97.59536933786768</v>
      </c>
      <c r="F546" s="2">
        <v>5</v>
      </c>
      <c r="G546" s="2">
        <f t="shared" si="43"/>
        <v>2.5953693378676759</v>
      </c>
      <c r="H546" s="2">
        <f t="shared" si="44"/>
        <v>0.63136894020911349</v>
      </c>
    </row>
    <row r="547" spans="1:8" x14ac:dyDescent="0.3">
      <c r="A547" s="2">
        <v>108920</v>
      </c>
      <c r="B547">
        <v>0.39209582130621273</v>
      </c>
      <c r="C547" s="15">
        <f t="shared" si="40"/>
        <v>0.46128920153672087</v>
      </c>
      <c r="D547" s="15">
        <f t="shared" si="41"/>
        <v>100</v>
      </c>
      <c r="E547" s="2">
        <f t="shared" si="42"/>
        <v>97.693553992316396</v>
      </c>
      <c r="F547" s="2">
        <v>5</v>
      </c>
      <c r="G547" s="2">
        <f t="shared" si="43"/>
        <v>2.6935539923163958</v>
      </c>
      <c r="H547" s="2">
        <f t="shared" si="44"/>
        <v>0.59524179740816008</v>
      </c>
    </row>
    <row r="548" spans="1:8" x14ac:dyDescent="0.3">
      <c r="A548" s="2">
        <v>109120</v>
      </c>
      <c r="B548">
        <v>0.41678287040277379</v>
      </c>
      <c r="C548" s="15">
        <f t="shared" si="40"/>
        <v>0.49033278870914565</v>
      </c>
      <c r="D548" s="15">
        <f t="shared" si="41"/>
        <v>100</v>
      </c>
      <c r="E548" s="2">
        <f t="shared" si="42"/>
        <v>97.548336056454275</v>
      </c>
      <c r="F548" s="2">
        <v>5</v>
      </c>
      <c r="G548" s="2">
        <f t="shared" si="43"/>
        <v>2.5483360564542719</v>
      </c>
      <c r="H548" s="2">
        <f t="shared" si="44"/>
        <v>0.64917511672802342</v>
      </c>
    </row>
    <row r="549" spans="1:8" x14ac:dyDescent="0.3">
      <c r="A549" s="2">
        <v>109320</v>
      </c>
      <c r="B549">
        <v>0.39899333135114468</v>
      </c>
      <c r="C549" s="15">
        <f t="shared" si="40"/>
        <v>0.46940391923664082</v>
      </c>
      <c r="D549" s="15">
        <f t="shared" si="41"/>
        <v>100</v>
      </c>
      <c r="E549" s="2">
        <f t="shared" si="42"/>
        <v>97.652980403816798</v>
      </c>
      <c r="F549" s="2">
        <v>5</v>
      </c>
      <c r="G549" s="2">
        <f t="shared" si="43"/>
        <v>2.6529804038167959</v>
      </c>
      <c r="H549" s="2">
        <f t="shared" si="44"/>
        <v>0.61000421588718079</v>
      </c>
    </row>
    <row r="550" spans="1:8" x14ac:dyDescent="0.3">
      <c r="A550" s="2">
        <v>109520</v>
      </c>
      <c r="B550">
        <v>0.38011686834212433</v>
      </c>
      <c r="C550" s="15">
        <f t="shared" si="40"/>
        <v>0.44719631569661689</v>
      </c>
      <c r="D550" s="15">
        <f t="shared" si="41"/>
        <v>100</v>
      </c>
      <c r="E550" s="2">
        <f t="shared" si="42"/>
        <v>97.764018421516909</v>
      </c>
      <c r="F550" s="2">
        <v>5</v>
      </c>
      <c r="G550" s="2">
        <f t="shared" si="43"/>
        <v>2.7640184215169157</v>
      </c>
      <c r="H550" s="2">
        <f t="shared" si="44"/>
        <v>0.57013875530419622</v>
      </c>
    </row>
    <row r="551" spans="1:8" x14ac:dyDescent="0.3">
      <c r="A551" s="2">
        <v>109720</v>
      </c>
      <c r="B551">
        <v>0.37061813036761154</v>
      </c>
      <c r="C551" s="15">
        <f t="shared" si="40"/>
        <v>0.43602132984424891</v>
      </c>
      <c r="D551" s="15">
        <f t="shared" si="41"/>
        <v>100</v>
      </c>
      <c r="E551" s="2">
        <f t="shared" si="42"/>
        <v>97.819893350778756</v>
      </c>
      <c r="F551" s="2">
        <v>5</v>
      </c>
      <c r="G551" s="2">
        <f t="shared" si="43"/>
        <v>2.8198933507787554</v>
      </c>
      <c r="H551" s="2">
        <f t="shared" si="44"/>
        <v>0.55069662593465929</v>
      </c>
    </row>
    <row r="552" spans="1:8" x14ac:dyDescent="0.3">
      <c r="A552" s="2">
        <v>109920</v>
      </c>
      <c r="B552">
        <v>0.39784876158510585</v>
      </c>
      <c r="C552" s="15">
        <f t="shared" si="40"/>
        <v>0.46805736657071279</v>
      </c>
      <c r="D552" s="15">
        <f t="shared" si="41"/>
        <v>100</v>
      </c>
      <c r="E552" s="2">
        <f t="shared" si="42"/>
        <v>97.659713167146435</v>
      </c>
      <c r="F552" s="2">
        <v>5</v>
      </c>
      <c r="G552" s="2">
        <f t="shared" si="43"/>
        <v>2.6597131671464362</v>
      </c>
      <c r="H552" s="2">
        <f t="shared" si="44"/>
        <v>0.60753856294007802</v>
      </c>
    </row>
    <row r="553" spans="1:8" x14ac:dyDescent="0.3">
      <c r="A553" s="2">
        <v>110120</v>
      </c>
      <c r="B553">
        <v>0.37486867374234639</v>
      </c>
      <c r="C553" s="15">
        <f t="shared" si="40"/>
        <v>0.44102196910864283</v>
      </c>
      <c r="D553" s="15">
        <f t="shared" si="41"/>
        <v>100</v>
      </c>
      <c r="E553" s="2">
        <f t="shared" si="42"/>
        <v>97.79489015445678</v>
      </c>
      <c r="F553" s="2">
        <v>5</v>
      </c>
      <c r="G553" s="2">
        <f t="shared" si="43"/>
        <v>2.7948901544567857</v>
      </c>
      <c r="H553" s="2">
        <f t="shared" si="44"/>
        <v>0.55934724910862765</v>
      </c>
    </row>
    <row r="554" spans="1:8" x14ac:dyDescent="0.3">
      <c r="A554" s="2">
        <v>110320</v>
      </c>
      <c r="B554">
        <v>0.38972973110912063</v>
      </c>
      <c r="C554" s="15">
        <f t="shared" si="40"/>
        <v>0.45850556601073017</v>
      </c>
      <c r="D554" s="15">
        <f t="shared" si="41"/>
        <v>100</v>
      </c>
      <c r="E554" s="2">
        <f t="shared" si="42"/>
        <v>97.707472169946342</v>
      </c>
      <c r="F554" s="2">
        <v>5</v>
      </c>
      <c r="G554" s="2">
        <f t="shared" si="43"/>
        <v>2.7074721699463491</v>
      </c>
      <c r="H554" s="2">
        <f t="shared" si="44"/>
        <v>0.59023034236178085</v>
      </c>
    </row>
    <row r="555" spans="1:8" x14ac:dyDescent="0.3">
      <c r="A555" s="2">
        <v>110520</v>
      </c>
      <c r="B555">
        <v>0.39455665642026938</v>
      </c>
      <c r="C555" s="15">
        <f t="shared" si="40"/>
        <v>0.46418430167090519</v>
      </c>
      <c r="D555" s="15">
        <f t="shared" si="41"/>
        <v>100</v>
      </c>
      <c r="E555" s="2">
        <f t="shared" si="42"/>
        <v>97.67907849164547</v>
      </c>
      <c r="F555" s="2">
        <v>5</v>
      </c>
      <c r="G555" s="2">
        <f t="shared" si="43"/>
        <v>2.6790784916454742</v>
      </c>
      <c r="H555" s="2">
        <f t="shared" si="44"/>
        <v>0.60048223325965011</v>
      </c>
    </row>
    <row r="556" spans="1:8" x14ac:dyDescent="0.3">
      <c r="A556" s="2">
        <v>110720</v>
      </c>
      <c r="B556">
        <v>0.41347220136918827</v>
      </c>
      <c r="C556" s="15">
        <f t="shared" si="40"/>
        <v>0.48643788396375093</v>
      </c>
      <c r="D556" s="15">
        <f t="shared" si="41"/>
        <v>100</v>
      </c>
      <c r="E556" s="2">
        <f t="shared" si="42"/>
        <v>97.567810580181245</v>
      </c>
      <c r="F556" s="2">
        <v>5</v>
      </c>
      <c r="G556" s="2">
        <f t="shared" si="43"/>
        <v>2.5678105801812454</v>
      </c>
      <c r="H556" s="2">
        <f t="shared" si="44"/>
        <v>0.64176173434107942</v>
      </c>
    </row>
    <row r="557" spans="1:8" x14ac:dyDescent="0.3">
      <c r="A557" s="2">
        <v>110920</v>
      </c>
      <c r="B557">
        <v>0.40331335697028647</v>
      </c>
      <c r="C557" s="15">
        <f t="shared" si="40"/>
        <v>0.47448630231798411</v>
      </c>
      <c r="D557" s="15">
        <f t="shared" si="41"/>
        <v>100</v>
      </c>
      <c r="E557" s="2">
        <f t="shared" si="42"/>
        <v>97.627568488410077</v>
      </c>
      <c r="F557" s="2">
        <v>5</v>
      </c>
      <c r="G557" s="2">
        <f t="shared" si="43"/>
        <v>2.6275684884100796</v>
      </c>
      <c r="H557" s="2">
        <f t="shared" si="44"/>
        <v>0.61936875457281571</v>
      </c>
    </row>
    <row r="558" spans="1:8" x14ac:dyDescent="0.3">
      <c r="A558" s="2">
        <v>111120</v>
      </c>
      <c r="B558">
        <v>0.42354473092461825</v>
      </c>
      <c r="C558" s="15">
        <f t="shared" si="40"/>
        <v>0.49828791873484501</v>
      </c>
      <c r="D558" s="15">
        <f t="shared" si="41"/>
        <v>100</v>
      </c>
      <c r="E558" s="2">
        <f t="shared" si="42"/>
        <v>97.50856040632577</v>
      </c>
      <c r="F558" s="2">
        <v>5</v>
      </c>
      <c r="G558" s="2">
        <f t="shared" si="43"/>
        <v>2.5085604063257749</v>
      </c>
      <c r="H558" s="2">
        <f t="shared" si="44"/>
        <v>0.66449885432662348</v>
      </c>
    </row>
    <row r="559" spans="1:8" x14ac:dyDescent="0.3">
      <c r="A559" s="2">
        <v>111320</v>
      </c>
      <c r="B559">
        <v>0.39152157896265705</v>
      </c>
      <c r="C559" s="15">
        <f t="shared" si="40"/>
        <v>0.46061362230900832</v>
      </c>
      <c r="D559" s="15">
        <f t="shared" si="41"/>
        <v>100</v>
      </c>
      <c r="E559" s="2">
        <f t="shared" si="42"/>
        <v>97.696931888454955</v>
      </c>
      <c r="F559" s="2">
        <v>5</v>
      </c>
      <c r="G559" s="2">
        <f t="shared" si="43"/>
        <v>2.6969318884549582</v>
      </c>
      <c r="H559" s="2">
        <f t="shared" si="44"/>
        <v>0.59402309232824169</v>
      </c>
    </row>
    <row r="560" spans="1:8" x14ac:dyDescent="0.3">
      <c r="A560" s="2">
        <v>111520</v>
      </c>
      <c r="B560">
        <v>0.41737042578876787</v>
      </c>
      <c r="C560" s="15">
        <f t="shared" si="40"/>
        <v>0.49102403033972691</v>
      </c>
      <c r="D560" s="15">
        <f t="shared" si="41"/>
        <v>100</v>
      </c>
      <c r="E560" s="2">
        <f t="shared" si="42"/>
        <v>97.544879848301363</v>
      </c>
      <c r="F560" s="2">
        <v>5</v>
      </c>
      <c r="G560" s="2">
        <f t="shared" si="43"/>
        <v>2.5448798483013655</v>
      </c>
      <c r="H560" s="2">
        <f t="shared" si="44"/>
        <v>0.65049686667339668</v>
      </c>
    </row>
    <row r="561" spans="1:8" x14ac:dyDescent="0.3">
      <c r="A561" s="2">
        <v>111720</v>
      </c>
      <c r="B561">
        <v>0.3787709676642283</v>
      </c>
      <c r="C561" s="15">
        <f t="shared" si="40"/>
        <v>0.44561290313438623</v>
      </c>
      <c r="D561" s="15">
        <f t="shared" si="41"/>
        <v>100</v>
      </c>
      <c r="E561" s="2">
        <f t="shared" si="42"/>
        <v>97.771935484328068</v>
      </c>
      <c r="F561" s="2">
        <v>5</v>
      </c>
      <c r="G561" s="2">
        <f t="shared" si="43"/>
        <v>2.7719354843280688</v>
      </c>
      <c r="H561" s="2">
        <f t="shared" si="44"/>
        <v>0.56735949706354438</v>
      </c>
    </row>
    <row r="562" spans="1:8" x14ac:dyDescent="0.3">
      <c r="A562" s="2">
        <v>111920</v>
      </c>
      <c r="B562">
        <v>0.41691291570577721</v>
      </c>
      <c r="C562" s="15">
        <f t="shared" si="40"/>
        <v>0.4904857831832673</v>
      </c>
      <c r="D562" s="15">
        <f t="shared" si="41"/>
        <v>100</v>
      </c>
      <c r="E562" s="2">
        <f t="shared" si="42"/>
        <v>97.547571084083657</v>
      </c>
      <c r="F562" s="2">
        <v>5</v>
      </c>
      <c r="G562" s="2">
        <f t="shared" si="43"/>
        <v>2.5475710840836636</v>
      </c>
      <c r="H562" s="2">
        <f t="shared" si="44"/>
        <v>0.64946750482280824</v>
      </c>
    </row>
    <row r="563" spans="1:8" x14ac:dyDescent="0.3">
      <c r="A563" s="2">
        <v>112120</v>
      </c>
      <c r="B563">
        <v>0.42596697888120855</v>
      </c>
      <c r="C563" s="15">
        <f t="shared" si="40"/>
        <v>0.50113762221318658</v>
      </c>
      <c r="D563" s="15">
        <f t="shared" si="41"/>
        <v>100</v>
      </c>
      <c r="E563" s="2">
        <f t="shared" si="42"/>
        <v>97.494311888934064</v>
      </c>
      <c r="F563" s="2">
        <v>5</v>
      </c>
      <c r="G563" s="2">
        <f t="shared" si="43"/>
        <v>2.494311888934067</v>
      </c>
      <c r="H563" s="2">
        <f t="shared" si="44"/>
        <v>0.67004886800095753</v>
      </c>
    </row>
    <row r="564" spans="1:8" x14ac:dyDescent="0.3">
      <c r="A564" s="2">
        <v>112320</v>
      </c>
      <c r="B564">
        <v>0.39555831814494463</v>
      </c>
      <c r="C564" s="15">
        <f t="shared" si="40"/>
        <v>0.46536272722934663</v>
      </c>
      <c r="D564" s="15">
        <f t="shared" si="41"/>
        <v>100</v>
      </c>
      <c r="E564" s="2">
        <f t="shared" si="42"/>
        <v>97.673186363853262</v>
      </c>
      <c r="F564" s="2">
        <v>5</v>
      </c>
      <c r="G564" s="2">
        <f t="shared" si="43"/>
        <v>2.6731863638532669</v>
      </c>
      <c r="H564" s="2">
        <f t="shared" si="44"/>
        <v>0.60262364356134779</v>
      </c>
    </row>
    <row r="565" spans="1:8" x14ac:dyDescent="0.3">
      <c r="A565" s="2">
        <v>112520</v>
      </c>
      <c r="B565">
        <v>0.38830311074953439</v>
      </c>
      <c r="C565" s="15">
        <f t="shared" si="40"/>
        <v>0.4568271891170993</v>
      </c>
      <c r="D565" s="15">
        <f t="shared" si="41"/>
        <v>100</v>
      </c>
      <c r="E565" s="2">
        <f t="shared" si="42"/>
        <v>97.71586405441451</v>
      </c>
      <c r="F565" s="2">
        <v>5</v>
      </c>
      <c r="G565" s="2">
        <f t="shared" si="43"/>
        <v>2.7158640544145034</v>
      </c>
      <c r="H565" s="2">
        <f t="shared" si="44"/>
        <v>0.58722149264563273</v>
      </c>
    </row>
    <row r="566" spans="1:8" x14ac:dyDescent="0.3">
      <c r="A566" s="2">
        <v>112720</v>
      </c>
      <c r="B566">
        <v>0.39178520910619441</v>
      </c>
      <c r="C566" s="15">
        <f t="shared" si="40"/>
        <v>0.46092377541905227</v>
      </c>
      <c r="D566" s="15">
        <f t="shared" si="41"/>
        <v>100</v>
      </c>
      <c r="E566" s="2">
        <f t="shared" si="42"/>
        <v>97.695381122904735</v>
      </c>
      <c r="F566" s="2">
        <v>5</v>
      </c>
      <c r="G566" s="2">
        <f t="shared" si="43"/>
        <v>2.6953811229047386</v>
      </c>
      <c r="H566" s="2">
        <f t="shared" si="44"/>
        <v>0.5945823953756092</v>
      </c>
    </row>
    <row r="567" spans="1:8" x14ac:dyDescent="0.3">
      <c r="A567" s="2">
        <v>112920</v>
      </c>
      <c r="B567">
        <v>0.40731131380111657</v>
      </c>
      <c r="C567" s="15">
        <f t="shared" si="40"/>
        <v>0.4791897809424901</v>
      </c>
      <c r="D567" s="15">
        <f t="shared" si="41"/>
        <v>100</v>
      </c>
      <c r="E567" s="2">
        <f t="shared" si="42"/>
        <v>97.604051095287545</v>
      </c>
      <c r="F567" s="2">
        <v>5</v>
      </c>
      <c r="G567" s="2">
        <f t="shared" si="43"/>
        <v>2.6040510952875495</v>
      </c>
      <c r="H567" s="2">
        <f t="shared" si="44"/>
        <v>0.62811838012747268</v>
      </c>
    </row>
    <row r="568" spans="1:8" x14ac:dyDescent="0.3">
      <c r="A568" s="2">
        <v>113120</v>
      </c>
      <c r="B568">
        <v>0.39629340999055546</v>
      </c>
      <c r="C568" s="15">
        <f t="shared" si="40"/>
        <v>0.46622754116535936</v>
      </c>
      <c r="D568" s="15">
        <f t="shared" si="41"/>
        <v>100</v>
      </c>
      <c r="E568" s="2">
        <f t="shared" si="42"/>
        <v>97.668862294173209</v>
      </c>
      <c r="F568" s="2">
        <v>5</v>
      </c>
      <c r="G568" s="2">
        <f t="shared" si="43"/>
        <v>2.668862294173203</v>
      </c>
      <c r="H568" s="2">
        <f t="shared" si="44"/>
        <v>0.60419825281847217</v>
      </c>
    </row>
    <row r="569" spans="1:8" x14ac:dyDescent="0.3">
      <c r="A569" s="2">
        <v>113320</v>
      </c>
      <c r="B569">
        <v>0.38578122730619968</v>
      </c>
      <c r="C569" s="15">
        <f t="shared" si="40"/>
        <v>0.45386026741905844</v>
      </c>
      <c r="D569" s="15">
        <f t="shared" si="41"/>
        <v>100</v>
      </c>
      <c r="E569" s="2">
        <f t="shared" si="42"/>
        <v>97.730698662904715</v>
      </c>
      <c r="F569" s="2">
        <v>5</v>
      </c>
      <c r="G569" s="2">
        <f t="shared" si="43"/>
        <v>2.7306986629047079</v>
      </c>
      <c r="H569" s="2">
        <f t="shared" si="44"/>
        <v>0.58192595274776415</v>
      </c>
    </row>
    <row r="570" spans="1:8" x14ac:dyDescent="0.3">
      <c r="A570" s="2">
        <v>113520</v>
      </c>
      <c r="B570">
        <v>0.42838029935613342</v>
      </c>
      <c r="C570" s="15">
        <f t="shared" si="40"/>
        <v>0.50397682277192168</v>
      </c>
      <c r="D570" s="15">
        <f t="shared" si="41"/>
        <v>100</v>
      </c>
      <c r="E570" s="2">
        <f t="shared" si="42"/>
        <v>97.480115886140396</v>
      </c>
      <c r="F570" s="2">
        <v>5</v>
      </c>
      <c r="G570" s="2">
        <f t="shared" si="43"/>
        <v>2.4801158861403918</v>
      </c>
      <c r="H570" s="2">
        <f t="shared" si="44"/>
        <v>0.67561085665439269</v>
      </c>
    </row>
    <row r="571" spans="1:8" x14ac:dyDescent="0.3">
      <c r="A571" s="2">
        <v>113720</v>
      </c>
      <c r="B571">
        <v>0.41925562174354225</v>
      </c>
      <c r="C571" s="15">
        <f t="shared" si="40"/>
        <v>0.49324190793357914</v>
      </c>
      <c r="D571" s="15">
        <f t="shared" si="41"/>
        <v>100</v>
      </c>
      <c r="E571" s="2">
        <f t="shared" si="42"/>
        <v>97.533790460332099</v>
      </c>
      <c r="F571" s="2">
        <v>5</v>
      </c>
      <c r="G571" s="2">
        <f t="shared" si="43"/>
        <v>2.5337904603321042</v>
      </c>
      <c r="H571" s="2">
        <f t="shared" si="44"/>
        <v>0.6547502260187319</v>
      </c>
    </row>
    <row r="572" spans="1:8" x14ac:dyDescent="0.3">
      <c r="A572" s="2">
        <v>113920</v>
      </c>
      <c r="B572">
        <v>0.40770445216293022</v>
      </c>
      <c r="C572" s="15">
        <f t="shared" si="40"/>
        <v>0.47965229666227088</v>
      </c>
      <c r="D572" s="15">
        <f t="shared" si="41"/>
        <v>100</v>
      </c>
      <c r="E572" s="2">
        <f t="shared" si="42"/>
        <v>97.601738516688641</v>
      </c>
      <c r="F572" s="2">
        <v>5</v>
      </c>
      <c r="G572" s="2">
        <f t="shared" si="43"/>
        <v>2.6017385166886458</v>
      </c>
      <c r="H572" s="2">
        <f t="shared" si="44"/>
        <v>0.62898315053877296</v>
      </c>
    </row>
    <row r="573" spans="1:8" x14ac:dyDescent="0.3">
      <c r="A573" s="2">
        <v>114120</v>
      </c>
      <c r="B573">
        <v>0.39909595497804279</v>
      </c>
      <c r="C573" s="15">
        <f t="shared" si="40"/>
        <v>0.46952465291534445</v>
      </c>
      <c r="D573" s="15">
        <f t="shared" si="41"/>
        <v>100</v>
      </c>
      <c r="E573" s="2">
        <f t="shared" si="42"/>
        <v>97.652376735423275</v>
      </c>
      <c r="F573" s="2">
        <v>5</v>
      </c>
      <c r="G573" s="2">
        <f t="shared" si="43"/>
        <v>2.6523767354232777</v>
      </c>
      <c r="H573" s="2">
        <f t="shared" si="44"/>
        <v>0.6102256034687229</v>
      </c>
    </row>
    <row r="574" spans="1:8" x14ac:dyDescent="0.3">
      <c r="A574" s="2">
        <v>114320</v>
      </c>
      <c r="B574">
        <v>0.38846066830472004</v>
      </c>
      <c r="C574" s="15">
        <f t="shared" si="40"/>
        <v>0.45701255094672949</v>
      </c>
      <c r="D574" s="15">
        <f t="shared" si="41"/>
        <v>100</v>
      </c>
      <c r="E574" s="2">
        <f t="shared" si="42"/>
        <v>97.714937245266356</v>
      </c>
      <c r="F574" s="2">
        <v>5</v>
      </c>
      <c r="G574" s="2">
        <f t="shared" si="43"/>
        <v>2.7149372452663525</v>
      </c>
      <c r="H574" s="2">
        <f t="shared" si="44"/>
        <v>0.58755332366934165</v>
      </c>
    </row>
    <row r="575" spans="1:8" x14ac:dyDescent="0.3">
      <c r="A575" s="2">
        <v>114520</v>
      </c>
      <c r="B575">
        <v>0.39268389724888608</v>
      </c>
      <c r="C575" s="15">
        <f t="shared" si="40"/>
        <v>0.46198105558692482</v>
      </c>
      <c r="D575" s="15">
        <f t="shared" si="41"/>
        <v>100</v>
      </c>
      <c r="E575" s="2">
        <f t="shared" si="42"/>
        <v>97.690094722065382</v>
      </c>
      <c r="F575" s="2">
        <v>5</v>
      </c>
      <c r="G575" s="2">
        <f t="shared" si="43"/>
        <v>2.6900947220653757</v>
      </c>
      <c r="H575" s="2">
        <f t="shared" si="44"/>
        <v>0.59649149007173452</v>
      </c>
    </row>
    <row r="576" spans="1:8" x14ac:dyDescent="0.3">
      <c r="A576" s="2">
        <v>114720</v>
      </c>
      <c r="B576">
        <v>0.41928563824124349</v>
      </c>
      <c r="C576" s="15">
        <f t="shared" si="40"/>
        <v>0.49327722146028646</v>
      </c>
      <c r="D576" s="15">
        <f t="shared" si="41"/>
        <v>100</v>
      </c>
      <c r="E576" s="2">
        <f t="shared" si="42"/>
        <v>97.533613892698568</v>
      </c>
      <c r="F576" s="2">
        <v>5</v>
      </c>
      <c r="G576" s="2">
        <f t="shared" si="43"/>
        <v>2.5336138926985678</v>
      </c>
      <c r="H576" s="2">
        <f t="shared" si="44"/>
        <v>0.65481810329827961</v>
      </c>
    </row>
    <row r="577" spans="1:8" x14ac:dyDescent="0.3">
      <c r="A577" s="2">
        <v>114920</v>
      </c>
      <c r="B577">
        <v>0.39624901092790998</v>
      </c>
      <c r="C577" s="15">
        <f t="shared" si="40"/>
        <v>0.46617530697401177</v>
      </c>
      <c r="D577" s="15">
        <f t="shared" si="41"/>
        <v>100</v>
      </c>
      <c r="E577" s="2">
        <f t="shared" si="42"/>
        <v>97.669123465129942</v>
      </c>
      <c r="F577" s="2">
        <v>5</v>
      </c>
      <c r="G577" s="2">
        <f t="shared" si="43"/>
        <v>2.6691234651299411</v>
      </c>
      <c r="H577" s="2">
        <f t="shared" si="44"/>
        <v>0.60410307311203337</v>
      </c>
    </row>
    <row r="578" spans="1:8" x14ac:dyDescent="0.3">
      <c r="A578" s="2">
        <v>115120</v>
      </c>
      <c r="B578">
        <v>0.40762525840206293</v>
      </c>
      <c r="C578" s="15">
        <f t="shared" si="40"/>
        <v>0.47955912753183877</v>
      </c>
      <c r="D578" s="15">
        <f t="shared" si="41"/>
        <v>100</v>
      </c>
      <c r="E578" s="2">
        <f t="shared" si="42"/>
        <v>97.6022043623408</v>
      </c>
      <c r="F578" s="2">
        <v>5</v>
      </c>
      <c r="G578" s="2">
        <f t="shared" si="43"/>
        <v>2.6022043623408062</v>
      </c>
      <c r="H578" s="2">
        <f t="shared" si="44"/>
        <v>0.62880888779900057</v>
      </c>
    </row>
    <row r="579" spans="1:8" x14ac:dyDescent="0.3">
      <c r="A579" s="2">
        <v>115320</v>
      </c>
      <c r="B579">
        <v>0.37103262937210113</v>
      </c>
      <c r="C579" s="15">
        <f t="shared" ref="C579:C642" si="45">B579/$J$27</f>
        <v>0.43650897573188369</v>
      </c>
      <c r="D579" s="15">
        <f t="shared" ref="D579:D642" si="46">$J$28</f>
        <v>100</v>
      </c>
      <c r="E579" s="2">
        <f t="shared" si="42"/>
        <v>97.817455121340586</v>
      </c>
      <c r="F579" s="2">
        <v>5</v>
      </c>
      <c r="G579" s="2">
        <f t="shared" si="43"/>
        <v>2.8174551213405814</v>
      </c>
      <c r="H579" s="2">
        <f t="shared" si="44"/>
        <v>0.55153672701919076</v>
      </c>
    </row>
    <row r="580" spans="1:8" x14ac:dyDescent="0.3">
      <c r="A580" s="2">
        <v>115520</v>
      </c>
      <c r="B580">
        <v>0.42608695652173911</v>
      </c>
      <c r="C580" s="15">
        <f t="shared" si="45"/>
        <v>0.50127877237851659</v>
      </c>
      <c r="D580" s="15">
        <f t="shared" si="46"/>
        <v>100</v>
      </c>
      <c r="E580" s="2">
        <f t="shared" ref="E580:E643" si="47">D580-(F580*C580)</f>
        <v>97.493606138107424</v>
      </c>
      <c r="F580" s="2">
        <v>5</v>
      </c>
      <c r="G580" s="2">
        <f t="shared" ref="G580:G643" si="48">F580-(F580*C580)</f>
        <v>2.4936061381074168</v>
      </c>
      <c r="H580" s="2">
        <f t="shared" ref="H580:H643" si="49">LN((F580*E580)/(D580*G580))</f>
        <v>0.67032461321630032</v>
      </c>
    </row>
    <row r="581" spans="1:8" x14ac:dyDescent="0.3">
      <c r="A581" s="2">
        <v>115720</v>
      </c>
      <c r="B581">
        <v>0.41251532700259563</v>
      </c>
      <c r="C581" s="15">
        <f t="shared" si="45"/>
        <v>0.48531214941481843</v>
      </c>
      <c r="D581" s="15">
        <f t="shared" si="46"/>
        <v>100</v>
      </c>
      <c r="E581" s="2">
        <f t="shared" si="47"/>
        <v>97.573439252925908</v>
      </c>
      <c r="F581" s="2">
        <v>5</v>
      </c>
      <c r="G581" s="2">
        <f t="shared" si="48"/>
        <v>2.5734392529259078</v>
      </c>
      <c r="H581" s="2">
        <f t="shared" si="49"/>
        <v>0.63962980904164179</v>
      </c>
    </row>
    <row r="582" spans="1:8" x14ac:dyDescent="0.3">
      <c r="A582" s="2">
        <v>115920</v>
      </c>
      <c r="B582">
        <v>0.38801421903091249</v>
      </c>
      <c r="C582" s="15">
        <f t="shared" si="45"/>
        <v>0.4564873165069559</v>
      </c>
      <c r="D582" s="15">
        <f t="shared" si="46"/>
        <v>100</v>
      </c>
      <c r="E582" s="2">
        <f t="shared" si="47"/>
        <v>97.717563417465215</v>
      </c>
      <c r="F582" s="2">
        <v>5</v>
      </c>
      <c r="G582" s="2">
        <f t="shared" si="48"/>
        <v>2.7175634174652203</v>
      </c>
      <c r="H582" s="2">
        <f t="shared" si="49"/>
        <v>0.58661336176199197</v>
      </c>
    </row>
    <row r="583" spans="1:8" x14ac:dyDescent="0.3">
      <c r="A583" s="2">
        <v>116120</v>
      </c>
      <c r="B583">
        <v>0.39406925856652564</v>
      </c>
      <c r="C583" s="15">
        <f t="shared" si="45"/>
        <v>0.46361089243120662</v>
      </c>
      <c r="D583" s="15">
        <f t="shared" si="46"/>
        <v>100</v>
      </c>
      <c r="E583" s="2">
        <f t="shared" si="47"/>
        <v>97.681945537843973</v>
      </c>
      <c r="F583" s="2">
        <v>5</v>
      </c>
      <c r="G583" s="2">
        <f t="shared" si="48"/>
        <v>2.6819455378439669</v>
      </c>
      <c r="H583" s="2">
        <f t="shared" si="49"/>
        <v>0.59944199540627086</v>
      </c>
    </row>
    <row r="584" spans="1:8" x14ac:dyDescent="0.3">
      <c r="A584" s="2">
        <v>116320</v>
      </c>
      <c r="B584">
        <v>0.39968482327590826</v>
      </c>
      <c r="C584" s="15">
        <f t="shared" si="45"/>
        <v>0.47021743914812736</v>
      </c>
      <c r="D584" s="15">
        <f t="shared" si="46"/>
        <v>100</v>
      </c>
      <c r="E584" s="2">
        <f t="shared" si="47"/>
        <v>97.648912804259368</v>
      </c>
      <c r="F584" s="2">
        <v>5</v>
      </c>
      <c r="G584" s="2">
        <f t="shared" si="48"/>
        <v>2.6489128042593633</v>
      </c>
      <c r="H584" s="2">
        <f t="shared" si="49"/>
        <v>0.61149695683599159</v>
      </c>
    </row>
    <row r="585" spans="1:8" x14ac:dyDescent="0.3">
      <c r="A585" s="2">
        <v>116520</v>
      </c>
      <c r="B585">
        <v>0.40918439858949091</v>
      </c>
      <c r="C585" s="15">
        <f t="shared" si="45"/>
        <v>0.48139341010528341</v>
      </c>
      <c r="D585" s="15">
        <f t="shared" si="46"/>
        <v>100</v>
      </c>
      <c r="E585" s="2">
        <f t="shared" si="47"/>
        <v>97.593032949473582</v>
      </c>
      <c r="F585" s="2">
        <v>5</v>
      </c>
      <c r="G585" s="2">
        <f t="shared" si="48"/>
        <v>2.5930329494735829</v>
      </c>
      <c r="H585" s="2">
        <f t="shared" si="49"/>
        <v>0.63224562004107443</v>
      </c>
    </row>
    <row r="586" spans="1:8" x14ac:dyDescent="0.3">
      <c r="A586" s="2">
        <v>116720</v>
      </c>
      <c r="B586">
        <v>0.40892498070642525</v>
      </c>
      <c r="C586" s="15">
        <f t="shared" si="45"/>
        <v>0.48108821259579443</v>
      </c>
      <c r="D586" s="15">
        <f t="shared" si="46"/>
        <v>100</v>
      </c>
      <c r="E586" s="2">
        <f t="shared" si="47"/>
        <v>97.594558937021034</v>
      </c>
      <c r="F586" s="2">
        <v>5</v>
      </c>
      <c r="G586" s="2">
        <f t="shared" si="48"/>
        <v>2.594558937021028</v>
      </c>
      <c r="H586" s="2">
        <f t="shared" si="49"/>
        <v>0.631672934008919</v>
      </c>
    </row>
    <row r="587" spans="1:8" x14ac:dyDescent="0.3">
      <c r="A587" s="2">
        <v>116920</v>
      </c>
      <c r="B587">
        <v>0.38639708872616024</v>
      </c>
      <c r="C587" s="15">
        <f t="shared" si="45"/>
        <v>0.45458481026607089</v>
      </c>
      <c r="D587" s="15">
        <f t="shared" si="46"/>
        <v>100</v>
      </c>
      <c r="E587" s="2">
        <f t="shared" si="47"/>
        <v>97.727075948669651</v>
      </c>
      <c r="F587" s="2">
        <v>5</v>
      </c>
      <c r="G587" s="2">
        <f t="shared" si="48"/>
        <v>2.7270759486696456</v>
      </c>
      <c r="H587" s="2">
        <f t="shared" si="49"/>
        <v>0.58321642655264827</v>
      </c>
    </row>
    <row r="588" spans="1:8" x14ac:dyDescent="0.3">
      <c r="A588" s="2">
        <v>117120</v>
      </c>
      <c r="B588">
        <v>0.41125415730751302</v>
      </c>
      <c r="C588" s="15">
        <f t="shared" si="45"/>
        <v>0.48382842036178003</v>
      </c>
      <c r="D588" s="15">
        <f t="shared" si="46"/>
        <v>100</v>
      </c>
      <c r="E588" s="2">
        <f t="shared" si="47"/>
        <v>97.580857898191098</v>
      </c>
      <c r="F588" s="2">
        <v>5</v>
      </c>
      <c r="G588" s="2">
        <f t="shared" si="48"/>
        <v>2.5808578981910997</v>
      </c>
      <c r="H588" s="2">
        <f t="shared" si="49"/>
        <v>0.63682721019695876</v>
      </c>
    </row>
    <row r="589" spans="1:8" x14ac:dyDescent="0.3">
      <c r="A589" s="2">
        <v>117320</v>
      </c>
      <c r="B589">
        <v>0.39853423642713515</v>
      </c>
      <c r="C589" s="15">
        <f t="shared" si="45"/>
        <v>0.4688638075613355</v>
      </c>
      <c r="D589" s="15">
        <f t="shared" si="46"/>
        <v>100</v>
      </c>
      <c r="E589" s="2">
        <f t="shared" si="47"/>
        <v>97.655680962193316</v>
      </c>
      <c r="F589" s="2">
        <v>5</v>
      </c>
      <c r="G589" s="2">
        <f t="shared" si="48"/>
        <v>2.6556809621933226</v>
      </c>
      <c r="H589" s="2">
        <f t="shared" si="49"/>
        <v>0.60901445410955202</v>
      </c>
    </row>
    <row r="590" spans="1:8" x14ac:dyDescent="0.3">
      <c r="A590" s="2">
        <v>117520</v>
      </c>
      <c r="B590">
        <v>0.42366541444302919</v>
      </c>
      <c r="C590" s="15">
        <f t="shared" si="45"/>
        <v>0.49842989934474025</v>
      </c>
      <c r="D590" s="15">
        <f t="shared" si="46"/>
        <v>100</v>
      </c>
      <c r="E590" s="2">
        <f t="shared" si="47"/>
        <v>97.507850503276302</v>
      </c>
      <c r="F590" s="2">
        <v>5</v>
      </c>
      <c r="G590" s="2">
        <f t="shared" si="48"/>
        <v>2.5078505032762988</v>
      </c>
      <c r="H590" s="2">
        <f t="shared" si="49"/>
        <v>0.66477460614074213</v>
      </c>
    </row>
    <row r="591" spans="1:8" x14ac:dyDescent="0.3">
      <c r="A591" s="2">
        <v>117720</v>
      </c>
      <c r="B591">
        <v>0.4182839715130835</v>
      </c>
      <c r="C591" s="15">
        <f t="shared" si="45"/>
        <v>0.49209879001539236</v>
      </c>
      <c r="D591" s="15">
        <f t="shared" si="46"/>
        <v>100</v>
      </c>
      <c r="E591" s="2">
        <f t="shared" si="47"/>
        <v>97.539506049923034</v>
      </c>
      <c r="F591" s="2">
        <v>5</v>
      </c>
      <c r="G591" s="2">
        <f t="shared" si="48"/>
        <v>2.5395060499230384</v>
      </c>
      <c r="H591" s="2">
        <f t="shared" si="49"/>
        <v>0.65255561905327641</v>
      </c>
    </row>
    <row r="592" spans="1:8" x14ac:dyDescent="0.3">
      <c r="A592" s="2">
        <v>117920</v>
      </c>
      <c r="B592">
        <v>0.40447369534854194</v>
      </c>
      <c r="C592" s="15">
        <f t="shared" si="45"/>
        <v>0.4758514062924023</v>
      </c>
      <c r="D592" s="15">
        <f t="shared" si="46"/>
        <v>100</v>
      </c>
      <c r="E592" s="2">
        <f t="shared" si="47"/>
        <v>97.620742968537982</v>
      </c>
      <c r="F592" s="2">
        <v>5</v>
      </c>
      <c r="G592" s="2">
        <f t="shared" si="48"/>
        <v>2.6207429685379884</v>
      </c>
      <c r="H592" s="2">
        <f t="shared" si="49"/>
        <v>0.62189987434816218</v>
      </c>
    </row>
    <row r="593" spans="1:8" x14ac:dyDescent="0.3">
      <c r="A593" s="2">
        <v>118120</v>
      </c>
      <c r="B593">
        <v>0.3940840891043591</v>
      </c>
      <c r="C593" s="15">
        <f t="shared" si="45"/>
        <v>0.46362834012277543</v>
      </c>
      <c r="D593" s="15">
        <f t="shared" si="46"/>
        <v>100</v>
      </c>
      <c r="E593" s="2">
        <f t="shared" si="47"/>
        <v>97.681858299386121</v>
      </c>
      <c r="F593" s="2">
        <v>5</v>
      </c>
      <c r="G593" s="2">
        <f t="shared" si="48"/>
        <v>2.6818582993861231</v>
      </c>
      <c r="H593" s="2">
        <f t="shared" si="49"/>
        <v>0.59947363089783912</v>
      </c>
    </row>
    <row r="594" spans="1:8" x14ac:dyDescent="0.3">
      <c r="A594" s="2">
        <v>118320</v>
      </c>
      <c r="B594">
        <v>0.4106970945188832</v>
      </c>
      <c r="C594" s="15">
        <f t="shared" si="45"/>
        <v>0.48317305237515673</v>
      </c>
      <c r="D594" s="15">
        <f t="shared" si="46"/>
        <v>100</v>
      </c>
      <c r="E594" s="2">
        <f t="shared" si="47"/>
        <v>97.58413473812422</v>
      </c>
      <c r="F594" s="2">
        <v>5</v>
      </c>
      <c r="G594" s="2">
        <f t="shared" si="48"/>
        <v>2.5841347381242166</v>
      </c>
      <c r="H594" s="2">
        <f t="shared" si="49"/>
        <v>0.63559192494120498</v>
      </c>
    </row>
    <row r="595" spans="1:8" x14ac:dyDescent="0.3">
      <c r="A595" s="2">
        <v>118520</v>
      </c>
      <c r="B595">
        <v>0.41503074506460808</v>
      </c>
      <c r="C595" s="15">
        <f t="shared" si="45"/>
        <v>0.48827146478189187</v>
      </c>
      <c r="D595" s="15">
        <f t="shared" si="46"/>
        <v>100</v>
      </c>
      <c r="E595" s="2">
        <f t="shared" si="47"/>
        <v>97.558642676090543</v>
      </c>
      <c r="F595" s="2">
        <v>5</v>
      </c>
      <c r="G595" s="2">
        <f t="shared" si="48"/>
        <v>2.5586426760905407</v>
      </c>
      <c r="H595" s="2">
        <f t="shared" si="49"/>
        <v>0.64524447375659766</v>
      </c>
    </row>
    <row r="596" spans="1:8" x14ac:dyDescent="0.3">
      <c r="A596" s="2">
        <v>118720</v>
      </c>
      <c r="B596">
        <v>0.39875760552061945</v>
      </c>
      <c r="C596" s="15">
        <f t="shared" si="45"/>
        <v>0.46912659473014057</v>
      </c>
      <c r="D596" s="15">
        <f t="shared" si="46"/>
        <v>100</v>
      </c>
      <c r="E596" s="2">
        <f t="shared" si="47"/>
        <v>97.654367026349291</v>
      </c>
      <c r="F596" s="2">
        <v>5</v>
      </c>
      <c r="G596" s="2">
        <f t="shared" si="48"/>
        <v>2.6543670263492971</v>
      </c>
      <c r="H596" s="2">
        <f t="shared" si="49"/>
        <v>0.60949588586523773</v>
      </c>
    </row>
    <row r="597" spans="1:8" x14ac:dyDescent="0.3">
      <c r="A597" s="2">
        <v>118920</v>
      </c>
      <c r="B597">
        <v>0.4163542001610388</v>
      </c>
      <c r="C597" s="15">
        <f t="shared" si="45"/>
        <v>0.4898284707776927</v>
      </c>
      <c r="D597" s="15">
        <f t="shared" si="46"/>
        <v>100</v>
      </c>
      <c r="E597" s="2">
        <f t="shared" si="47"/>
        <v>97.550857646111538</v>
      </c>
      <c r="F597" s="2">
        <v>5</v>
      </c>
      <c r="G597" s="2">
        <f t="shared" si="48"/>
        <v>2.5508576461115364</v>
      </c>
      <c r="H597" s="2">
        <f t="shared" si="49"/>
        <v>0.64821195090629224</v>
      </c>
    </row>
    <row r="598" spans="1:8" x14ac:dyDescent="0.3">
      <c r="A598" s="2">
        <v>119120</v>
      </c>
      <c r="B598">
        <v>0.40772849480237322</v>
      </c>
      <c r="C598" s="15">
        <f t="shared" si="45"/>
        <v>0.47968058212043907</v>
      </c>
      <c r="D598" s="15">
        <f t="shared" si="46"/>
        <v>100</v>
      </c>
      <c r="E598" s="2">
        <f t="shared" si="47"/>
        <v>97.601597089397799</v>
      </c>
      <c r="F598" s="2">
        <v>5</v>
      </c>
      <c r="G598" s="2">
        <f t="shared" si="48"/>
        <v>2.6015970893978047</v>
      </c>
      <c r="H598" s="2">
        <f t="shared" si="49"/>
        <v>0.62903606175523041</v>
      </c>
    </row>
    <row r="599" spans="1:8" x14ac:dyDescent="0.3">
      <c r="A599" s="2">
        <v>119320</v>
      </c>
      <c r="B599">
        <v>0.42289334279941021</v>
      </c>
      <c r="C599" s="15">
        <f t="shared" si="45"/>
        <v>0.49752157976401201</v>
      </c>
      <c r="D599" s="15">
        <f t="shared" si="46"/>
        <v>100</v>
      </c>
      <c r="E599" s="2">
        <f t="shared" si="47"/>
        <v>97.512392101179941</v>
      </c>
      <c r="F599" s="2">
        <v>5</v>
      </c>
      <c r="G599" s="2">
        <f t="shared" si="48"/>
        <v>2.5123921011799402</v>
      </c>
      <c r="H599" s="2">
        <f t="shared" si="49"/>
        <v>0.66301186718808847</v>
      </c>
    </row>
    <row r="600" spans="1:8" x14ac:dyDescent="0.3">
      <c r="A600" s="2">
        <v>119520</v>
      </c>
      <c r="B600">
        <v>0.42207819382107697</v>
      </c>
      <c r="C600" s="15">
        <f t="shared" si="45"/>
        <v>0.49656258096597294</v>
      </c>
      <c r="D600" s="15">
        <f t="shared" si="46"/>
        <v>100</v>
      </c>
      <c r="E600" s="2">
        <f t="shared" si="47"/>
        <v>97.517187095170129</v>
      </c>
      <c r="F600" s="2">
        <v>5</v>
      </c>
      <c r="G600" s="2">
        <f t="shared" si="48"/>
        <v>2.5171870951701352</v>
      </c>
      <c r="H600" s="2">
        <f t="shared" si="49"/>
        <v>0.66115432081688952</v>
      </c>
    </row>
    <row r="601" spans="1:8" x14ac:dyDescent="0.3">
      <c r="A601" s="2">
        <v>119720</v>
      </c>
      <c r="B601">
        <v>0.41906076258822605</v>
      </c>
      <c r="C601" s="15">
        <f t="shared" si="45"/>
        <v>0.49301266186850123</v>
      </c>
      <c r="D601" s="15">
        <f t="shared" si="46"/>
        <v>100</v>
      </c>
      <c r="E601" s="2">
        <f t="shared" si="47"/>
        <v>97.534936690657489</v>
      </c>
      <c r="F601" s="2">
        <v>5</v>
      </c>
      <c r="G601" s="2">
        <f t="shared" si="48"/>
        <v>2.5349366906574939</v>
      </c>
      <c r="H601" s="2">
        <f t="shared" si="49"/>
        <v>0.65430970266743183</v>
      </c>
    </row>
    <row r="602" spans="1:8" x14ac:dyDescent="0.3">
      <c r="A602" s="2">
        <v>119920</v>
      </c>
      <c r="B602">
        <v>0.40707063114157072</v>
      </c>
      <c r="C602" s="15">
        <f t="shared" si="45"/>
        <v>0.47890662487243613</v>
      </c>
      <c r="D602" s="15">
        <f t="shared" si="46"/>
        <v>100</v>
      </c>
      <c r="E602" s="2">
        <f t="shared" si="47"/>
        <v>97.605466875637816</v>
      </c>
      <c r="F602" s="2">
        <v>5</v>
      </c>
      <c r="G602" s="2">
        <f t="shared" si="48"/>
        <v>2.6054668756378194</v>
      </c>
      <c r="H602" s="2">
        <f t="shared" si="49"/>
        <v>0.62758934932601929</v>
      </c>
    </row>
    <row r="603" spans="1:8" x14ac:dyDescent="0.3">
      <c r="A603" s="2">
        <v>120120</v>
      </c>
      <c r="B603">
        <v>0.42919223857995231</v>
      </c>
      <c r="C603" s="15">
        <f t="shared" si="45"/>
        <v>0.50493204538817915</v>
      </c>
      <c r="D603" s="15">
        <f t="shared" si="46"/>
        <v>100</v>
      </c>
      <c r="E603" s="2">
        <f t="shared" si="47"/>
        <v>97.475339773059105</v>
      </c>
      <c r="F603" s="2">
        <v>5</v>
      </c>
      <c r="G603" s="2">
        <f t="shared" si="48"/>
        <v>2.4753397730591042</v>
      </c>
      <c r="H603" s="2">
        <f t="shared" si="49"/>
        <v>0.67748947841184537</v>
      </c>
    </row>
    <row r="604" spans="1:8" x14ac:dyDescent="0.3">
      <c r="A604" s="2">
        <v>120320</v>
      </c>
      <c r="B604">
        <v>0.41235499346990462</v>
      </c>
      <c r="C604" s="15">
        <f t="shared" si="45"/>
        <v>0.48512352172929957</v>
      </c>
      <c r="D604" s="15">
        <f t="shared" si="46"/>
        <v>100</v>
      </c>
      <c r="E604" s="2">
        <f t="shared" si="47"/>
        <v>97.574382391353495</v>
      </c>
      <c r="F604" s="2">
        <v>5</v>
      </c>
      <c r="G604" s="2">
        <f t="shared" si="48"/>
        <v>2.574382391353502</v>
      </c>
      <c r="H604" s="2">
        <f t="shared" si="49"/>
        <v>0.63927305258440004</v>
      </c>
    </row>
    <row r="605" spans="1:8" x14ac:dyDescent="0.3">
      <c r="A605" s="2">
        <v>120520</v>
      </c>
      <c r="B605">
        <v>0.38422794040167751</v>
      </c>
      <c r="C605" s="15">
        <f t="shared" si="45"/>
        <v>0.45203287106079709</v>
      </c>
      <c r="D605" s="15">
        <f t="shared" si="46"/>
        <v>100</v>
      </c>
      <c r="E605" s="2">
        <f t="shared" si="47"/>
        <v>97.739835644696015</v>
      </c>
      <c r="F605" s="2">
        <v>5</v>
      </c>
      <c r="G605" s="2">
        <f t="shared" si="48"/>
        <v>2.7398356446960146</v>
      </c>
      <c r="H605" s="2">
        <f t="shared" si="49"/>
        <v>0.57867900181709431</v>
      </c>
    </row>
    <row r="606" spans="1:8" x14ac:dyDescent="0.3">
      <c r="A606" s="2">
        <v>120720</v>
      </c>
      <c r="B606">
        <v>0.41983736963973395</v>
      </c>
      <c r="C606" s="15">
        <f t="shared" si="45"/>
        <v>0.49392631722321645</v>
      </c>
      <c r="D606" s="15">
        <f t="shared" si="46"/>
        <v>100</v>
      </c>
      <c r="E606" s="2">
        <f t="shared" si="47"/>
        <v>97.53036841388392</v>
      </c>
      <c r="F606" s="2">
        <v>5</v>
      </c>
      <c r="G606" s="2">
        <f t="shared" si="48"/>
        <v>2.5303684138839175</v>
      </c>
      <c r="H606" s="2">
        <f t="shared" si="49"/>
        <v>0.65606661659037291</v>
      </c>
    </row>
    <row r="607" spans="1:8" x14ac:dyDescent="0.3">
      <c r="A607" s="2">
        <v>120920</v>
      </c>
      <c r="B607">
        <v>0.43062838763794314</v>
      </c>
      <c r="C607" s="15">
        <f t="shared" si="45"/>
        <v>0.50662163251522729</v>
      </c>
      <c r="D607" s="15">
        <f t="shared" si="46"/>
        <v>100</v>
      </c>
      <c r="E607" s="2">
        <f t="shared" si="47"/>
        <v>97.466891837423859</v>
      </c>
      <c r="F607" s="2">
        <v>5</v>
      </c>
      <c r="G607" s="2">
        <f t="shared" si="48"/>
        <v>2.4668918374238635</v>
      </c>
      <c r="H607" s="2">
        <f t="shared" si="49"/>
        <v>0.68082148306648227</v>
      </c>
    </row>
    <row r="608" spans="1:8" x14ac:dyDescent="0.3">
      <c r="A608" s="2">
        <v>121120</v>
      </c>
      <c r="B608">
        <v>0.40240362037313748</v>
      </c>
      <c r="C608" s="15">
        <f t="shared" si="45"/>
        <v>0.47341602396839705</v>
      </c>
      <c r="D608" s="15">
        <f t="shared" si="46"/>
        <v>100</v>
      </c>
      <c r="E608" s="2">
        <f t="shared" si="47"/>
        <v>97.632919880158013</v>
      </c>
      <c r="F608" s="2">
        <v>5</v>
      </c>
      <c r="G608" s="2">
        <f t="shared" si="48"/>
        <v>2.6329198801580147</v>
      </c>
      <c r="H608" s="2">
        <f t="shared" si="49"/>
        <v>0.61738900590538792</v>
      </c>
    </row>
    <row r="609" spans="1:8" x14ac:dyDescent="0.3">
      <c r="A609" s="2">
        <v>121320</v>
      </c>
      <c r="B609">
        <v>0.40746804523152735</v>
      </c>
      <c r="C609" s="15">
        <f t="shared" si="45"/>
        <v>0.47937417086062045</v>
      </c>
      <c r="D609" s="15">
        <f t="shared" si="46"/>
        <v>100</v>
      </c>
      <c r="E609" s="2">
        <f t="shared" si="47"/>
        <v>97.603129145696897</v>
      </c>
      <c r="F609" s="2">
        <v>5</v>
      </c>
      <c r="G609" s="2">
        <f t="shared" si="48"/>
        <v>2.6031291456968977</v>
      </c>
      <c r="H609" s="2">
        <f t="shared" si="49"/>
        <v>0.62846304131369624</v>
      </c>
    </row>
    <row r="610" spans="1:8" x14ac:dyDescent="0.3">
      <c r="A610" s="2">
        <v>121520</v>
      </c>
      <c r="B610">
        <v>0.43229339126642491</v>
      </c>
      <c r="C610" s="15">
        <f t="shared" si="45"/>
        <v>0.50858046031344106</v>
      </c>
      <c r="D610" s="15">
        <f t="shared" si="46"/>
        <v>100</v>
      </c>
      <c r="E610" s="2">
        <f t="shared" si="47"/>
        <v>97.45709769843279</v>
      </c>
      <c r="F610" s="2">
        <v>5</v>
      </c>
      <c r="G610" s="2">
        <f t="shared" si="48"/>
        <v>2.4570976984327948</v>
      </c>
      <c r="H610" s="2">
        <f t="shared" si="49"/>
        <v>0.68469912795478383</v>
      </c>
    </row>
    <row r="611" spans="1:8" x14ac:dyDescent="0.3">
      <c r="A611" s="2">
        <v>121720</v>
      </c>
      <c r="B611">
        <v>0.43249042834954843</v>
      </c>
      <c r="C611" s="15">
        <f t="shared" si="45"/>
        <v>0.50881226864652762</v>
      </c>
      <c r="D611" s="15">
        <f t="shared" si="46"/>
        <v>100</v>
      </c>
      <c r="E611" s="2">
        <f t="shared" si="47"/>
        <v>97.455938656767358</v>
      </c>
      <c r="F611" s="2">
        <v>5</v>
      </c>
      <c r="G611" s="2">
        <f t="shared" si="48"/>
        <v>2.455938656767362</v>
      </c>
      <c r="H611" s="2">
        <f t="shared" si="49"/>
        <v>0.68515905800780674</v>
      </c>
    </row>
    <row r="612" spans="1:8" x14ac:dyDescent="0.3">
      <c r="A612" s="2">
        <v>121920</v>
      </c>
      <c r="B612">
        <v>0.40405488429244313</v>
      </c>
      <c r="C612" s="15">
        <f t="shared" si="45"/>
        <v>0.47535868740287429</v>
      </c>
      <c r="D612" s="15">
        <f t="shared" si="46"/>
        <v>100</v>
      </c>
      <c r="E612" s="2">
        <f t="shared" si="47"/>
        <v>97.623206562985629</v>
      </c>
      <c r="F612" s="2">
        <v>5</v>
      </c>
      <c r="G612" s="2">
        <f t="shared" si="48"/>
        <v>2.6232065629856285</v>
      </c>
      <c r="H612" s="2">
        <f t="shared" si="49"/>
        <v>0.6209855153177114</v>
      </c>
    </row>
    <row r="613" spans="1:8" x14ac:dyDescent="0.3">
      <c r="A613" s="2">
        <v>122120</v>
      </c>
      <c r="B613">
        <v>0.42564654887954401</v>
      </c>
      <c r="C613" s="15">
        <f t="shared" si="45"/>
        <v>0.50076064574064005</v>
      </c>
      <c r="D613" s="15">
        <f t="shared" si="46"/>
        <v>100</v>
      </c>
      <c r="E613" s="2">
        <f t="shared" si="47"/>
        <v>97.496196771296795</v>
      </c>
      <c r="F613" s="2">
        <v>5</v>
      </c>
      <c r="G613" s="2">
        <f t="shared" si="48"/>
        <v>2.4961967712967996</v>
      </c>
      <c r="H613" s="2">
        <f t="shared" si="49"/>
        <v>0.66931281416106048</v>
      </c>
    </row>
    <row r="614" spans="1:8" x14ac:dyDescent="0.3">
      <c r="A614" s="2">
        <v>122320</v>
      </c>
      <c r="B614">
        <v>0.44110301265972363</v>
      </c>
      <c r="C614" s="15">
        <f t="shared" si="45"/>
        <v>0.51894472077614551</v>
      </c>
      <c r="D614" s="15">
        <f t="shared" si="46"/>
        <v>100</v>
      </c>
      <c r="E614" s="2">
        <f t="shared" si="47"/>
        <v>97.405276396119277</v>
      </c>
      <c r="F614" s="2">
        <v>5</v>
      </c>
      <c r="G614" s="2">
        <f t="shared" si="48"/>
        <v>2.4052763961192722</v>
      </c>
      <c r="H614" s="2">
        <f t="shared" si="49"/>
        <v>0.70548328549638084</v>
      </c>
    </row>
    <row r="615" spans="1:8" x14ac:dyDescent="0.3">
      <c r="A615" s="2">
        <v>122520</v>
      </c>
      <c r="B615">
        <v>0.44294001751313483</v>
      </c>
      <c r="C615" s="15">
        <f t="shared" si="45"/>
        <v>0.52110590295662917</v>
      </c>
      <c r="D615" s="15">
        <f t="shared" si="46"/>
        <v>100</v>
      </c>
      <c r="E615" s="2">
        <f t="shared" si="47"/>
        <v>97.394470485216857</v>
      </c>
      <c r="F615" s="2">
        <v>5</v>
      </c>
      <c r="G615" s="2">
        <f t="shared" si="48"/>
        <v>2.3944704852168543</v>
      </c>
      <c r="H615" s="2">
        <f t="shared" si="49"/>
        <v>0.70987504963294945</v>
      </c>
    </row>
    <row r="616" spans="1:8" x14ac:dyDescent="0.3">
      <c r="A616" s="2">
        <v>122720</v>
      </c>
      <c r="B616">
        <v>0.42956232698599112</v>
      </c>
      <c r="C616" s="15">
        <f t="shared" si="45"/>
        <v>0.50536744351293073</v>
      </c>
      <c r="D616" s="15">
        <f t="shared" si="46"/>
        <v>100</v>
      </c>
      <c r="E616" s="2">
        <f t="shared" si="47"/>
        <v>97.473162782435352</v>
      </c>
      <c r="F616" s="2">
        <v>5</v>
      </c>
      <c r="G616" s="2">
        <f t="shared" si="48"/>
        <v>2.4731627824353462</v>
      </c>
      <c r="H616" s="2">
        <f t="shared" si="49"/>
        <v>0.67834700280218696</v>
      </c>
    </row>
    <row r="617" spans="1:8" x14ac:dyDescent="0.3">
      <c r="A617" s="2">
        <v>122920</v>
      </c>
      <c r="B617">
        <v>0.41889379982651082</v>
      </c>
      <c r="C617" s="15">
        <f t="shared" si="45"/>
        <v>0.49281623509001271</v>
      </c>
      <c r="D617" s="15">
        <f t="shared" si="46"/>
        <v>100</v>
      </c>
      <c r="E617" s="2">
        <f t="shared" si="47"/>
        <v>97.535918824549938</v>
      </c>
      <c r="F617" s="2">
        <v>5</v>
      </c>
      <c r="G617" s="2">
        <f t="shared" si="48"/>
        <v>2.5359188245499364</v>
      </c>
      <c r="H617" s="2">
        <f t="shared" si="49"/>
        <v>0.6539324079925648</v>
      </c>
    </row>
    <row r="618" spans="1:8" x14ac:dyDescent="0.3">
      <c r="A618" s="2">
        <v>123120</v>
      </c>
      <c r="B618">
        <v>0.41408812243405813</v>
      </c>
      <c r="C618" s="15">
        <f t="shared" si="45"/>
        <v>0.48716249698124486</v>
      </c>
      <c r="D618" s="15">
        <f t="shared" si="46"/>
        <v>100</v>
      </c>
      <c r="E618" s="2">
        <f t="shared" si="47"/>
        <v>97.564187515093778</v>
      </c>
      <c r="F618" s="2">
        <v>5</v>
      </c>
      <c r="G618" s="2">
        <f t="shared" si="48"/>
        <v>2.5641875150937756</v>
      </c>
      <c r="H618" s="2">
        <f t="shared" si="49"/>
        <v>0.6431365511353202</v>
      </c>
    </row>
    <row r="619" spans="1:8" x14ac:dyDescent="0.3">
      <c r="A619" s="2">
        <v>123320</v>
      </c>
      <c r="B619">
        <v>0.40630545552661346</v>
      </c>
      <c r="C619" s="15">
        <f t="shared" si="45"/>
        <v>0.47800641826660406</v>
      </c>
      <c r="D619" s="15">
        <f t="shared" si="46"/>
        <v>100</v>
      </c>
      <c r="E619" s="2">
        <f t="shared" si="47"/>
        <v>97.609967908666974</v>
      </c>
      <c r="F619" s="2">
        <v>5</v>
      </c>
      <c r="G619" s="2">
        <f t="shared" si="48"/>
        <v>2.6099679086669796</v>
      </c>
      <c r="H619" s="2">
        <f t="shared" si="49"/>
        <v>0.62590941913275411</v>
      </c>
    </row>
    <row r="620" spans="1:8" x14ac:dyDescent="0.3">
      <c r="A620" s="2">
        <v>123520</v>
      </c>
      <c r="B620">
        <v>0.41599836890036701</v>
      </c>
      <c r="C620" s="15">
        <f t="shared" si="45"/>
        <v>0.48940984576513769</v>
      </c>
      <c r="D620" s="15">
        <f t="shared" si="46"/>
        <v>100</v>
      </c>
      <c r="E620" s="2">
        <f t="shared" si="47"/>
        <v>97.552950771174309</v>
      </c>
      <c r="F620" s="2">
        <v>5</v>
      </c>
      <c r="G620" s="2">
        <f t="shared" si="48"/>
        <v>2.5529507711743116</v>
      </c>
      <c r="H620" s="2">
        <f t="shared" si="49"/>
        <v>0.64741318652800495</v>
      </c>
    </row>
    <row r="621" spans="1:8" x14ac:dyDescent="0.3">
      <c r="A621" s="2">
        <v>123720</v>
      </c>
      <c r="B621">
        <v>0.42181248643116337</v>
      </c>
      <c r="C621" s="15">
        <f t="shared" si="45"/>
        <v>0.49624998403666282</v>
      </c>
      <c r="D621" s="15">
        <f t="shared" si="46"/>
        <v>100</v>
      </c>
      <c r="E621" s="2">
        <f t="shared" si="47"/>
        <v>97.518750079816684</v>
      </c>
      <c r="F621" s="2">
        <v>5</v>
      </c>
      <c r="G621" s="2">
        <f t="shared" si="48"/>
        <v>2.518750079816686</v>
      </c>
      <c r="H621" s="2">
        <f t="shared" si="49"/>
        <v>0.66054961606997709</v>
      </c>
    </row>
    <row r="622" spans="1:8" x14ac:dyDescent="0.3">
      <c r="A622" s="2">
        <v>123920</v>
      </c>
      <c r="B622">
        <v>0.42323655868204846</v>
      </c>
      <c r="C622" s="15">
        <f t="shared" si="45"/>
        <v>0.49792536315535113</v>
      </c>
      <c r="D622" s="15">
        <f t="shared" si="46"/>
        <v>100</v>
      </c>
      <c r="E622" s="2">
        <f t="shared" si="47"/>
        <v>97.510373184223241</v>
      </c>
      <c r="F622" s="2">
        <v>5</v>
      </c>
      <c r="G622" s="2">
        <f t="shared" si="48"/>
        <v>2.5103731842232442</v>
      </c>
      <c r="H622" s="2">
        <f t="shared" si="49"/>
        <v>0.66379506935820753</v>
      </c>
    </row>
    <row r="623" spans="1:8" x14ac:dyDescent="0.3">
      <c r="A623" s="2">
        <v>124120</v>
      </c>
      <c r="B623">
        <v>0.41214836824955281</v>
      </c>
      <c r="C623" s="15">
        <f t="shared" si="45"/>
        <v>0.48488043323476804</v>
      </c>
      <c r="D623" s="15">
        <f t="shared" si="46"/>
        <v>100</v>
      </c>
      <c r="E623" s="2">
        <f t="shared" si="47"/>
        <v>97.575597833826166</v>
      </c>
      <c r="F623" s="2">
        <v>5</v>
      </c>
      <c r="G623" s="2">
        <f t="shared" si="48"/>
        <v>2.5755978338261598</v>
      </c>
      <c r="H623" s="2">
        <f t="shared" si="49"/>
        <v>0.63881349076494409</v>
      </c>
    </row>
    <row r="624" spans="1:8" x14ac:dyDescent="0.3">
      <c r="A624" s="2">
        <v>124320</v>
      </c>
      <c r="B624">
        <v>0.41479117118240966</v>
      </c>
      <c r="C624" s="15">
        <f t="shared" si="45"/>
        <v>0.4879896131557761</v>
      </c>
      <c r="D624" s="15">
        <f t="shared" si="46"/>
        <v>100</v>
      </c>
      <c r="E624" s="2">
        <f t="shared" si="47"/>
        <v>97.560051934221121</v>
      </c>
      <c r="F624" s="2">
        <v>5</v>
      </c>
      <c r="G624" s="2">
        <f t="shared" si="48"/>
        <v>2.5600519342211197</v>
      </c>
      <c r="H624" s="2">
        <f t="shared" si="49"/>
        <v>0.64470828703385508</v>
      </c>
    </row>
    <row r="625" spans="1:8" x14ac:dyDescent="0.3">
      <c r="A625" s="2">
        <v>124520</v>
      </c>
      <c r="B625">
        <v>0.41003053953172719</v>
      </c>
      <c r="C625" s="15">
        <f t="shared" si="45"/>
        <v>0.48238887003732611</v>
      </c>
      <c r="D625" s="15">
        <f t="shared" si="46"/>
        <v>100</v>
      </c>
      <c r="E625" s="2">
        <f t="shared" si="47"/>
        <v>97.58805564981337</v>
      </c>
      <c r="F625" s="2">
        <v>5</v>
      </c>
      <c r="G625" s="2">
        <f t="shared" si="48"/>
        <v>2.5880556498133696</v>
      </c>
      <c r="H625" s="2">
        <f t="shared" si="49"/>
        <v>0.63411595231223272</v>
      </c>
    </row>
    <row r="626" spans="1:8" x14ac:dyDescent="0.3">
      <c r="A626" s="2">
        <v>124720</v>
      </c>
      <c r="B626">
        <v>0.40071535225719096</v>
      </c>
      <c r="C626" s="15">
        <f t="shared" si="45"/>
        <v>0.47142982618493057</v>
      </c>
      <c r="D626" s="15">
        <f t="shared" si="46"/>
        <v>100</v>
      </c>
      <c r="E626" s="2">
        <f t="shared" si="47"/>
        <v>97.642850869075346</v>
      </c>
      <c r="F626" s="2">
        <v>5</v>
      </c>
      <c r="G626" s="2">
        <f t="shared" si="48"/>
        <v>2.6428508690753469</v>
      </c>
      <c r="H626" s="2">
        <f t="shared" si="49"/>
        <v>0.61372596013959457</v>
      </c>
    </row>
    <row r="627" spans="1:8" x14ac:dyDescent="0.3">
      <c r="A627" s="2">
        <v>124920</v>
      </c>
      <c r="B627">
        <v>0.41076563744616507</v>
      </c>
      <c r="C627" s="15">
        <f t="shared" si="45"/>
        <v>0.48325369111313538</v>
      </c>
      <c r="D627" s="15">
        <f t="shared" si="46"/>
        <v>100</v>
      </c>
      <c r="E627" s="2">
        <f t="shared" si="47"/>
        <v>97.583731544434329</v>
      </c>
      <c r="F627" s="2">
        <v>5</v>
      </c>
      <c r="G627" s="2">
        <f t="shared" si="48"/>
        <v>2.5837315444343232</v>
      </c>
      <c r="H627" s="2">
        <f t="shared" si="49"/>
        <v>0.63574383192554074</v>
      </c>
    </row>
    <row r="628" spans="1:8" x14ac:dyDescent="0.3">
      <c r="A628" s="2">
        <v>125120</v>
      </c>
      <c r="B628">
        <v>0.43235573917534176</v>
      </c>
      <c r="C628" s="15">
        <f t="shared" si="45"/>
        <v>0.50865381079451977</v>
      </c>
      <c r="D628" s="15">
        <f t="shared" si="46"/>
        <v>100</v>
      </c>
      <c r="E628" s="2">
        <f t="shared" si="47"/>
        <v>97.456730946027406</v>
      </c>
      <c r="F628" s="2">
        <v>5</v>
      </c>
      <c r="G628" s="2">
        <f t="shared" si="48"/>
        <v>2.4567309460274012</v>
      </c>
      <c r="H628" s="2">
        <f t="shared" si="49"/>
        <v>0.68484463831250852</v>
      </c>
    </row>
    <row r="629" spans="1:8" x14ac:dyDescent="0.3">
      <c r="A629" s="2">
        <v>125320</v>
      </c>
      <c r="B629">
        <v>0.42684333677967023</v>
      </c>
      <c r="C629" s="15">
        <f t="shared" si="45"/>
        <v>0.5021686315054944</v>
      </c>
      <c r="D629" s="15">
        <f t="shared" si="46"/>
        <v>100</v>
      </c>
      <c r="E629" s="2">
        <f t="shared" si="47"/>
        <v>97.489156842472525</v>
      </c>
      <c r="F629" s="2">
        <v>5</v>
      </c>
      <c r="G629" s="2">
        <f t="shared" si="48"/>
        <v>2.4891568424725281</v>
      </c>
      <c r="H629" s="2">
        <f t="shared" si="49"/>
        <v>0.6720648507413759</v>
      </c>
    </row>
    <row r="630" spans="1:8" x14ac:dyDescent="0.3">
      <c r="A630" s="2">
        <v>125520</v>
      </c>
      <c r="B630">
        <v>0.42943573142825248</v>
      </c>
      <c r="C630" s="15">
        <f t="shared" si="45"/>
        <v>0.50521850756264997</v>
      </c>
      <c r="D630" s="15">
        <f t="shared" si="46"/>
        <v>100</v>
      </c>
      <c r="E630" s="2">
        <f t="shared" si="47"/>
        <v>97.473907462186745</v>
      </c>
      <c r="F630" s="2">
        <v>5</v>
      </c>
      <c r="G630" s="2">
        <f t="shared" si="48"/>
        <v>2.4739074621867503</v>
      </c>
      <c r="H630" s="2">
        <f t="shared" si="49"/>
        <v>0.67805358371936519</v>
      </c>
    </row>
    <row r="631" spans="1:8" x14ac:dyDescent="0.3">
      <c r="A631" s="2">
        <v>125720</v>
      </c>
      <c r="B631">
        <v>0.41476260267184023</v>
      </c>
      <c r="C631" s="15">
        <f t="shared" si="45"/>
        <v>0.48795600314334148</v>
      </c>
      <c r="D631" s="15">
        <f t="shared" si="46"/>
        <v>100</v>
      </c>
      <c r="E631" s="2">
        <f t="shared" si="47"/>
        <v>97.560219984283293</v>
      </c>
      <c r="F631" s="2">
        <v>5</v>
      </c>
      <c r="G631" s="2">
        <f t="shared" si="48"/>
        <v>2.5602199842832927</v>
      </c>
      <c r="H631" s="2">
        <f t="shared" si="49"/>
        <v>0.64464436849239437</v>
      </c>
    </row>
    <row r="632" spans="1:8" x14ac:dyDescent="0.3">
      <c r="A632" s="2">
        <v>125920</v>
      </c>
      <c r="B632">
        <v>0.42011999957746626</v>
      </c>
      <c r="C632" s="15">
        <f t="shared" si="45"/>
        <v>0.49425882303231328</v>
      </c>
      <c r="D632" s="15">
        <f t="shared" si="46"/>
        <v>100</v>
      </c>
      <c r="E632" s="2">
        <f t="shared" si="47"/>
        <v>97.528705884838431</v>
      </c>
      <c r="F632" s="2">
        <v>5</v>
      </c>
      <c r="G632" s="2">
        <f t="shared" si="48"/>
        <v>2.5287058848384336</v>
      </c>
      <c r="H632" s="2">
        <f t="shared" si="49"/>
        <v>0.65670681654301877</v>
      </c>
    </row>
    <row r="633" spans="1:8" x14ac:dyDescent="0.3">
      <c r="A633" s="2">
        <v>126120</v>
      </c>
      <c r="B633">
        <v>0.42713389750418834</v>
      </c>
      <c r="C633" s="15">
        <f t="shared" si="45"/>
        <v>0.50251046765198626</v>
      </c>
      <c r="D633" s="15">
        <f t="shared" si="46"/>
        <v>100</v>
      </c>
      <c r="E633" s="2">
        <f t="shared" si="47"/>
        <v>97.487447661740063</v>
      </c>
      <c r="F633" s="2">
        <v>5</v>
      </c>
      <c r="G633" s="2">
        <f t="shared" si="48"/>
        <v>2.4874476617400685</v>
      </c>
      <c r="H633" s="2">
        <f t="shared" si="49"/>
        <v>0.67273420490823455</v>
      </c>
    </row>
    <row r="634" spans="1:8" x14ac:dyDescent="0.3">
      <c r="A634" s="2">
        <v>126320</v>
      </c>
      <c r="B634">
        <v>0.44315045651369012</v>
      </c>
      <c r="C634" s="15">
        <f t="shared" si="45"/>
        <v>0.5213534782514001</v>
      </c>
      <c r="D634" s="15">
        <f t="shared" si="46"/>
        <v>100</v>
      </c>
      <c r="E634" s="2">
        <f t="shared" si="47"/>
        <v>97.393232608743006</v>
      </c>
      <c r="F634" s="2">
        <v>5</v>
      </c>
      <c r="G634" s="2">
        <f t="shared" si="48"/>
        <v>2.3932326087429994</v>
      </c>
      <c r="H634" s="2">
        <f t="shared" si="49"/>
        <v>0.71037944625459626</v>
      </c>
    </row>
    <row r="635" spans="1:8" x14ac:dyDescent="0.3">
      <c r="A635" s="2">
        <v>126520</v>
      </c>
      <c r="B635">
        <v>0.43034465879949346</v>
      </c>
      <c r="C635" s="15">
        <f t="shared" si="45"/>
        <v>0.50628783388175702</v>
      </c>
      <c r="D635" s="15">
        <f t="shared" si="46"/>
        <v>100</v>
      </c>
      <c r="E635" s="2">
        <f t="shared" si="47"/>
        <v>97.468560830591215</v>
      </c>
      <c r="F635" s="2">
        <v>5</v>
      </c>
      <c r="G635" s="2">
        <f t="shared" si="48"/>
        <v>2.468560830591215</v>
      </c>
      <c r="H635" s="2">
        <f t="shared" si="49"/>
        <v>0.68016227828298026</v>
      </c>
    </row>
    <row r="636" spans="1:8" x14ac:dyDescent="0.3">
      <c r="A636" s="2">
        <v>126720</v>
      </c>
      <c r="B636">
        <v>0.40493183693246554</v>
      </c>
      <c r="C636" s="15">
        <f t="shared" si="45"/>
        <v>0.47639039639113595</v>
      </c>
      <c r="D636" s="15">
        <f t="shared" si="46"/>
        <v>100</v>
      </c>
      <c r="E636" s="2">
        <f t="shared" si="47"/>
        <v>97.61804801804432</v>
      </c>
      <c r="F636" s="2">
        <v>5</v>
      </c>
      <c r="G636" s="2">
        <f t="shared" si="48"/>
        <v>2.6180480180443202</v>
      </c>
      <c r="H636" s="2">
        <f t="shared" si="49"/>
        <v>0.62290111216897548</v>
      </c>
    </row>
    <row r="637" spans="1:8" x14ac:dyDescent="0.3">
      <c r="A637" s="2">
        <v>126920</v>
      </c>
      <c r="B637">
        <v>0.42129991755279789</v>
      </c>
      <c r="C637" s="15">
        <f t="shared" si="45"/>
        <v>0.49564696182682105</v>
      </c>
      <c r="D637" s="15">
        <f t="shared" si="46"/>
        <v>100</v>
      </c>
      <c r="E637" s="2">
        <f t="shared" si="47"/>
        <v>97.521765190865892</v>
      </c>
      <c r="F637" s="2">
        <v>5</v>
      </c>
      <c r="G637" s="2">
        <f t="shared" si="48"/>
        <v>2.5217651908658949</v>
      </c>
      <c r="H637" s="2">
        <f t="shared" si="49"/>
        <v>0.65938418339116212</v>
      </c>
    </row>
    <row r="638" spans="1:8" x14ac:dyDescent="0.3">
      <c r="A638" s="2">
        <v>127120</v>
      </c>
      <c r="B638">
        <v>0.45111670227244166</v>
      </c>
      <c r="C638" s="15">
        <f t="shared" si="45"/>
        <v>0.53072553208522555</v>
      </c>
      <c r="D638" s="15">
        <f t="shared" si="46"/>
        <v>100</v>
      </c>
      <c r="E638" s="2">
        <f t="shared" si="47"/>
        <v>97.346372339573875</v>
      </c>
      <c r="F638" s="2">
        <v>5</v>
      </c>
      <c r="G638" s="2">
        <f t="shared" si="48"/>
        <v>2.3463723395738723</v>
      </c>
      <c r="H638" s="2">
        <f t="shared" si="49"/>
        <v>0.72967274330828691</v>
      </c>
    </row>
    <row r="639" spans="1:8" x14ac:dyDescent="0.3">
      <c r="A639" s="2">
        <v>127320</v>
      </c>
      <c r="B639">
        <v>0.47027941686914265</v>
      </c>
      <c r="C639" s="15">
        <f t="shared" si="45"/>
        <v>0.55326990219899141</v>
      </c>
      <c r="D639" s="15">
        <f t="shared" si="46"/>
        <v>100</v>
      </c>
      <c r="E639" s="2">
        <f t="shared" si="47"/>
        <v>97.233650489005043</v>
      </c>
      <c r="F639" s="2">
        <v>5</v>
      </c>
      <c r="G639" s="2">
        <f t="shared" si="48"/>
        <v>2.233650489005043</v>
      </c>
      <c r="H639" s="2">
        <f t="shared" si="49"/>
        <v>0.77774733879749869</v>
      </c>
    </row>
    <row r="640" spans="1:8" x14ac:dyDescent="0.3">
      <c r="A640" s="2">
        <v>127520</v>
      </c>
      <c r="B640">
        <v>0.44099696938029048</v>
      </c>
      <c r="C640" s="15">
        <f t="shared" si="45"/>
        <v>0.51881996397681229</v>
      </c>
      <c r="D640" s="15">
        <f t="shared" si="46"/>
        <v>100</v>
      </c>
      <c r="E640" s="2">
        <f t="shared" si="47"/>
        <v>97.405900180115935</v>
      </c>
      <c r="F640" s="2">
        <v>5</v>
      </c>
      <c r="G640" s="2">
        <f t="shared" si="48"/>
        <v>2.4059001801159385</v>
      </c>
      <c r="H640" s="2">
        <f t="shared" si="49"/>
        <v>0.70523038326447507</v>
      </c>
    </row>
    <row r="641" spans="1:8" x14ac:dyDescent="0.3">
      <c r="A641" s="2">
        <v>127720</v>
      </c>
      <c r="B641">
        <v>0.441610264896171</v>
      </c>
      <c r="C641" s="15">
        <f t="shared" si="45"/>
        <v>0.51954148811314238</v>
      </c>
      <c r="D641" s="15">
        <f t="shared" si="46"/>
        <v>100</v>
      </c>
      <c r="E641" s="2">
        <f t="shared" si="47"/>
        <v>97.402292559434287</v>
      </c>
      <c r="F641" s="2">
        <v>5</v>
      </c>
      <c r="G641" s="2">
        <f t="shared" si="48"/>
        <v>2.4022925594342883</v>
      </c>
      <c r="H641" s="2">
        <f t="shared" si="49"/>
        <v>0.70669395988197081</v>
      </c>
    </row>
    <row r="642" spans="1:8" x14ac:dyDescent="0.3">
      <c r="A642" s="2">
        <v>127920</v>
      </c>
      <c r="B642">
        <v>0.40997570494499463</v>
      </c>
      <c r="C642" s="15">
        <f t="shared" si="45"/>
        <v>0.48232435875881724</v>
      </c>
      <c r="D642" s="15">
        <f t="shared" si="46"/>
        <v>100</v>
      </c>
      <c r="E642" s="2">
        <f t="shared" si="47"/>
        <v>97.588378206205917</v>
      </c>
      <c r="F642" s="2">
        <v>5</v>
      </c>
      <c r="G642" s="2">
        <f t="shared" si="48"/>
        <v>2.5883782062059137</v>
      </c>
      <c r="H642" s="2">
        <f t="shared" si="49"/>
        <v>0.63399463264708911</v>
      </c>
    </row>
    <row r="643" spans="1:8" x14ac:dyDescent="0.3">
      <c r="A643" s="2">
        <v>128120</v>
      </c>
      <c r="B643">
        <v>0.46122625712868487</v>
      </c>
      <c r="C643" s="15">
        <f t="shared" ref="C643:C706" si="50">B643/$J$27</f>
        <v>0.54261912603374696</v>
      </c>
      <c r="D643" s="15">
        <f t="shared" ref="D643:D706" si="51">$J$28</f>
        <v>100</v>
      </c>
      <c r="E643" s="2">
        <f t="shared" si="47"/>
        <v>97.286904369831262</v>
      </c>
      <c r="F643" s="2">
        <v>5</v>
      </c>
      <c r="G643" s="2">
        <f t="shared" si="48"/>
        <v>2.286904369831265</v>
      </c>
      <c r="H643" s="2">
        <f t="shared" si="49"/>
        <v>0.75473301685345218</v>
      </c>
    </row>
    <row r="644" spans="1:8" x14ac:dyDescent="0.3">
      <c r="A644" s="2">
        <v>128320</v>
      </c>
      <c r="B644">
        <v>0.42495883098938131</v>
      </c>
      <c r="C644" s="15">
        <f t="shared" si="50"/>
        <v>0.49995156586986039</v>
      </c>
      <c r="D644" s="15">
        <f t="shared" si="51"/>
        <v>100</v>
      </c>
      <c r="E644" s="2">
        <f t="shared" ref="E644:E707" si="52">D644-(F644*C644)</f>
        <v>97.500242170650694</v>
      </c>
      <c r="F644" s="2">
        <v>5</v>
      </c>
      <c r="G644" s="2">
        <f t="shared" ref="G644:G707" si="53">F644-(F644*C644)</f>
        <v>2.5002421706506981</v>
      </c>
      <c r="H644" s="2">
        <f t="shared" ref="H644:H707" si="54">LN((F644*E644)/(D644*G644))</f>
        <v>0.66773499280526405</v>
      </c>
    </row>
    <row r="645" spans="1:8" x14ac:dyDescent="0.3">
      <c r="A645" s="2">
        <v>128520</v>
      </c>
      <c r="B645">
        <v>0.44584505920458772</v>
      </c>
      <c r="C645" s="15">
        <f t="shared" si="50"/>
        <v>0.52452359906422086</v>
      </c>
      <c r="D645" s="15">
        <f t="shared" si="51"/>
        <v>100</v>
      </c>
      <c r="E645" s="2">
        <f t="shared" si="52"/>
        <v>97.377382004678893</v>
      </c>
      <c r="F645" s="2">
        <v>5</v>
      </c>
      <c r="G645" s="2">
        <f t="shared" si="53"/>
        <v>2.3773820046788958</v>
      </c>
      <c r="H645" s="2">
        <f t="shared" si="54"/>
        <v>0.71686180830927659</v>
      </c>
    </row>
    <row r="646" spans="1:8" x14ac:dyDescent="0.3">
      <c r="A646" s="2">
        <v>128720</v>
      </c>
      <c r="B646">
        <v>0.44333551323288006</v>
      </c>
      <c r="C646" s="15">
        <f t="shared" si="50"/>
        <v>0.52157119203868241</v>
      </c>
      <c r="D646" s="15">
        <f t="shared" si="51"/>
        <v>100</v>
      </c>
      <c r="E646" s="2">
        <f t="shared" si="52"/>
        <v>97.392144039806581</v>
      </c>
      <c r="F646" s="2">
        <v>5</v>
      </c>
      <c r="G646" s="2">
        <f t="shared" si="53"/>
        <v>2.3921440398065879</v>
      </c>
      <c r="H646" s="2">
        <f t="shared" si="54"/>
        <v>0.71082322558023459</v>
      </c>
    </row>
    <row r="647" spans="1:8" x14ac:dyDescent="0.3">
      <c r="A647" s="2">
        <v>128920</v>
      </c>
      <c r="B647">
        <v>0.45001310715164033</v>
      </c>
      <c r="C647" s="15">
        <f t="shared" si="50"/>
        <v>0.52942718488428275</v>
      </c>
      <c r="D647" s="15">
        <f t="shared" si="51"/>
        <v>100</v>
      </c>
      <c r="E647" s="2">
        <f t="shared" si="52"/>
        <v>97.35286407557858</v>
      </c>
      <c r="F647" s="2">
        <v>5</v>
      </c>
      <c r="G647" s="2">
        <f t="shared" si="53"/>
        <v>2.3528640755785863</v>
      </c>
      <c r="H647" s="2">
        <f t="shared" si="54"/>
        <v>0.72697653658599293</v>
      </c>
    </row>
    <row r="648" spans="1:8" x14ac:dyDescent="0.3">
      <c r="A648" s="2">
        <v>129120</v>
      </c>
      <c r="B648">
        <v>0.41907771932801635</v>
      </c>
      <c r="C648" s="15">
        <f t="shared" si="50"/>
        <v>0.49303261097413692</v>
      </c>
      <c r="D648" s="15">
        <f t="shared" si="51"/>
        <v>100</v>
      </c>
      <c r="E648" s="2">
        <f t="shared" si="52"/>
        <v>97.534836945129314</v>
      </c>
      <c r="F648" s="2">
        <v>5</v>
      </c>
      <c r="G648" s="2">
        <f t="shared" si="53"/>
        <v>2.5348369451293156</v>
      </c>
      <c r="H648" s="2">
        <f t="shared" si="54"/>
        <v>0.65434802910754586</v>
      </c>
    </row>
    <row r="649" spans="1:8" x14ac:dyDescent="0.3">
      <c r="A649" s="2">
        <v>129320</v>
      </c>
      <c r="B649">
        <v>0.40101379080665334</v>
      </c>
      <c r="C649" s="15">
        <f t="shared" si="50"/>
        <v>0.47178093036076862</v>
      </c>
      <c r="D649" s="15">
        <f t="shared" si="51"/>
        <v>100</v>
      </c>
      <c r="E649" s="2">
        <f t="shared" si="52"/>
        <v>97.64109534819616</v>
      </c>
      <c r="F649" s="2">
        <v>5</v>
      </c>
      <c r="G649" s="2">
        <f t="shared" si="53"/>
        <v>2.6410953481961568</v>
      </c>
      <c r="H649" s="2">
        <f t="shared" si="54"/>
        <v>0.61437245441122679</v>
      </c>
    </row>
    <row r="650" spans="1:8" x14ac:dyDescent="0.3">
      <c r="A650" s="2">
        <v>129520</v>
      </c>
      <c r="B650">
        <v>0.41745478196725211</v>
      </c>
      <c r="C650" s="15">
        <f t="shared" si="50"/>
        <v>0.49112327290264957</v>
      </c>
      <c r="D650" s="15">
        <f t="shared" si="51"/>
        <v>100</v>
      </c>
      <c r="E650" s="2">
        <f t="shared" si="52"/>
        <v>97.544383635486753</v>
      </c>
      <c r="F650" s="2">
        <v>5</v>
      </c>
      <c r="G650" s="2">
        <f t="shared" si="53"/>
        <v>2.5443836354867519</v>
      </c>
      <c r="H650" s="2">
        <f t="shared" si="54"/>
        <v>0.65068678342291209</v>
      </c>
    </row>
    <row r="651" spans="1:8" x14ac:dyDescent="0.3">
      <c r="A651" s="2">
        <v>129720</v>
      </c>
      <c r="B651">
        <v>0.43990615392913007</v>
      </c>
      <c r="C651" s="15">
        <f t="shared" si="50"/>
        <v>0.51753665168132956</v>
      </c>
      <c r="D651" s="15">
        <f t="shared" si="51"/>
        <v>100</v>
      </c>
      <c r="E651" s="2">
        <f t="shared" si="52"/>
        <v>97.412316741593358</v>
      </c>
      <c r="F651" s="2">
        <v>5</v>
      </c>
      <c r="G651" s="2">
        <f t="shared" si="53"/>
        <v>2.4123167415933522</v>
      </c>
      <c r="H651" s="2">
        <f t="shared" si="54"/>
        <v>0.70263279504030673</v>
      </c>
    </row>
    <row r="652" spans="1:8" x14ac:dyDescent="0.3">
      <c r="A652" s="2">
        <v>129920</v>
      </c>
      <c r="B652">
        <v>0.44149886651553538</v>
      </c>
      <c r="C652" s="15">
        <f t="shared" si="50"/>
        <v>0.5194104311947475</v>
      </c>
      <c r="D652" s="15">
        <f t="shared" si="51"/>
        <v>100</v>
      </c>
      <c r="E652" s="2">
        <f t="shared" si="52"/>
        <v>97.402947844026258</v>
      </c>
      <c r="F652" s="2">
        <v>5</v>
      </c>
      <c r="G652" s="2">
        <f t="shared" si="53"/>
        <v>2.4029478440262624</v>
      </c>
      <c r="H652" s="2">
        <f t="shared" si="54"/>
        <v>0.70642794998187319</v>
      </c>
    </row>
    <row r="653" spans="1:8" x14ac:dyDescent="0.3">
      <c r="A653" s="2">
        <v>130120</v>
      </c>
      <c r="B653">
        <v>0.43693431006798267</v>
      </c>
      <c r="C653" s="15">
        <f t="shared" si="50"/>
        <v>0.51404036478586201</v>
      </c>
      <c r="D653" s="15">
        <f t="shared" si="51"/>
        <v>100</v>
      </c>
      <c r="E653" s="2">
        <f t="shared" si="52"/>
        <v>97.42979817607069</v>
      </c>
      <c r="F653" s="2">
        <v>5</v>
      </c>
      <c r="G653" s="2">
        <f t="shared" si="53"/>
        <v>2.4297981760706899</v>
      </c>
      <c r="H653" s="2">
        <f t="shared" si="54"/>
        <v>0.69559162761663351</v>
      </c>
    </row>
    <row r="654" spans="1:8" x14ac:dyDescent="0.3">
      <c r="A654" s="2">
        <v>130320</v>
      </c>
      <c r="B654">
        <v>0.44013042690658777</v>
      </c>
      <c r="C654" s="15">
        <f t="shared" si="50"/>
        <v>0.51780050224304441</v>
      </c>
      <c r="D654" s="15">
        <f t="shared" si="51"/>
        <v>100</v>
      </c>
      <c r="E654" s="2">
        <f t="shared" si="52"/>
        <v>97.410997488784773</v>
      </c>
      <c r="F654" s="2">
        <v>5</v>
      </c>
      <c r="G654" s="2">
        <f t="shared" si="53"/>
        <v>2.410997488784778</v>
      </c>
      <c r="H654" s="2">
        <f t="shared" si="54"/>
        <v>0.70316628365039346</v>
      </c>
    </row>
    <row r="655" spans="1:8" x14ac:dyDescent="0.3">
      <c r="A655" s="2">
        <v>130520</v>
      </c>
      <c r="B655">
        <v>0.43741060747042404</v>
      </c>
      <c r="C655" s="15">
        <f t="shared" si="50"/>
        <v>0.51460071467108714</v>
      </c>
      <c r="D655" s="15">
        <f t="shared" si="51"/>
        <v>100</v>
      </c>
      <c r="E655" s="2">
        <f t="shared" si="52"/>
        <v>97.426996426644564</v>
      </c>
      <c r="F655" s="2">
        <v>5</v>
      </c>
      <c r="G655" s="2">
        <f t="shared" si="53"/>
        <v>2.4269964266445641</v>
      </c>
      <c r="H655" s="2">
        <f t="shared" si="54"/>
        <v>0.69671661498552118</v>
      </c>
    </row>
    <row r="656" spans="1:8" x14ac:dyDescent="0.3">
      <c r="A656" s="2">
        <v>130720</v>
      </c>
      <c r="B656">
        <v>0.44484111763490986</v>
      </c>
      <c r="C656" s="15">
        <f t="shared" si="50"/>
        <v>0.52334249133518806</v>
      </c>
      <c r="D656" s="15">
        <f t="shared" si="51"/>
        <v>100</v>
      </c>
      <c r="E656" s="2">
        <f t="shared" si="52"/>
        <v>97.383287543324059</v>
      </c>
      <c r="F656" s="2">
        <v>5</v>
      </c>
      <c r="G656" s="2">
        <f t="shared" si="53"/>
        <v>2.3832875433240597</v>
      </c>
      <c r="H656" s="2">
        <f t="shared" si="54"/>
        <v>0.71444148131253826</v>
      </c>
    </row>
    <row r="657" spans="1:8" x14ac:dyDescent="0.3">
      <c r="A657" s="2">
        <v>130920</v>
      </c>
      <c r="B657">
        <v>0.44345766070445108</v>
      </c>
      <c r="C657" s="15">
        <f t="shared" si="50"/>
        <v>0.5217148949464131</v>
      </c>
      <c r="D657" s="15">
        <f t="shared" si="51"/>
        <v>100</v>
      </c>
      <c r="E657" s="2">
        <f t="shared" si="52"/>
        <v>97.391425525267934</v>
      </c>
      <c r="F657" s="2">
        <v>5</v>
      </c>
      <c r="G657" s="2">
        <f t="shared" si="53"/>
        <v>2.3914255252679344</v>
      </c>
      <c r="H657" s="2">
        <f t="shared" si="54"/>
        <v>0.71111625737545103</v>
      </c>
    </row>
    <row r="658" spans="1:8" x14ac:dyDescent="0.3">
      <c r="A658" s="2">
        <v>131120</v>
      </c>
      <c r="B658">
        <v>0.43964085321512048</v>
      </c>
      <c r="C658" s="15">
        <f t="shared" si="50"/>
        <v>0.51722453319425943</v>
      </c>
      <c r="D658" s="15">
        <f t="shared" si="51"/>
        <v>100</v>
      </c>
      <c r="E658" s="2">
        <f t="shared" si="52"/>
        <v>97.413877334028697</v>
      </c>
      <c r="F658" s="2">
        <v>5</v>
      </c>
      <c r="G658" s="2">
        <f t="shared" si="53"/>
        <v>2.4138773340287027</v>
      </c>
      <c r="H658" s="2">
        <f t="shared" si="54"/>
        <v>0.70200209772738054</v>
      </c>
    </row>
    <row r="659" spans="1:8" x14ac:dyDescent="0.3">
      <c r="A659" s="2">
        <v>131320</v>
      </c>
      <c r="B659">
        <v>0.44533309290324635</v>
      </c>
      <c r="C659" s="15">
        <f t="shared" si="50"/>
        <v>0.52392128576852515</v>
      </c>
      <c r="D659" s="15">
        <f t="shared" si="51"/>
        <v>100</v>
      </c>
      <c r="E659" s="2">
        <f t="shared" si="52"/>
        <v>97.38039357115737</v>
      </c>
      <c r="F659" s="2">
        <v>5</v>
      </c>
      <c r="G659" s="2">
        <f t="shared" si="53"/>
        <v>2.3803935711573745</v>
      </c>
      <c r="H659" s="2">
        <f t="shared" si="54"/>
        <v>0.71562677874949188</v>
      </c>
    </row>
    <row r="660" spans="1:8" x14ac:dyDescent="0.3">
      <c r="A660" s="2">
        <v>131520</v>
      </c>
      <c r="B660">
        <v>0.45325885746265443</v>
      </c>
      <c r="C660" s="15">
        <f t="shared" si="50"/>
        <v>0.53324571466194637</v>
      </c>
      <c r="D660" s="15">
        <f t="shared" si="51"/>
        <v>100</v>
      </c>
      <c r="E660" s="2">
        <f t="shared" si="52"/>
        <v>97.333771426690262</v>
      </c>
      <c r="F660" s="2">
        <v>5</v>
      </c>
      <c r="G660" s="2">
        <f t="shared" si="53"/>
        <v>2.333771426690268</v>
      </c>
      <c r="H660" s="2">
        <f t="shared" si="54"/>
        <v>0.73492814393579742</v>
      </c>
    </row>
    <row r="661" spans="1:8" x14ac:dyDescent="0.3">
      <c r="A661" s="2">
        <v>131720</v>
      </c>
      <c r="B661">
        <v>0.41528370240896478</v>
      </c>
      <c r="C661" s="15">
        <f t="shared" si="50"/>
        <v>0.48856906165760566</v>
      </c>
      <c r="D661" s="15">
        <f t="shared" si="51"/>
        <v>100</v>
      </c>
      <c r="E661" s="2">
        <f t="shared" si="52"/>
        <v>97.557154691711972</v>
      </c>
      <c r="F661" s="2">
        <v>5</v>
      </c>
      <c r="G661" s="2">
        <f t="shared" si="53"/>
        <v>2.5571546917119719</v>
      </c>
      <c r="H661" s="2">
        <f t="shared" si="54"/>
        <v>0.64581094284235652</v>
      </c>
    </row>
    <row r="662" spans="1:8" x14ac:dyDescent="0.3">
      <c r="A662" s="2">
        <v>131920</v>
      </c>
      <c r="B662">
        <v>0.45377718120805371</v>
      </c>
      <c r="C662" s="15">
        <f t="shared" si="50"/>
        <v>0.53385550730359266</v>
      </c>
      <c r="D662" s="15">
        <f t="shared" si="51"/>
        <v>100</v>
      </c>
      <c r="E662" s="2">
        <f t="shared" si="52"/>
        <v>97.330722463482033</v>
      </c>
      <c r="F662" s="2">
        <v>5</v>
      </c>
      <c r="G662" s="2">
        <f t="shared" si="53"/>
        <v>2.3307224634820365</v>
      </c>
      <c r="H662" s="2">
        <f t="shared" si="54"/>
        <v>0.73620412600133478</v>
      </c>
    </row>
    <row r="663" spans="1:8" x14ac:dyDescent="0.3">
      <c r="A663" s="2">
        <v>132120</v>
      </c>
      <c r="B663">
        <v>0.43489567226111114</v>
      </c>
      <c r="C663" s="15">
        <f t="shared" si="50"/>
        <v>0.51164196736601308</v>
      </c>
      <c r="D663" s="15">
        <f t="shared" si="51"/>
        <v>100</v>
      </c>
      <c r="E663" s="2">
        <f t="shared" si="52"/>
        <v>97.441790163169941</v>
      </c>
      <c r="F663" s="2">
        <v>5</v>
      </c>
      <c r="G663" s="2">
        <f t="shared" si="53"/>
        <v>2.4417901631699346</v>
      </c>
      <c r="H663" s="2">
        <f t="shared" si="54"/>
        <v>0.6907914584639202</v>
      </c>
    </row>
    <row r="664" spans="1:8" x14ac:dyDescent="0.3">
      <c r="A664" s="2">
        <v>132320</v>
      </c>
      <c r="B664">
        <v>0.46325633196996752</v>
      </c>
      <c r="C664" s="15">
        <f t="shared" si="50"/>
        <v>0.54500744937643242</v>
      </c>
      <c r="D664" s="15">
        <f t="shared" si="51"/>
        <v>100</v>
      </c>
      <c r="E664" s="2">
        <f t="shared" si="52"/>
        <v>97.274962753117833</v>
      </c>
      <c r="F664" s="2">
        <v>5</v>
      </c>
      <c r="G664" s="2">
        <f t="shared" si="53"/>
        <v>2.2749627531178378</v>
      </c>
      <c r="H664" s="2">
        <f t="shared" si="54"/>
        <v>0.75984568240063521</v>
      </c>
    </row>
    <row r="665" spans="1:8" x14ac:dyDescent="0.3">
      <c r="A665" s="2">
        <v>132520</v>
      </c>
      <c r="B665">
        <v>0.44738261991917222</v>
      </c>
      <c r="C665" s="15">
        <f t="shared" si="50"/>
        <v>0.52633249402255555</v>
      </c>
      <c r="D665" s="15">
        <f t="shared" si="51"/>
        <v>100</v>
      </c>
      <c r="E665" s="2">
        <f t="shared" si="52"/>
        <v>97.368337529887228</v>
      </c>
      <c r="F665" s="2">
        <v>5</v>
      </c>
      <c r="G665" s="2">
        <f t="shared" si="53"/>
        <v>2.3683375298872225</v>
      </c>
      <c r="H665" s="2">
        <f t="shared" si="54"/>
        <v>0.72058056272709237</v>
      </c>
    </row>
    <row r="666" spans="1:8" x14ac:dyDescent="0.3">
      <c r="A666" s="2">
        <v>132720</v>
      </c>
      <c r="B666">
        <v>0.47764033194651478</v>
      </c>
      <c r="C666" s="15">
        <f t="shared" si="50"/>
        <v>0.56192980229001743</v>
      </c>
      <c r="D666" s="15">
        <f t="shared" si="51"/>
        <v>100</v>
      </c>
      <c r="E666" s="2">
        <f t="shared" si="52"/>
        <v>97.190350988549909</v>
      </c>
      <c r="F666" s="2">
        <v>5</v>
      </c>
      <c r="G666" s="2">
        <f t="shared" si="53"/>
        <v>2.1903509885499126</v>
      </c>
      <c r="H666" s="2">
        <f t="shared" si="54"/>
        <v>0.79687736358871997</v>
      </c>
    </row>
    <row r="667" spans="1:8" x14ac:dyDescent="0.3">
      <c r="A667" s="2">
        <v>132920</v>
      </c>
      <c r="B667">
        <v>0.4480303623794451</v>
      </c>
      <c r="C667" s="15">
        <f t="shared" si="50"/>
        <v>0.52709454397581779</v>
      </c>
      <c r="D667" s="15">
        <f t="shared" si="51"/>
        <v>100</v>
      </c>
      <c r="E667" s="2">
        <f t="shared" si="52"/>
        <v>97.36452728012091</v>
      </c>
      <c r="F667" s="2">
        <v>5</v>
      </c>
      <c r="G667" s="2">
        <f t="shared" si="53"/>
        <v>2.3645272801209112</v>
      </c>
      <c r="H667" s="2">
        <f t="shared" si="54"/>
        <v>0.72215155404698272</v>
      </c>
    </row>
    <row r="668" spans="1:8" x14ac:dyDescent="0.3">
      <c r="A668" s="2">
        <v>133120</v>
      </c>
      <c r="B668">
        <v>0.46261013926201788</v>
      </c>
      <c r="C668" s="15">
        <f t="shared" si="50"/>
        <v>0.54424722266119752</v>
      </c>
      <c r="D668" s="15">
        <f t="shared" si="51"/>
        <v>100</v>
      </c>
      <c r="E668" s="2">
        <f t="shared" si="52"/>
        <v>97.278763886694009</v>
      </c>
      <c r="F668" s="2">
        <v>5</v>
      </c>
      <c r="G668" s="2">
        <f t="shared" si="53"/>
        <v>2.2787638866940125</v>
      </c>
      <c r="H668" s="2">
        <f t="shared" si="54"/>
        <v>0.7582152968378455</v>
      </c>
    </row>
    <row r="669" spans="1:8" x14ac:dyDescent="0.3">
      <c r="A669" s="2">
        <v>133320</v>
      </c>
      <c r="B669">
        <v>0.44872113778691369</v>
      </c>
      <c r="C669" s="15">
        <f t="shared" si="50"/>
        <v>0.5279072209257808</v>
      </c>
      <c r="D669" s="15">
        <f t="shared" si="51"/>
        <v>100</v>
      </c>
      <c r="E669" s="2">
        <f t="shared" si="52"/>
        <v>97.360463895371097</v>
      </c>
      <c r="F669" s="2">
        <v>5</v>
      </c>
      <c r="G669" s="2">
        <f t="shared" si="53"/>
        <v>2.3604638953710961</v>
      </c>
      <c r="H669" s="2">
        <f t="shared" si="54"/>
        <v>0.72382977430065709</v>
      </c>
    </row>
    <row r="670" spans="1:8" x14ac:dyDescent="0.3">
      <c r="A670" s="2">
        <v>133520</v>
      </c>
      <c r="B670">
        <v>0.46066562088359564</v>
      </c>
      <c r="C670" s="15">
        <f t="shared" si="50"/>
        <v>0.54195955398070073</v>
      </c>
      <c r="D670" s="15">
        <f t="shared" si="51"/>
        <v>100</v>
      </c>
      <c r="E670" s="2">
        <f t="shared" si="52"/>
        <v>97.290202230096497</v>
      </c>
      <c r="F670" s="2">
        <v>5</v>
      </c>
      <c r="G670" s="2">
        <f t="shared" si="53"/>
        <v>2.2902022300964964</v>
      </c>
      <c r="H670" s="2">
        <f t="shared" si="54"/>
        <v>0.75332589031022568</v>
      </c>
    </row>
    <row r="671" spans="1:8" x14ac:dyDescent="0.3">
      <c r="A671" s="2">
        <v>133720</v>
      </c>
      <c r="B671">
        <v>0.44731770596996606</v>
      </c>
      <c r="C671" s="15">
        <f t="shared" si="50"/>
        <v>0.52625612467054828</v>
      </c>
      <c r="D671" s="15">
        <f t="shared" si="51"/>
        <v>100</v>
      </c>
      <c r="E671" s="2">
        <f t="shared" si="52"/>
        <v>97.368719376647263</v>
      </c>
      <c r="F671" s="2">
        <v>5</v>
      </c>
      <c r="G671" s="2">
        <f t="shared" si="53"/>
        <v>2.3687193766472587</v>
      </c>
      <c r="H671" s="2">
        <f t="shared" si="54"/>
        <v>0.72042326751496533</v>
      </c>
    </row>
    <row r="672" spans="1:8" x14ac:dyDescent="0.3">
      <c r="A672" s="2">
        <v>133920</v>
      </c>
      <c r="B672">
        <v>0.45448438764666682</v>
      </c>
      <c r="C672" s="15">
        <f t="shared" si="50"/>
        <v>0.53468751487843158</v>
      </c>
      <c r="D672" s="15">
        <f t="shared" si="51"/>
        <v>100</v>
      </c>
      <c r="E672" s="2">
        <f t="shared" si="52"/>
        <v>97.326562425607847</v>
      </c>
      <c r="F672" s="2">
        <v>5</v>
      </c>
      <c r="G672" s="2">
        <f t="shared" si="53"/>
        <v>2.3265624256078423</v>
      </c>
      <c r="H672" s="2">
        <f t="shared" si="54"/>
        <v>0.73794784915086553</v>
      </c>
    </row>
    <row r="673" spans="1:8" x14ac:dyDescent="0.3">
      <c r="A673" s="2">
        <v>134120</v>
      </c>
      <c r="B673">
        <v>0.44508898208278735</v>
      </c>
      <c r="C673" s="15">
        <f t="shared" si="50"/>
        <v>0.5236340965679851</v>
      </c>
      <c r="D673" s="15">
        <f t="shared" si="51"/>
        <v>100</v>
      </c>
      <c r="E673" s="2">
        <f t="shared" si="52"/>
        <v>97.381829517160071</v>
      </c>
      <c r="F673" s="2">
        <v>5</v>
      </c>
      <c r="G673" s="2">
        <f t="shared" si="53"/>
        <v>2.3818295171600745</v>
      </c>
      <c r="H673" s="2">
        <f t="shared" si="54"/>
        <v>0.71503846735523902</v>
      </c>
    </row>
    <row r="674" spans="1:8" x14ac:dyDescent="0.3">
      <c r="A674" s="2">
        <v>134320</v>
      </c>
      <c r="B674">
        <v>0.43339039238460092</v>
      </c>
      <c r="C674" s="15">
        <f t="shared" si="50"/>
        <v>0.50987104986423637</v>
      </c>
      <c r="D674" s="15">
        <f t="shared" si="51"/>
        <v>100</v>
      </c>
      <c r="E674" s="2">
        <f t="shared" si="52"/>
        <v>97.450644750678819</v>
      </c>
      <c r="F674" s="2">
        <v>5</v>
      </c>
      <c r="G674" s="2">
        <f t="shared" si="53"/>
        <v>2.4506447506788183</v>
      </c>
      <c r="H674" s="2">
        <f t="shared" si="54"/>
        <v>0.68726261512054099</v>
      </c>
    </row>
    <row r="675" spans="1:8" x14ac:dyDescent="0.3">
      <c r="A675" s="2">
        <v>134520</v>
      </c>
      <c r="B675">
        <v>0.44372202591283866</v>
      </c>
      <c r="C675" s="15">
        <f t="shared" si="50"/>
        <v>0.52202591283863375</v>
      </c>
      <c r="D675" s="15">
        <f t="shared" si="51"/>
        <v>100</v>
      </c>
      <c r="E675" s="2">
        <f t="shared" si="52"/>
        <v>97.389870435806827</v>
      </c>
      <c r="F675" s="2">
        <v>5</v>
      </c>
      <c r="G675" s="2">
        <f t="shared" si="53"/>
        <v>2.3898704358068312</v>
      </c>
      <c r="H675" s="2">
        <f t="shared" si="54"/>
        <v>0.71175077853932089</v>
      </c>
    </row>
    <row r="676" spans="1:8" x14ac:dyDescent="0.3">
      <c r="A676" s="2">
        <v>134720</v>
      </c>
      <c r="B676">
        <v>0.44922983270466238</v>
      </c>
      <c r="C676" s="15">
        <f t="shared" si="50"/>
        <v>0.52850568553489696</v>
      </c>
      <c r="D676" s="15">
        <f t="shared" si="51"/>
        <v>100</v>
      </c>
      <c r="E676" s="2">
        <f t="shared" si="52"/>
        <v>97.357471572325522</v>
      </c>
      <c r="F676" s="2">
        <v>5</v>
      </c>
      <c r="G676" s="2">
        <f t="shared" si="53"/>
        <v>2.3574715723255153</v>
      </c>
      <c r="H676" s="2">
        <f t="shared" si="54"/>
        <v>0.72506752785217432</v>
      </c>
    </row>
    <row r="677" spans="1:8" x14ac:dyDescent="0.3">
      <c r="A677" s="2">
        <v>134920</v>
      </c>
      <c r="B677">
        <v>0.44682133998437734</v>
      </c>
      <c r="C677" s="15">
        <f t="shared" si="50"/>
        <v>0.52567216468750277</v>
      </c>
      <c r="D677" s="15">
        <f t="shared" si="51"/>
        <v>100</v>
      </c>
      <c r="E677" s="2">
        <f t="shared" si="52"/>
        <v>97.371639176562482</v>
      </c>
      <c r="F677" s="2">
        <v>5</v>
      </c>
      <c r="G677" s="2">
        <f t="shared" si="53"/>
        <v>2.371639176562486</v>
      </c>
      <c r="H677" s="2">
        <f t="shared" si="54"/>
        <v>0.71922136405061754</v>
      </c>
    </row>
    <row r="678" spans="1:8" x14ac:dyDescent="0.3">
      <c r="A678" s="2">
        <v>135120</v>
      </c>
      <c r="B678">
        <v>0.46820269195990744</v>
      </c>
      <c r="C678" s="15">
        <f t="shared" si="50"/>
        <v>0.55082669642342053</v>
      </c>
      <c r="D678" s="15">
        <f t="shared" si="51"/>
        <v>100</v>
      </c>
      <c r="E678" s="2">
        <f t="shared" si="52"/>
        <v>97.245866517882902</v>
      </c>
      <c r="F678" s="2">
        <v>5</v>
      </c>
      <c r="G678" s="2">
        <f t="shared" si="53"/>
        <v>2.2458665178828974</v>
      </c>
      <c r="H678" s="2">
        <f t="shared" si="54"/>
        <v>0.77241878085950777</v>
      </c>
    </row>
    <row r="679" spans="1:8" x14ac:dyDescent="0.3">
      <c r="A679" s="2">
        <v>135320</v>
      </c>
      <c r="B679">
        <v>0.45721677161126567</v>
      </c>
      <c r="C679" s="15">
        <f t="shared" si="50"/>
        <v>0.53790208424854791</v>
      </c>
      <c r="D679" s="15">
        <f t="shared" si="51"/>
        <v>100</v>
      </c>
      <c r="E679" s="2">
        <f t="shared" si="52"/>
        <v>97.310489578757256</v>
      </c>
      <c r="F679" s="2">
        <v>5</v>
      </c>
      <c r="G679" s="2">
        <f t="shared" si="53"/>
        <v>2.3104895787572604</v>
      </c>
      <c r="H679" s="2">
        <f t="shared" si="54"/>
        <v>0.74471507545828852</v>
      </c>
    </row>
    <row r="680" spans="1:8" x14ac:dyDescent="0.3">
      <c r="A680" s="2">
        <v>135520</v>
      </c>
      <c r="B680">
        <v>0.44589676252329219</v>
      </c>
      <c r="C680" s="15">
        <f t="shared" si="50"/>
        <v>0.52458442649799086</v>
      </c>
      <c r="D680" s="15">
        <f t="shared" si="51"/>
        <v>100</v>
      </c>
      <c r="E680" s="2">
        <f t="shared" si="52"/>
        <v>97.377077867510053</v>
      </c>
      <c r="F680" s="2">
        <v>5</v>
      </c>
      <c r="G680" s="2">
        <f t="shared" si="53"/>
        <v>2.3770778675100459</v>
      </c>
      <c r="H680" s="2">
        <f t="shared" si="54"/>
        <v>0.7169866226531354</v>
      </c>
    </row>
    <row r="681" spans="1:8" x14ac:dyDescent="0.3">
      <c r="A681" s="2">
        <v>135720</v>
      </c>
      <c r="B681">
        <v>0.45961123578452096</v>
      </c>
      <c r="C681" s="15">
        <f t="shared" si="50"/>
        <v>0.54071910092296582</v>
      </c>
      <c r="D681" s="15">
        <f t="shared" si="51"/>
        <v>100</v>
      </c>
      <c r="E681" s="2">
        <f t="shared" si="52"/>
        <v>97.296404495385175</v>
      </c>
      <c r="F681" s="2">
        <v>5</v>
      </c>
      <c r="G681" s="2">
        <f t="shared" si="53"/>
        <v>2.296404495385171</v>
      </c>
      <c r="H681" s="2">
        <f t="shared" si="54"/>
        <v>0.75068512529547593</v>
      </c>
    </row>
    <row r="682" spans="1:8" x14ac:dyDescent="0.3">
      <c r="A682" s="2">
        <v>135920</v>
      </c>
      <c r="B682">
        <v>0.45253297869704201</v>
      </c>
      <c r="C682" s="15">
        <f t="shared" si="50"/>
        <v>0.53239173964357889</v>
      </c>
      <c r="D682" s="15">
        <f t="shared" si="51"/>
        <v>100</v>
      </c>
      <c r="E682" s="2">
        <f t="shared" si="52"/>
        <v>97.338041301782113</v>
      </c>
      <c r="F682" s="2">
        <v>5</v>
      </c>
      <c r="G682" s="2">
        <f t="shared" si="53"/>
        <v>2.3380413017821056</v>
      </c>
      <c r="H682" s="2">
        <f t="shared" si="54"/>
        <v>0.73314408008853149</v>
      </c>
    </row>
    <row r="683" spans="1:8" x14ac:dyDescent="0.3">
      <c r="A683" s="2">
        <v>136120</v>
      </c>
      <c r="B683">
        <v>0.47509908096013803</v>
      </c>
      <c r="C683" s="15">
        <f t="shared" si="50"/>
        <v>0.55894009524722121</v>
      </c>
      <c r="D683" s="15">
        <f t="shared" si="51"/>
        <v>100</v>
      </c>
      <c r="E683" s="2">
        <f t="shared" si="52"/>
        <v>97.205299523763898</v>
      </c>
      <c r="F683" s="2">
        <v>5</v>
      </c>
      <c r="G683" s="2">
        <f t="shared" si="53"/>
        <v>2.2052995237638937</v>
      </c>
      <c r="H683" s="2">
        <f t="shared" si="54"/>
        <v>0.79022962016028453</v>
      </c>
    </row>
    <row r="684" spans="1:8" x14ac:dyDescent="0.3">
      <c r="A684" s="2">
        <v>136320</v>
      </c>
      <c r="B684">
        <v>0.43676088736838869</v>
      </c>
      <c r="C684" s="15">
        <f t="shared" si="50"/>
        <v>0.51383633808045726</v>
      </c>
      <c r="D684" s="15">
        <f t="shared" si="51"/>
        <v>100</v>
      </c>
      <c r="E684" s="2">
        <f t="shared" si="52"/>
        <v>97.430818309597711</v>
      </c>
      <c r="F684" s="2">
        <v>5</v>
      </c>
      <c r="G684" s="2">
        <f t="shared" si="53"/>
        <v>2.4308183095977136</v>
      </c>
      <c r="H684" s="2">
        <f t="shared" si="54"/>
        <v>0.69518234321216499</v>
      </c>
    </row>
    <row r="685" spans="1:8" x14ac:dyDescent="0.3">
      <c r="A685" s="2">
        <v>136520</v>
      </c>
      <c r="B685">
        <v>0.42754130090622683</v>
      </c>
      <c r="C685" s="15">
        <f t="shared" si="50"/>
        <v>0.50298976577203158</v>
      </c>
      <c r="D685" s="15">
        <f t="shared" si="51"/>
        <v>100</v>
      </c>
      <c r="E685" s="2">
        <f t="shared" si="52"/>
        <v>97.485051171139844</v>
      </c>
      <c r="F685" s="2">
        <v>5</v>
      </c>
      <c r="G685" s="2">
        <f t="shared" si="53"/>
        <v>2.4850511711398422</v>
      </c>
      <c r="H685" s="2">
        <f t="shared" si="54"/>
        <v>0.67367352002868819</v>
      </c>
    </row>
    <row r="686" spans="1:8" x14ac:dyDescent="0.3">
      <c r="A686" s="2">
        <v>136720</v>
      </c>
      <c r="B686">
        <v>0.41997755691785243</v>
      </c>
      <c r="C686" s="15">
        <f t="shared" si="50"/>
        <v>0.49409124343276756</v>
      </c>
      <c r="D686" s="15">
        <f t="shared" si="51"/>
        <v>100</v>
      </c>
      <c r="E686" s="2">
        <f t="shared" si="52"/>
        <v>97.529543782836157</v>
      </c>
      <c r="F686" s="2">
        <v>5</v>
      </c>
      <c r="G686" s="2">
        <f t="shared" si="53"/>
        <v>2.5295437828361624</v>
      </c>
      <c r="H686" s="2">
        <f t="shared" si="54"/>
        <v>0.65638410821826476</v>
      </c>
    </row>
    <row r="687" spans="1:8" x14ac:dyDescent="0.3">
      <c r="A687" s="2">
        <v>136920</v>
      </c>
      <c r="B687">
        <v>0.44211478975023977</v>
      </c>
      <c r="C687" s="15">
        <f t="shared" si="50"/>
        <v>0.52013504676498801</v>
      </c>
      <c r="D687" s="15">
        <f t="shared" si="51"/>
        <v>100</v>
      </c>
      <c r="E687" s="2">
        <f t="shared" si="52"/>
        <v>97.399324766175056</v>
      </c>
      <c r="F687" s="2">
        <v>5</v>
      </c>
      <c r="G687" s="2">
        <f t="shared" si="53"/>
        <v>2.3993247661750599</v>
      </c>
      <c r="H687" s="2">
        <f t="shared" si="54"/>
        <v>0.70789965414376699</v>
      </c>
    </row>
    <row r="688" spans="1:8" x14ac:dyDescent="0.3">
      <c r="A688" s="2">
        <v>137120</v>
      </c>
      <c r="B688">
        <v>0.44631266297677835</v>
      </c>
      <c r="C688" s="15">
        <f t="shared" si="50"/>
        <v>0.52507372114915096</v>
      </c>
      <c r="D688" s="15">
        <f t="shared" si="51"/>
        <v>100</v>
      </c>
      <c r="E688" s="2">
        <f t="shared" si="52"/>
        <v>97.374631394254251</v>
      </c>
      <c r="F688" s="2">
        <v>5</v>
      </c>
      <c r="G688" s="2">
        <f t="shared" si="53"/>
        <v>2.3746313942542452</v>
      </c>
      <c r="H688" s="2">
        <f t="shared" si="54"/>
        <v>0.71799122218269895</v>
      </c>
    </row>
    <row r="689" spans="1:8" x14ac:dyDescent="0.3">
      <c r="A689" s="2">
        <v>137320</v>
      </c>
      <c r="B689">
        <v>0.44698157585260678</v>
      </c>
      <c r="C689" s="15">
        <f t="shared" si="50"/>
        <v>0.52586067747365506</v>
      </c>
      <c r="D689" s="15">
        <f t="shared" si="51"/>
        <v>100</v>
      </c>
      <c r="E689" s="2">
        <f t="shared" si="52"/>
        <v>97.370696612631718</v>
      </c>
      <c r="F689" s="2">
        <v>5</v>
      </c>
      <c r="G689" s="2">
        <f t="shared" si="53"/>
        <v>2.3706966126317246</v>
      </c>
      <c r="H689" s="2">
        <f t="shared" si="54"/>
        <v>0.71960919435633131</v>
      </c>
    </row>
    <row r="690" spans="1:8" x14ac:dyDescent="0.3">
      <c r="A690" s="2">
        <v>137520</v>
      </c>
      <c r="B690">
        <v>0.45858189716203113</v>
      </c>
      <c r="C690" s="15">
        <f t="shared" si="50"/>
        <v>0.53950811430827195</v>
      </c>
      <c r="D690" s="15">
        <f t="shared" si="51"/>
        <v>100</v>
      </c>
      <c r="E690" s="2">
        <f t="shared" si="52"/>
        <v>97.302459428458647</v>
      </c>
      <c r="F690" s="2">
        <v>5</v>
      </c>
      <c r="G690" s="2">
        <f t="shared" si="53"/>
        <v>2.3024594284586404</v>
      </c>
      <c r="H690" s="2">
        <f t="shared" si="54"/>
        <v>0.74811412373117636</v>
      </c>
    </row>
    <row r="691" spans="1:8" x14ac:dyDescent="0.3">
      <c r="A691" s="2">
        <v>137720</v>
      </c>
      <c r="B691">
        <v>0.43943297585692359</v>
      </c>
      <c r="C691" s="15">
        <f t="shared" si="50"/>
        <v>0.51697997159638076</v>
      </c>
      <c r="D691" s="15">
        <f t="shared" si="51"/>
        <v>100</v>
      </c>
      <c r="E691" s="2">
        <f t="shared" si="52"/>
        <v>97.41510014201809</v>
      </c>
      <c r="F691" s="2">
        <v>5</v>
      </c>
      <c r="G691" s="2">
        <f t="shared" si="53"/>
        <v>2.4151001420180962</v>
      </c>
      <c r="H691" s="2">
        <f t="shared" si="54"/>
        <v>0.70150820441817519</v>
      </c>
    </row>
    <row r="692" spans="1:8" x14ac:dyDescent="0.3">
      <c r="A692" s="2">
        <v>137920</v>
      </c>
      <c r="B692">
        <v>0.48195020803942429</v>
      </c>
      <c r="C692" s="15">
        <f t="shared" si="50"/>
        <v>0.56700024475226385</v>
      </c>
      <c r="D692" s="15">
        <f t="shared" si="51"/>
        <v>100</v>
      </c>
      <c r="E692" s="2">
        <f t="shared" si="52"/>
        <v>97.164998776238676</v>
      </c>
      <c r="F692" s="2">
        <v>5</v>
      </c>
      <c r="G692" s="2">
        <f t="shared" si="53"/>
        <v>2.1649987762386806</v>
      </c>
      <c r="H692" s="2">
        <f t="shared" si="54"/>
        <v>0.8082584819614328</v>
      </c>
    </row>
    <row r="693" spans="1:8" x14ac:dyDescent="0.3">
      <c r="A693" s="2">
        <v>138120</v>
      </c>
      <c r="B693">
        <v>0.46211232581053818</v>
      </c>
      <c r="C693" s="15">
        <f t="shared" si="50"/>
        <v>0.54366155977710373</v>
      </c>
      <c r="D693" s="15">
        <f t="shared" si="51"/>
        <v>100</v>
      </c>
      <c r="E693" s="2">
        <f t="shared" si="52"/>
        <v>97.281692201114481</v>
      </c>
      <c r="F693" s="2">
        <v>5</v>
      </c>
      <c r="G693" s="2">
        <f t="shared" si="53"/>
        <v>2.2816922011144811</v>
      </c>
      <c r="H693" s="2">
        <f t="shared" si="54"/>
        <v>0.75696117852381239</v>
      </c>
    </row>
    <row r="694" spans="1:8" x14ac:dyDescent="0.3">
      <c r="A694" s="2">
        <v>138320</v>
      </c>
      <c r="B694">
        <v>0.47317172461786861</v>
      </c>
      <c r="C694" s="15">
        <f t="shared" si="50"/>
        <v>0.5566726171974925</v>
      </c>
      <c r="D694" s="15">
        <f t="shared" si="51"/>
        <v>100</v>
      </c>
      <c r="E694" s="2">
        <f t="shared" si="52"/>
        <v>97.21663691401254</v>
      </c>
      <c r="F694" s="2">
        <v>5</v>
      </c>
      <c r="G694" s="2">
        <f t="shared" si="53"/>
        <v>2.2166369140125375</v>
      </c>
      <c r="H694" s="2">
        <f t="shared" si="54"/>
        <v>0.78521844127312057</v>
      </c>
    </row>
    <row r="695" spans="1:8" x14ac:dyDescent="0.3">
      <c r="A695" s="2">
        <v>138520</v>
      </c>
      <c r="B695">
        <v>0.48090883534800655</v>
      </c>
      <c r="C695" s="15">
        <f t="shared" si="50"/>
        <v>0.56577510040941947</v>
      </c>
      <c r="D695" s="15">
        <f t="shared" si="51"/>
        <v>100</v>
      </c>
      <c r="E695" s="2">
        <f t="shared" si="52"/>
        <v>97.171124497952903</v>
      </c>
      <c r="F695" s="2">
        <v>5</v>
      </c>
      <c r="G695" s="2">
        <f t="shared" si="53"/>
        <v>2.1711244979529027</v>
      </c>
      <c r="H695" s="2">
        <f t="shared" si="54"/>
        <v>0.80549608555734464</v>
      </c>
    </row>
    <row r="696" spans="1:8" x14ac:dyDescent="0.3">
      <c r="A696" s="2">
        <v>138720</v>
      </c>
      <c r="B696">
        <v>0.47418325582158355</v>
      </c>
      <c r="C696" s="15">
        <f t="shared" si="50"/>
        <v>0.55786265390774536</v>
      </c>
      <c r="D696" s="15">
        <f t="shared" si="51"/>
        <v>100</v>
      </c>
      <c r="E696" s="2">
        <f t="shared" si="52"/>
        <v>97.210686730461276</v>
      </c>
      <c r="F696" s="2">
        <v>5</v>
      </c>
      <c r="G696" s="2">
        <f t="shared" si="53"/>
        <v>2.2106867304612732</v>
      </c>
      <c r="H696" s="2">
        <f t="shared" si="54"/>
        <v>0.78784517262948284</v>
      </c>
    </row>
    <row r="697" spans="1:8" x14ac:dyDescent="0.3">
      <c r="A697" s="2">
        <v>138920</v>
      </c>
      <c r="B697">
        <v>0.48733276715894425</v>
      </c>
      <c r="C697" s="15">
        <f t="shared" si="50"/>
        <v>0.57333266724581677</v>
      </c>
      <c r="D697" s="15">
        <f t="shared" si="51"/>
        <v>100</v>
      </c>
      <c r="E697" s="2">
        <f t="shared" si="52"/>
        <v>97.133336663770919</v>
      </c>
      <c r="F697" s="2">
        <v>5</v>
      </c>
      <c r="G697" s="2">
        <f t="shared" si="53"/>
        <v>2.1333366637709164</v>
      </c>
      <c r="H697" s="2">
        <f t="shared" si="54"/>
        <v>0.82266510298736606</v>
      </c>
    </row>
    <row r="698" spans="1:8" x14ac:dyDescent="0.3">
      <c r="A698" s="2">
        <v>139120</v>
      </c>
      <c r="B698">
        <v>0.46129826063434459</v>
      </c>
      <c r="C698" s="15">
        <f t="shared" si="50"/>
        <v>0.5427038360404054</v>
      </c>
      <c r="D698" s="15">
        <f t="shared" si="51"/>
        <v>100</v>
      </c>
      <c r="E698" s="2">
        <f t="shared" si="52"/>
        <v>97.286480819797973</v>
      </c>
      <c r="F698" s="2">
        <v>5</v>
      </c>
      <c r="G698" s="2">
        <f t="shared" si="53"/>
        <v>2.2864808197979731</v>
      </c>
      <c r="H698" s="2">
        <f t="shared" si="54"/>
        <v>0.75491388708820495</v>
      </c>
    </row>
    <row r="699" spans="1:8" x14ac:dyDescent="0.3">
      <c r="A699" s="2">
        <v>139320</v>
      </c>
      <c r="B699">
        <v>0.4846813200619029</v>
      </c>
      <c r="C699" s="15">
        <f t="shared" si="50"/>
        <v>0.57021331771988581</v>
      </c>
      <c r="D699" s="15">
        <f t="shared" si="51"/>
        <v>100</v>
      </c>
      <c r="E699" s="2">
        <f t="shared" si="52"/>
        <v>97.148933411400577</v>
      </c>
      <c r="F699" s="2">
        <v>5</v>
      </c>
      <c r="G699" s="2">
        <f t="shared" si="53"/>
        <v>2.1489334114005709</v>
      </c>
      <c r="H699" s="2">
        <f t="shared" si="54"/>
        <v>0.81554129210124859</v>
      </c>
    </row>
    <row r="700" spans="1:8" x14ac:dyDescent="0.3">
      <c r="A700" s="2">
        <v>139520</v>
      </c>
      <c r="B700">
        <v>0.43984845839771336</v>
      </c>
      <c r="C700" s="15">
        <f t="shared" si="50"/>
        <v>0.51746877458554519</v>
      </c>
      <c r="D700" s="15">
        <f t="shared" si="51"/>
        <v>100</v>
      </c>
      <c r="E700" s="2">
        <f t="shared" si="52"/>
        <v>97.412656127072268</v>
      </c>
      <c r="F700" s="2">
        <v>5</v>
      </c>
      <c r="G700" s="2">
        <f t="shared" si="53"/>
        <v>2.4126561270722742</v>
      </c>
      <c r="H700" s="2">
        <f t="shared" si="54"/>
        <v>0.70249560033416536</v>
      </c>
    </row>
    <row r="701" spans="1:8" x14ac:dyDescent="0.3">
      <c r="A701" s="2">
        <v>139720</v>
      </c>
      <c r="B701">
        <v>0.4426137905281794</v>
      </c>
      <c r="C701" s="15">
        <f t="shared" si="50"/>
        <v>0.52072210650374051</v>
      </c>
      <c r="D701" s="15">
        <f t="shared" si="51"/>
        <v>100</v>
      </c>
      <c r="E701" s="2">
        <f t="shared" si="52"/>
        <v>97.396389467481299</v>
      </c>
      <c r="F701" s="2">
        <v>5</v>
      </c>
      <c r="G701" s="2">
        <f t="shared" si="53"/>
        <v>2.3963894674812973</v>
      </c>
      <c r="H701" s="2">
        <f t="shared" si="54"/>
        <v>0.7090936512092515</v>
      </c>
    </row>
    <row r="702" spans="1:8" x14ac:dyDescent="0.3">
      <c r="A702" s="2">
        <v>139920</v>
      </c>
      <c r="B702">
        <v>0.44147539808726993</v>
      </c>
      <c r="C702" s="15">
        <f t="shared" si="50"/>
        <v>0.51938282127914115</v>
      </c>
      <c r="D702" s="15">
        <f t="shared" si="51"/>
        <v>100</v>
      </c>
      <c r="E702" s="2">
        <f t="shared" si="52"/>
        <v>97.403085893604299</v>
      </c>
      <c r="F702" s="2">
        <v>5</v>
      </c>
      <c r="G702" s="2">
        <f t="shared" si="53"/>
        <v>2.4030858936042945</v>
      </c>
      <c r="H702" s="2">
        <f t="shared" si="54"/>
        <v>0.70637191884158201</v>
      </c>
    </row>
    <row r="703" spans="1:8" x14ac:dyDescent="0.3">
      <c r="A703" s="2">
        <v>140120</v>
      </c>
      <c r="B703">
        <v>0.48495857919608054</v>
      </c>
      <c r="C703" s="15">
        <f t="shared" si="50"/>
        <v>0.57053950493656536</v>
      </c>
      <c r="D703" s="15">
        <f t="shared" si="51"/>
        <v>100</v>
      </c>
      <c r="E703" s="2">
        <f t="shared" si="52"/>
        <v>97.147302475317176</v>
      </c>
      <c r="F703" s="2">
        <v>5</v>
      </c>
      <c r="G703" s="2">
        <f t="shared" si="53"/>
        <v>2.147302475317173</v>
      </c>
      <c r="H703" s="2">
        <f t="shared" si="54"/>
        <v>0.81628374354093203</v>
      </c>
    </row>
    <row r="704" spans="1:8" x14ac:dyDescent="0.3">
      <c r="A704" s="2">
        <v>140320</v>
      </c>
      <c r="B704">
        <v>0.47566898286053144</v>
      </c>
      <c r="C704" s="15">
        <f t="shared" si="50"/>
        <v>0.55961056807121345</v>
      </c>
      <c r="D704" s="15">
        <f t="shared" si="51"/>
        <v>100</v>
      </c>
      <c r="E704" s="2">
        <f t="shared" si="52"/>
        <v>97.201947159643936</v>
      </c>
      <c r="F704" s="2">
        <v>5</v>
      </c>
      <c r="G704" s="2">
        <f t="shared" si="53"/>
        <v>2.2019471596439328</v>
      </c>
      <c r="H704" s="2">
        <f t="shared" si="54"/>
        <v>0.79171642873445325</v>
      </c>
    </row>
    <row r="705" spans="1:8" x14ac:dyDescent="0.3">
      <c r="A705" s="2">
        <v>140520</v>
      </c>
      <c r="B705">
        <v>0.4478776788560927</v>
      </c>
      <c r="C705" s="15">
        <f t="shared" si="50"/>
        <v>0.52691491630128551</v>
      </c>
      <c r="D705" s="15">
        <f t="shared" si="51"/>
        <v>100</v>
      </c>
      <c r="E705" s="2">
        <f t="shared" si="52"/>
        <v>97.365425418493572</v>
      </c>
      <c r="F705" s="2">
        <v>5</v>
      </c>
      <c r="G705" s="2">
        <f t="shared" si="53"/>
        <v>2.3654254184935724</v>
      </c>
      <c r="H705" s="2">
        <f t="shared" si="54"/>
        <v>0.72178101216937607</v>
      </c>
    </row>
    <row r="706" spans="1:8" x14ac:dyDescent="0.3">
      <c r="A706" s="2">
        <v>140720</v>
      </c>
      <c r="B706">
        <v>0.47220910092898755</v>
      </c>
      <c r="C706" s="15">
        <f t="shared" si="50"/>
        <v>0.55554011873998532</v>
      </c>
      <c r="D706" s="15">
        <f t="shared" si="51"/>
        <v>100</v>
      </c>
      <c r="E706" s="2">
        <f t="shared" si="52"/>
        <v>97.222299406300067</v>
      </c>
      <c r="F706" s="2">
        <v>5</v>
      </c>
      <c r="G706" s="2">
        <f t="shared" si="53"/>
        <v>2.2222994063000732</v>
      </c>
      <c r="H706" s="2">
        <f t="shared" si="54"/>
        <v>0.78272540091082743</v>
      </c>
    </row>
    <row r="707" spans="1:8" x14ac:dyDescent="0.3">
      <c r="A707" s="2">
        <v>140920</v>
      </c>
      <c r="B707">
        <v>0.45666988638486122</v>
      </c>
      <c r="C707" s="15">
        <f t="shared" ref="C707:C752" si="55">B707/$J$27</f>
        <v>0.53725868986454262</v>
      </c>
      <c r="D707" s="15">
        <f t="shared" ref="D707:D752" si="56">$J$28</f>
        <v>100</v>
      </c>
      <c r="E707" s="2">
        <f t="shared" si="52"/>
        <v>97.313706550677281</v>
      </c>
      <c r="F707" s="2">
        <v>5</v>
      </c>
      <c r="G707" s="2">
        <f t="shared" si="53"/>
        <v>2.3137065506772867</v>
      </c>
      <c r="H707" s="2">
        <f t="shared" si="54"/>
        <v>0.74335676870218881</v>
      </c>
    </row>
    <row r="708" spans="1:8" x14ac:dyDescent="0.3">
      <c r="A708" s="2">
        <v>141120</v>
      </c>
      <c r="B708">
        <v>0.4613645091095277</v>
      </c>
      <c r="C708" s="15">
        <f t="shared" si="55"/>
        <v>0.54278177542297379</v>
      </c>
      <c r="D708" s="15">
        <f t="shared" si="56"/>
        <v>100</v>
      </c>
      <c r="E708" s="2">
        <f t="shared" ref="E708:E752" si="57">D708-(F708*C708)</f>
        <v>97.286091122885125</v>
      </c>
      <c r="F708" s="2">
        <v>5</v>
      </c>
      <c r="G708" s="2">
        <f t="shared" ref="G708:G752" si="58">F708-(F708*C708)</f>
        <v>2.2860911228851313</v>
      </c>
      <c r="H708" s="2">
        <f t="shared" ref="H708:H752" si="59">LN((F708*E708)/(D708*G708))</f>
        <v>0.75508033118477413</v>
      </c>
    </row>
    <row r="709" spans="1:8" x14ac:dyDescent="0.3">
      <c r="A709" s="2">
        <v>141320</v>
      </c>
      <c r="B709">
        <v>0.45456278839186975</v>
      </c>
      <c r="C709" s="15">
        <f t="shared" si="55"/>
        <v>0.53477975104925857</v>
      </c>
      <c r="D709" s="15">
        <f t="shared" si="56"/>
        <v>100</v>
      </c>
      <c r="E709" s="2">
        <f t="shared" si="57"/>
        <v>97.326101244753701</v>
      </c>
      <c r="F709" s="2">
        <v>5</v>
      </c>
      <c r="G709" s="2">
        <f t="shared" si="58"/>
        <v>2.3261012447537071</v>
      </c>
      <c r="H709" s="2">
        <f t="shared" si="59"/>
        <v>0.7381413544473594</v>
      </c>
    </row>
    <row r="710" spans="1:8" x14ac:dyDescent="0.3">
      <c r="A710" s="2">
        <v>141520</v>
      </c>
      <c r="B710">
        <v>0.44720140030197353</v>
      </c>
      <c r="C710" s="15">
        <f t="shared" si="55"/>
        <v>0.52611929447291006</v>
      </c>
      <c r="D710" s="15">
        <f t="shared" si="56"/>
        <v>100</v>
      </c>
      <c r="E710" s="2">
        <f t="shared" si="57"/>
        <v>97.369403527635455</v>
      </c>
      <c r="F710" s="2">
        <v>5</v>
      </c>
      <c r="G710" s="2">
        <f t="shared" si="58"/>
        <v>2.3694035276354497</v>
      </c>
      <c r="H710" s="2">
        <f t="shared" si="59"/>
        <v>0.72014150821674716</v>
      </c>
    </row>
    <row r="711" spans="1:8" x14ac:dyDescent="0.3">
      <c r="A711" s="2">
        <v>141720</v>
      </c>
      <c r="B711">
        <v>0.44274504804810505</v>
      </c>
      <c r="C711" s="15">
        <f t="shared" si="55"/>
        <v>0.52087652711541776</v>
      </c>
      <c r="D711" s="15">
        <f t="shared" si="56"/>
        <v>100</v>
      </c>
      <c r="E711" s="2">
        <f t="shared" si="57"/>
        <v>97.395617364422918</v>
      </c>
      <c r="F711" s="2">
        <v>5</v>
      </c>
      <c r="G711" s="2">
        <f t="shared" si="58"/>
        <v>2.3956173644229111</v>
      </c>
      <c r="H711" s="2">
        <f t="shared" si="59"/>
        <v>0.70940796997667899</v>
      </c>
    </row>
    <row r="712" spans="1:8" x14ac:dyDescent="0.3">
      <c r="A712" s="2">
        <v>141920</v>
      </c>
      <c r="B712">
        <v>0.43660593485456983</v>
      </c>
      <c r="C712" s="15">
        <f t="shared" si="55"/>
        <v>0.51365404100537626</v>
      </c>
      <c r="D712" s="15">
        <f t="shared" si="56"/>
        <v>100</v>
      </c>
      <c r="E712" s="2">
        <f t="shared" si="57"/>
        <v>97.431729794973123</v>
      </c>
      <c r="F712" s="2">
        <v>5</v>
      </c>
      <c r="G712" s="2">
        <f t="shared" si="58"/>
        <v>2.4317297949731187</v>
      </c>
      <c r="H712" s="2">
        <f t="shared" si="59"/>
        <v>0.69481679806843633</v>
      </c>
    </row>
    <row r="713" spans="1:8" x14ac:dyDescent="0.3">
      <c r="A713" s="2">
        <v>142120</v>
      </c>
      <c r="B713">
        <v>0.45761475565900872</v>
      </c>
      <c r="C713" s="15">
        <f t="shared" si="55"/>
        <v>0.53837030077530434</v>
      </c>
      <c r="D713" s="15">
        <f t="shared" si="56"/>
        <v>100</v>
      </c>
      <c r="E713" s="2">
        <f t="shared" si="57"/>
        <v>97.308148496123479</v>
      </c>
      <c r="F713" s="2">
        <v>5</v>
      </c>
      <c r="G713" s="2">
        <f t="shared" si="58"/>
        <v>2.3081484961234784</v>
      </c>
      <c r="H713" s="2">
        <f t="shared" si="59"/>
        <v>0.74570477191987594</v>
      </c>
    </row>
    <row r="714" spans="1:8" x14ac:dyDescent="0.3">
      <c r="A714" s="2">
        <v>142320</v>
      </c>
      <c r="B714">
        <v>0.49230680542325611</v>
      </c>
      <c r="C714" s="15">
        <f t="shared" si="55"/>
        <v>0.57918447696853659</v>
      </c>
      <c r="D714" s="15">
        <f t="shared" si="56"/>
        <v>100</v>
      </c>
      <c r="E714" s="2">
        <f t="shared" si="57"/>
        <v>97.104077615157323</v>
      </c>
      <c r="F714" s="2">
        <v>5</v>
      </c>
      <c r="G714" s="2">
        <f t="shared" si="58"/>
        <v>2.1040776151573173</v>
      </c>
      <c r="H714" s="2">
        <f t="shared" si="59"/>
        <v>0.8361739113100749</v>
      </c>
    </row>
    <row r="715" spans="1:8" x14ac:dyDescent="0.3">
      <c r="A715" s="2">
        <v>142520</v>
      </c>
      <c r="B715">
        <v>0.46154784379441272</v>
      </c>
      <c r="C715" s="15">
        <f t="shared" si="55"/>
        <v>0.54299746328754439</v>
      </c>
      <c r="D715" s="15">
        <f t="shared" si="56"/>
        <v>100</v>
      </c>
      <c r="E715" s="2">
        <f t="shared" si="57"/>
        <v>97.285012683562272</v>
      </c>
      <c r="F715" s="2">
        <v>5</v>
      </c>
      <c r="G715" s="2">
        <f t="shared" si="58"/>
        <v>2.2850126835622779</v>
      </c>
      <c r="H715" s="2">
        <f t="shared" si="59"/>
        <v>0.7555410966207704</v>
      </c>
    </row>
    <row r="716" spans="1:8" x14ac:dyDescent="0.3">
      <c r="A716" s="2">
        <v>142720</v>
      </c>
      <c r="B716">
        <v>0.47209774856472708</v>
      </c>
      <c r="C716" s="15">
        <f t="shared" si="55"/>
        <v>0.55540911595850251</v>
      </c>
      <c r="D716" s="15">
        <f t="shared" si="56"/>
        <v>100</v>
      </c>
      <c r="E716" s="2">
        <f t="shared" si="57"/>
        <v>97.222954420207486</v>
      </c>
      <c r="F716" s="2">
        <v>5</v>
      </c>
      <c r="G716" s="2">
        <f t="shared" si="58"/>
        <v>2.2229544202074876</v>
      </c>
      <c r="H716" s="2">
        <f t="shared" si="59"/>
        <v>0.78243743557679157</v>
      </c>
    </row>
    <row r="717" spans="1:8" x14ac:dyDescent="0.3">
      <c r="A717" s="2">
        <v>142920</v>
      </c>
      <c r="B717">
        <v>0.44940310343349471</v>
      </c>
      <c r="C717" s="15">
        <f t="shared" si="55"/>
        <v>0.52870953345117022</v>
      </c>
      <c r="D717" s="15">
        <f t="shared" si="56"/>
        <v>100</v>
      </c>
      <c r="E717" s="2">
        <f t="shared" si="57"/>
        <v>97.356452332744155</v>
      </c>
      <c r="F717" s="2">
        <v>5</v>
      </c>
      <c r="G717" s="2">
        <f t="shared" si="58"/>
        <v>2.3564523327441487</v>
      </c>
      <c r="H717" s="2">
        <f t="shared" si="59"/>
        <v>0.72548949662022288</v>
      </c>
    </row>
    <row r="718" spans="1:8" x14ac:dyDescent="0.3">
      <c r="A718" s="2">
        <v>143120</v>
      </c>
      <c r="B718">
        <v>0.49889073017483815</v>
      </c>
      <c r="C718" s="15">
        <f t="shared" si="55"/>
        <v>0.58693027079392723</v>
      </c>
      <c r="D718" s="15">
        <f t="shared" si="56"/>
        <v>100</v>
      </c>
      <c r="E718" s="2">
        <f t="shared" si="57"/>
        <v>97.065348646030358</v>
      </c>
      <c r="F718" s="2">
        <v>5</v>
      </c>
      <c r="G718" s="2">
        <f t="shared" si="58"/>
        <v>2.0653486460303636</v>
      </c>
      <c r="H718" s="2">
        <f t="shared" si="59"/>
        <v>0.85435312748705572</v>
      </c>
    </row>
    <row r="719" spans="1:8" x14ac:dyDescent="0.3">
      <c r="A719" s="2">
        <v>143320</v>
      </c>
      <c r="B719">
        <v>0.45532842199207724</v>
      </c>
      <c r="C719" s="15">
        <f t="shared" si="55"/>
        <v>0.53568049646126736</v>
      </c>
      <c r="D719" s="15">
        <f t="shared" si="56"/>
        <v>100</v>
      </c>
      <c r="E719" s="2">
        <f t="shared" si="57"/>
        <v>97.321597517693661</v>
      </c>
      <c r="F719" s="2">
        <v>5</v>
      </c>
      <c r="G719" s="2">
        <f t="shared" si="58"/>
        <v>2.3215975176936632</v>
      </c>
      <c r="H719" s="2">
        <f t="shared" si="59"/>
        <v>0.74003312540328425</v>
      </c>
    </row>
    <row r="720" spans="1:8" x14ac:dyDescent="0.3">
      <c r="A720" s="2">
        <v>143520</v>
      </c>
      <c r="B720">
        <v>0.45513140747176373</v>
      </c>
      <c r="C720" s="15">
        <f t="shared" si="55"/>
        <v>0.5354487146726632</v>
      </c>
      <c r="D720" s="15">
        <f t="shared" si="56"/>
        <v>100</v>
      </c>
      <c r="E720" s="2">
        <f t="shared" si="57"/>
        <v>97.322756426636687</v>
      </c>
      <c r="F720" s="2">
        <v>5</v>
      </c>
      <c r="G720" s="2">
        <f t="shared" si="58"/>
        <v>2.3227564266366842</v>
      </c>
      <c r="H720" s="2">
        <f t="shared" si="59"/>
        <v>0.73954597193405047</v>
      </c>
    </row>
    <row r="721" spans="1:8" x14ac:dyDescent="0.3">
      <c r="A721" s="2">
        <v>143720</v>
      </c>
      <c r="B721">
        <v>0.44579836208697332</v>
      </c>
      <c r="C721" s="15">
        <f t="shared" si="55"/>
        <v>0.5244686612787921</v>
      </c>
      <c r="D721" s="15">
        <f t="shared" si="56"/>
        <v>100</v>
      </c>
      <c r="E721" s="2">
        <f t="shared" si="57"/>
        <v>97.377656693606042</v>
      </c>
      <c r="F721" s="2">
        <v>5</v>
      </c>
      <c r="G721" s="2">
        <f t="shared" si="58"/>
        <v>2.3776566936060393</v>
      </c>
      <c r="H721" s="2">
        <f t="shared" si="59"/>
        <v>0.71674909323749192</v>
      </c>
    </row>
    <row r="722" spans="1:8" x14ac:dyDescent="0.3">
      <c r="A722" s="2">
        <v>143920</v>
      </c>
      <c r="B722">
        <v>0.47179809421218277</v>
      </c>
      <c r="C722" s="15">
        <f t="shared" si="55"/>
        <v>0.55505658142609737</v>
      </c>
      <c r="D722" s="15">
        <f t="shared" si="56"/>
        <v>100</v>
      </c>
      <c r="E722" s="2">
        <f t="shared" si="57"/>
        <v>97.224717092869511</v>
      </c>
      <c r="F722" s="2">
        <v>5</v>
      </c>
      <c r="G722" s="2">
        <f t="shared" si="58"/>
        <v>2.224717092869513</v>
      </c>
      <c r="H722" s="2">
        <f t="shared" si="59"/>
        <v>0.78166293840289003</v>
      </c>
    </row>
    <row r="723" spans="1:8" x14ac:dyDescent="0.3">
      <c r="A723" s="2">
        <v>144120</v>
      </c>
      <c r="B723">
        <v>0.46059635910465563</v>
      </c>
      <c r="C723" s="15">
        <f t="shared" si="55"/>
        <v>0.54187806953488904</v>
      </c>
      <c r="D723" s="15">
        <f t="shared" si="56"/>
        <v>100</v>
      </c>
      <c r="E723" s="2">
        <f t="shared" si="57"/>
        <v>97.290609652325557</v>
      </c>
      <c r="F723" s="2">
        <v>5</v>
      </c>
      <c r="G723" s="2">
        <f t="shared" si="58"/>
        <v>2.2906096523255548</v>
      </c>
      <c r="H723" s="2">
        <f t="shared" si="59"/>
        <v>0.75315219589696025</v>
      </c>
    </row>
    <row r="724" spans="1:8" x14ac:dyDescent="0.3">
      <c r="A724" s="2">
        <v>144320</v>
      </c>
      <c r="B724">
        <v>0.47762501612417768</v>
      </c>
      <c r="C724" s="15">
        <f t="shared" si="55"/>
        <v>0.56191178367550321</v>
      </c>
      <c r="D724" s="15">
        <f t="shared" si="56"/>
        <v>100</v>
      </c>
      <c r="E724" s="2">
        <f t="shared" si="57"/>
        <v>97.190441081622481</v>
      </c>
      <c r="F724" s="2">
        <v>5</v>
      </c>
      <c r="G724" s="2">
        <f t="shared" si="58"/>
        <v>2.1904410816224837</v>
      </c>
      <c r="H724" s="2">
        <f t="shared" si="59"/>
        <v>0.79683715961250245</v>
      </c>
    </row>
    <row r="725" spans="1:8" x14ac:dyDescent="0.3">
      <c r="A725" s="2">
        <v>144520</v>
      </c>
      <c r="B725">
        <v>0.47886799995558177</v>
      </c>
      <c r="C725" s="15">
        <f t="shared" si="55"/>
        <v>0.56337411759480205</v>
      </c>
      <c r="D725" s="15">
        <f t="shared" si="56"/>
        <v>100</v>
      </c>
      <c r="E725" s="2">
        <f t="shared" si="57"/>
        <v>97.183129412025991</v>
      </c>
      <c r="F725" s="2">
        <v>5</v>
      </c>
      <c r="G725" s="2">
        <f t="shared" si="58"/>
        <v>2.1831294120259899</v>
      </c>
      <c r="H725" s="2">
        <f t="shared" si="59"/>
        <v>0.80010549958321231</v>
      </c>
    </row>
    <row r="726" spans="1:8" x14ac:dyDescent="0.3">
      <c r="A726" s="2">
        <v>144720</v>
      </c>
      <c r="B726">
        <v>0.44356885481220687</v>
      </c>
      <c r="C726" s="15">
        <f t="shared" si="55"/>
        <v>0.52184571154377279</v>
      </c>
      <c r="D726" s="15">
        <f t="shared" si="56"/>
        <v>100</v>
      </c>
      <c r="E726" s="2">
        <f t="shared" si="57"/>
        <v>97.390771442281135</v>
      </c>
      <c r="F726" s="2">
        <v>5</v>
      </c>
      <c r="G726" s="2">
        <f t="shared" si="58"/>
        <v>2.3907714422811361</v>
      </c>
      <c r="H726" s="2">
        <f t="shared" si="59"/>
        <v>0.71138309049441883</v>
      </c>
    </row>
    <row r="727" spans="1:8" x14ac:dyDescent="0.3">
      <c r="A727" s="2">
        <v>144920</v>
      </c>
      <c r="B727">
        <v>0.48803875654239132</v>
      </c>
      <c r="C727" s="15">
        <f t="shared" si="55"/>
        <v>0.57416324299104859</v>
      </c>
      <c r="D727" s="15">
        <f t="shared" si="56"/>
        <v>100</v>
      </c>
      <c r="E727" s="2">
        <f t="shared" si="57"/>
        <v>97.129183785044759</v>
      </c>
      <c r="F727" s="2">
        <v>5</v>
      </c>
      <c r="G727" s="2">
        <f t="shared" si="58"/>
        <v>2.129183785044757</v>
      </c>
      <c r="H727" s="2">
        <f t="shared" si="59"/>
        <v>0.82457090372782471</v>
      </c>
    </row>
    <row r="728" spans="1:8" x14ac:dyDescent="0.3">
      <c r="A728" s="2">
        <v>145120</v>
      </c>
      <c r="B728">
        <v>0.45381860031001431</v>
      </c>
      <c r="C728" s="15">
        <f t="shared" si="55"/>
        <v>0.53390423565884038</v>
      </c>
      <c r="D728" s="15">
        <f t="shared" si="56"/>
        <v>100</v>
      </c>
      <c r="E728" s="2">
        <f t="shared" si="57"/>
        <v>97.330478821705796</v>
      </c>
      <c r="F728" s="2">
        <v>5</v>
      </c>
      <c r="G728" s="2">
        <f t="shared" si="58"/>
        <v>2.3304788217057979</v>
      </c>
      <c r="H728" s="2">
        <f t="shared" si="59"/>
        <v>0.73630616309906549</v>
      </c>
    </row>
    <row r="729" spans="1:8" x14ac:dyDescent="0.3">
      <c r="A729" s="2">
        <v>145320</v>
      </c>
      <c r="B729">
        <v>0.45466635458336874</v>
      </c>
      <c r="C729" s="15">
        <f t="shared" si="55"/>
        <v>0.53490159362749268</v>
      </c>
      <c r="D729" s="15">
        <f t="shared" si="56"/>
        <v>100</v>
      </c>
      <c r="E729" s="2">
        <f t="shared" si="57"/>
        <v>97.325492031862538</v>
      </c>
      <c r="F729" s="2">
        <v>5</v>
      </c>
      <c r="G729" s="2">
        <f t="shared" si="58"/>
        <v>2.3254920318625367</v>
      </c>
      <c r="H729" s="2">
        <f t="shared" si="59"/>
        <v>0.73839703222735253</v>
      </c>
    </row>
    <row r="730" spans="1:8" x14ac:dyDescent="0.3">
      <c r="A730" s="2">
        <v>145520</v>
      </c>
      <c r="B730">
        <v>0.48454534431253232</v>
      </c>
      <c r="C730" s="15">
        <f t="shared" si="55"/>
        <v>0.57005334625003801</v>
      </c>
      <c r="D730" s="15">
        <f t="shared" si="56"/>
        <v>100</v>
      </c>
      <c r="E730" s="2">
        <f t="shared" si="57"/>
        <v>97.149733268749813</v>
      </c>
      <c r="F730" s="2">
        <v>5</v>
      </c>
      <c r="G730" s="2">
        <f t="shared" si="58"/>
        <v>2.1497332687498099</v>
      </c>
      <c r="H730" s="2">
        <f t="shared" si="59"/>
        <v>0.81517738330793577</v>
      </c>
    </row>
    <row r="731" spans="1:8" x14ac:dyDescent="0.3">
      <c r="A731" s="2">
        <v>145720</v>
      </c>
      <c r="B731">
        <v>0.47000874003258619</v>
      </c>
      <c r="C731" s="15">
        <f t="shared" si="55"/>
        <v>0.55295145886186614</v>
      </c>
      <c r="D731" s="15">
        <f t="shared" si="56"/>
        <v>100</v>
      </c>
      <c r="E731" s="2">
        <f t="shared" si="57"/>
        <v>97.235242705690666</v>
      </c>
      <c r="F731" s="2">
        <v>5</v>
      </c>
      <c r="G731" s="2">
        <f t="shared" si="58"/>
        <v>2.2352427056906694</v>
      </c>
      <c r="H731" s="2">
        <f t="shared" si="59"/>
        <v>0.77705113615316324</v>
      </c>
    </row>
    <row r="732" spans="1:8" x14ac:dyDescent="0.3">
      <c r="A732" s="2">
        <v>145920</v>
      </c>
      <c r="B732">
        <v>0.46344265832344372</v>
      </c>
      <c r="C732" s="15">
        <f t="shared" si="55"/>
        <v>0.54522665685111027</v>
      </c>
      <c r="D732" s="15">
        <f t="shared" si="56"/>
        <v>100</v>
      </c>
      <c r="E732" s="2">
        <f t="shared" si="57"/>
        <v>97.273866715744447</v>
      </c>
      <c r="F732" s="2">
        <v>5</v>
      </c>
      <c r="G732" s="2">
        <f t="shared" si="58"/>
        <v>2.2738667157444485</v>
      </c>
      <c r="H732" s="2">
        <f t="shared" si="59"/>
        <v>0.7603163135741634</v>
      </c>
    </row>
    <row r="733" spans="1:8" x14ac:dyDescent="0.3">
      <c r="A733" s="2">
        <v>146120</v>
      </c>
      <c r="B733">
        <v>0.45289096341968882</v>
      </c>
      <c r="C733" s="15">
        <f t="shared" si="55"/>
        <v>0.53281289814081034</v>
      </c>
      <c r="D733" s="15">
        <f t="shared" si="56"/>
        <v>100</v>
      </c>
      <c r="E733" s="2">
        <f t="shared" si="57"/>
        <v>97.33593550929595</v>
      </c>
      <c r="F733" s="2">
        <v>5</v>
      </c>
      <c r="G733" s="2">
        <f t="shared" si="58"/>
        <v>2.3359355092959482</v>
      </c>
      <c r="H733" s="2">
        <f t="shared" si="59"/>
        <v>0.73402351711041181</v>
      </c>
    </row>
    <row r="734" spans="1:8" x14ac:dyDescent="0.3">
      <c r="A734" s="2">
        <v>146320</v>
      </c>
      <c r="B734">
        <v>0.48456855745666555</v>
      </c>
      <c r="C734" s="15">
        <f t="shared" si="55"/>
        <v>0.57008065583137124</v>
      </c>
      <c r="D734" s="15">
        <f t="shared" si="56"/>
        <v>100</v>
      </c>
      <c r="E734" s="2">
        <f t="shared" si="57"/>
        <v>97.149596720843149</v>
      </c>
      <c r="F734" s="2">
        <v>5</v>
      </c>
      <c r="G734" s="2">
        <f t="shared" si="58"/>
        <v>2.1495967208431437</v>
      </c>
      <c r="H734" s="2">
        <f t="shared" si="59"/>
        <v>0.81523949831804843</v>
      </c>
    </row>
    <row r="735" spans="1:8" x14ac:dyDescent="0.3">
      <c r="A735" s="2">
        <v>146520</v>
      </c>
      <c r="B735">
        <v>0.47306205465982409</v>
      </c>
      <c r="C735" s="15">
        <f t="shared" si="55"/>
        <v>0.55654359371744011</v>
      </c>
      <c r="D735" s="15">
        <f t="shared" si="56"/>
        <v>100</v>
      </c>
      <c r="E735" s="2">
        <f t="shared" si="57"/>
        <v>97.217282031412793</v>
      </c>
      <c r="F735" s="2">
        <v>5</v>
      </c>
      <c r="G735" s="2">
        <f t="shared" si="58"/>
        <v>2.2172820314127994</v>
      </c>
      <c r="H735" s="2">
        <f t="shared" si="59"/>
        <v>0.78493408515538821</v>
      </c>
    </row>
    <row r="736" spans="1:8" x14ac:dyDescent="0.3">
      <c r="A736" s="2">
        <v>146720</v>
      </c>
      <c r="B736">
        <v>0.47561761134546482</v>
      </c>
      <c r="C736" s="15">
        <f t="shared" si="55"/>
        <v>0.55955013099466455</v>
      </c>
      <c r="D736" s="15">
        <f t="shared" si="56"/>
        <v>100</v>
      </c>
      <c r="E736" s="2">
        <f t="shared" si="57"/>
        <v>97.202249345026672</v>
      </c>
      <c r="F736" s="2">
        <v>5</v>
      </c>
      <c r="G736" s="2">
        <f t="shared" si="58"/>
        <v>2.2022493450266771</v>
      </c>
      <c r="H736" s="2">
        <f t="shared" si="59"/>
        <v>0.79158231145763613</v>
      </c>
    </row>
    <row r="737" spans="1:8" x14ac:dyDescent="0.3">
      <c r="A737" s="2">
        <v>146920</v>
      </c>
      <c r="B737">
        <v>0.47652338815125656</v>
      </c>
      <c r="C737" s="15">
        <f t="shared" si="55"/>
        <v>0.5606157507661842</v>
      </c>
      <c r="D737" s="15">
        <f t="shared" si="56"/>
        <v>100</v>
      </c>
      <c r="E737" s="2">
        <f t="shared" si="57"/>
        <v>97.196921246169083</v>
      </c>
      <c r="F737" s="2">
        <v>5</v>
      </c>
      <c r="G737" s="2">
        <f t="shared" si="58"/>
        <v>2.196921246169079</v>
      </c>
      <c r="H737" s="2">
        <f t="shared" si="59"/>
        <v>0.79394981630552852</v>
      </c>
    </row>
    <row r="738" spans="1:8" x14ac:dyDescent="0.3">
      <c r="A738" s="2">
        <v>147120</v>
      </c>
      <c r="B738">
        <v>0.46224145174402431</v>
      </c>
      <c r="C738" s="15">
        <f t="shared" si="55"/>
        <v>0.54381347264002866</v>
      </c>
      <c r="D738" s="15">
        <f t="shared" si="56"/>
        <v>100</v>
      </c>
      <c r="E738" s="2">
        <f t="shared" si="57"/>
        <v>97.280932636799861</v>
      </c>
      <c r="F738" s="2">
        <v>5</v>
      </c>
      <c r="G738" s="2">
        <f t="shared" si="58"/>
        <v>2.2809326367998568</v>
      </c>
      <c r="H738" s="2">
        <f t="shared" si="59"/>
        <v>0.75728632120035533</v>
      </c>
    </row>
    <row r="739" spans="1:8" x14ac:dyDescent="0.3">
      <c r="A739" s="2">
        <v>147320</v>
      </c>
      <c r="B739">
        <v>0.46435668386398721</v>
      </c>
      <c r="C739" s="15">
        <f t="shared" si="55"/>
        <v>0.54630198101645555</v>
      </c>
      <c r="D739" s="15">
        <f t="shared" si="56"/>
        <v>100</v>
      </c>
      <c r="E739" s="2">
        <f t="shared" si="57"/>
        <v>97.268490094917723</v>
      </c>
      <c r="F739" s="2">
        <v>5</v>
      </c>
      <c r="G739" s="2">
        <f t="shared" si="58"/>
        <v>2.2684900949177225</v>
      </c>
      <c r="H739" s="2">
        <f t="shared" si="59"/>
        <v>0.76262836662824041</v>
      </c>
    </row>
    <row r="740" spans="1:8" x14ac:dyDescent="0.3">
      <c r="A740" s="2">
        <v>147520</v>
      </c>
      <c r="B740">
        <v>0.46318634088240418</v>
      </c>
      <c r="C740" s="15">
        <f t="shared" si="55"/>
        <v>0.54492510692047547</v>
      </c>
      <c r="D740" s="15">
        <f t="shared" si="56"/>
        <v>100</v>
      </c>
      <c r="E740" s="2">
        <f t="shared" si="57"/>
        <v>97.275374465397618</v>
      </c>
      <c r="F740" s="2">
        <v>5</v>
      </c>
      <c r="G740" s="2">
        <f t="shared" si="58"/>
        <v>2.2753744653976229</v>
      </c>
      <c r="H740" s="2">
        <f t="shared" si="59"/>
        <v>0.75966895583097782</v>
      </c>
    </row>
    <row r="741" spans="1:8" x14ac:dyDescent="0.3">
      <c r="A741" s="2">
        <v>147720</v>
      </c>
      <c r="B741">
        <v>0.47100236692904723</v>
      </c>
      <c r="C741" s="15">
        <f t="shared" si="55"/>
        <v>0.55412043168123204</v>
      </c>
      <c r="D741" s="15">
        <f t="shared" si="56"/>
        <v>100</v>
      </c>
      <c r="E741" s="2">
        <f t="shared" si="57"/>
        <v>97.229397841593837</v>
      </c>
      <c r="F741" s="2">
        <v>5</v>
      </c>
      <c r="G741" s="2">
        <f t="shared" si="58"/>
        <v>2.2293978415938396</v>
      </c>
      <c r="H741" s="2">
        <f t="shared" si="59"/>
        <v>0.7796093162972394</v>
      </c>
    </row>
    <row r="742" spans="1:8" x14ac:dyDescent="0.3">
      <c r="A742" s="2">
        <v>147920</v>
      </c>
      <c r="B742">
        <v>0.48579076911014857</v>
      </c>
      <c r="C742" s="15">
        <f t="shared" si="55"/>
        <v>0.57151855189429246</v>
      </c>
      <c r="D742" s="15">
        <f t="shared" si="56"/>
        <v>100</v>
      </c>
      <c r="E742" s="2">
        <f t="shared" si="57"/>
        <v>97.142407240528541</v>
      </c>
      <c r="F742" s="2">
        <v>5</v>
      </c>
      <c r="G742" s="2">
        <f t="shared" si="58"/>
        <v>2.1424072405285379</v>
      </c>
      <c r="H742" s="2">
        <f t="shared" si="59"/>
        <v>0.81851566861925662</v>
      </c>
    </row>
    <row r="743" spans="1:8" x14ac:dyDescent="0.3">
      <c r="A743" s="2">
        <v>148120</v>
      </c>
      <c r="B743">
        <v>0.48365306456415774</v>
      </c>
      <c r="C743" s="15">
        <f t="shared" si="55"/>
        <v>0.56900360536959738</v>
      </c>
      <c r="D743" s="15">
        <f t="shared" si="56"/>
        <v>100</v>
      </c>
      <c r="E743" s="2">
        <f t="shared" si="57"/>
        <v>97.154981973152019</v>
      </c>
      <c r="F743" s="2">
        <v>5</v>
      </c>
      <c r="G743" s="2">
        <f t="shared" si="58"/>
        <v>2.154981973152013</v>
      </c>
      <c r="H743" s="2">
        <f t="shared" si="59"/>
        <v>0.81279282380763407</v>
      </c>
    </row>
    <row r="744" spans="1:8" x14ac:dyDescent="0.3">
      <c r="A744" s="2">
        <v>148320</v>
      </c>
      <c r="B744">
        <v>0.48582555283899154</v>
      </c>
      <c r="C744" s="15">
        <f t="shared" si="55"/>
        <v>0.57155947392822537</v>
      </c>
      <c r="D744" s="15">
        <f t="shared" si="56"/>
        <v>100</v>
      </c>
      <c r="E744" s="2">
        <f t="shared" si="57"/>
        <v>97.142202630358867</v>
      </c>
      <c r="F744" s="2">
        <v>5</v>
      </c>
      <c r="G744" s="2">
        <f t="shared" si="58"/>
        <v>2.1422026303588733</v>
      </c>
      <c r="H744" s="2">
        <f t="shared" si="59"/>
        <v>0.81860907168449659</v>
      </c>
    </row>
    <row r="745" spans="1:8" x14ac:dyDescent="0.3">
      <c r="A745" s="2">
        <v>148520</v>
      </c>
      <c r="B745">
        <v>0.50736395127947254</v>
      </c>
      <c r="C745" s="15">
        <f t="shared" si="55"/>
        <v>0.59689876621114413</v>
      </c>
      <c r="D745" s="15">
        <f t="shared" si="56"/>
        <v>100</v>
      </c>
      <c r="E745" s="2">
        <f t="shared" si="57"/>
        <v>97.015506168944285</v>
      </c>
      <c r="F745" s="2">
        <v>5</v>
      </c>
      <c r="G745" s="2">
        <f t="shared" si="58"/>
        <v>2.0155061689442793</v>
      </c>
      <c r="H745" s="2">
        <f t="shared" si="59"/>
        <v>0.87826818526363781</v>
      </c>
    </row>
    <row r="746" spans="1:8" x14ac:dyDescent="0.3">
      <c r="A746" s="2">
        <v>148720</v>
      </c>
      <c r="B746">
        <v>0.50351546266428815</v>
      </c>
      <c r="C746" s="15">
        <f t="shared" si="55"/>
        <v>0.59237113254622131</v>
      </c>
      <c r="D746" s="15">
        <f t="shared" si="56"/>
        <v>100</v>
      </c>
      <c r="E746" s="2">
        <f t="shared" si="57"/>
        <v>97.038144337268889</v>
      </c>
      <c r="F746" s="2">
        <v>5</v>
      </c>
      <c r="G746" s="2">
        <f t="shared" si="58"/>
        <v>2.0381443372688937</v>
      </c>
      <c r="H746" s="2">
        <f t="shared" si="59"/>
        <v>0.86733211295077828</v>
      </c>
    </row>
    <row r="747" spans="1:8" x14ac:dyDescent="0.3">
      <c r="A747" s="2">
        <v>148920</v>
      </c>
      <c r="B747">
        <v>0.45662748221213806</v>
      </c>
      <c r="C747" s="15">
        <f t="shared" si="55"/>
        <v>0.53720880260251536</v>
      </c>
      <c r="D747" s="15">
        <f t="shared" si="56"/>
        <v>100</v>
      </c>
      <c r="E747" s="2">
        <f t="shared" si="57"/>
        <v>97.313955986987423</v>
      </c>
      <c r="F747" s="2">
        <v>5</v>
      </c>
      <c r="G747" s="2">
        <f t="shared" si="58"/>
        <v>2.3139559869874233</v>
      </c>
      <c r="H747" s="2">
        <f t="shared" si="59"/>
        <v>0.74325152962718088</v>
      </c>
    </row>
    <row r="748" spans="1:8" x14ac:dyDescent="0.3">
      <c r="A748" s="2">
        <v>149120</v>
      </c>
      <c r="B748">
        <v>0.49895345527207374</v>
      </c>
      <c r="C748" s="15">
        <f t="shared" si="55"/>
        <v>0.58700406502596914</v>
      </c>
      <c r="D748" s="15">
        <f t="shared" si="56"/>
        <v>100</v>
      </c>
      <c r="E748" s="2">
        <f t="shared" si="57"/>
        <v>97.064979674870159</v>
      </c>
      <c r="F748" s="2">
        <v>5</v>
      </c>
      <c r="G748" s="2">
        <f t="shared" si="58"/>
        <v>2.0649796748701545</v>
      </c>
      <c r="H748" s="2">
        <f t="shared" si="59"/>
        <v>0.85452799053955752</v>
      </c>
    </row>
    <row r="749" spans="1:8" x14ac:dyDescent="0.3">
      <c r="A749" s="2">
        <v>149320</v>
      </c>
      <c r="B749">
        <v>0.4976515687629956</v>
      </c>
      <c r="C749" s="15">
        <f t="shared" si="55"/>
        <v>0.58547243383881842</v>
      </c>
      <c r="D749" s="15">
        <f t="shared" si="56"/>
        <v>100</v>
      </c>
      <c r="E749" s="2">
        <f t="shared" si="57"/>
        <v>97.072637830805903</v>
      </c>
      <c r="F749" s="2">
        <v>5</v>
      </c>
      <c r="G749" s="2">
        <f t="shared" si="58"/>
        <v>2.0726378308059079</v>
      </c>
      <c r="H749" s="2">
        <f t="shared" si="59"/>
        <v>0.850905157895672</v>
      </c>
    </row>
    <row r="750" spans="1:8" x14ac:dyDescent="0.3">
      <c r="A750" s="2">
        <v>149520</v>
      </c>
      <c r="B750">
        <v>0.4594913016818265</v>
      </c>
      <c r="C750" s="15">
        <f t="shared" si="55"/>
        <v>0.54057800197861938</v>
      </c>
      <c r="D750" s="15">
        <f t="shared" si="56"/>
        <v>100</v>
      </c>
      <c r="E750" s="2">
        <f t="shared" si="57"/>
        <v>97.297109990106904</v>
      </c>
      <c r="F750" s="2">
        <v>5</v>
      </c>
      <c r="G750" s="2">
        <f t="shared" si="58"/>
        <v>2.297109990106903</v>
      </c>
      <c r="H750" s="2">
        <f t="shared" si="59"/>
        <v>0.75038520633858763</v>
      </c>
    </row>
    <row r="751" spans="1:8" x14ac:dyDescent="0.3">
      <c r="A751" s="2">
        <v>149720</v>
      </c>
      <c r="B751">
        <v>0.49629776216626259</v>
      </c>
      <c r="C751" s="15">
        <f t="shared" si="55"/>
        <v>0.58387972019560308</v>
      </c>
      <c r="D751" s="15">
        <f t="shared" si="56"/>
        <v>100</v>
      </c>
      <c r="E751" s="2">
        <f t="shared" si="57"/>
        <v>97.080601399021987</v>
      </c>
      <c r="F751" s="2">
        <v>5</v>
      </c>
      <c r="G751" s="2">
        <f t="shared" si="58"/>
        <v>2.0806013990219845</v>
      </c>
      <c r="H751" s="2">
        <f t="shared" si="59"/>
        <v>0.84715231609876895</v>
      </c>
    </row>
    <row r="752" spans="1:8" x14ac:dyDescent="0.3">
      <c r="A752" s="2">
        <v>149920</v>
      </c>
      <c r="B752">
        <v>0.48058580672116458</v>
      </c>
      <c r="C752" s="15">
        <f t="shared" si="55"/>
        <v>0.56539506673078188</v>
      </c>
      <c r="D752" s="15">
        <f t="shared" si="56"/>
        <v>100</v>
      </c>
      <c r="E752" s="2">
        <f t="shared" si="57"/>
        <v>97.173024666346095</v>
      </c>
      <c r="F752" s="2">
        <v>5</v>
      </c>
      <c r="G752" s="2">
        <f t="shared" si="58"/>
        <v>2.1730246663460906</v>
      </c>
      <c r="H752" s="2">
        <f t="shared" si="59"/>
        <v>0.80464082289009398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Normalised0.85x10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2022-05-25T16:00:49Z</dcterms:modified>
</cp:coreProperties>
</file>