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72D64037-20EC-4933-88F2-169991E8807D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338" i="5" l="1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H605" i="5" s="1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97" i="5" l="1"/>
  <c r="H546" i="5"/>
  <c r="H669" i="5"/>
  <c r="H421" i="5"/>
  <c r="H128" i="5"/>
  <c r="H397" i="5"/>
  <c r="H634" i="5"/>
  <c r="H749" i="5"/>
  <c r="H450" i="5"/>
  <c r="H589" i="5"/>
  <c r="H498" i="5"/>
  <c r="H621" i="5"/>
  <c r="H392" i="5"/>
  <c r="H741" i="5"/>
  <c r="H394" i="5"/>
  <c r="H458" i="5"/>
  <c r="H613" i="5"/>
  <c r="H661" i="5"/>
  <c r="H466" i="5"/>
  <c r="H144" i="5"/>
  <c r="H33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<sst xmlns="http://schemas.openxmlformats.org/spreadsheetml/2006/main" count="19" uniqueCount="17">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</sst>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Normalised0.90x10!$A$2:$A$472</c:f>
              <c:numCache>
                <c:formatCode>General</c:formatCode>
                <c:ptCount val="47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</c:numCache>
            </c:numRef>
          </c:xVal>
          <c:yVal>
            <c:numRef>
              <c:f>Normalised0.90x10!$H$2:$H$472</c:f>
              <c:numCache>
                <c:formatCode>General</c:formatCode>
                <c:ptCount val="471"/>
                <c:pt idx="0">
                  <c:v>0</c:v>
                </c:pt>
                <c:pt idx="1">
                  <c:v>3.0242975196296787E-3</c:v>
                </c:pt>
                <c:pt idx="2">
                  <c:v>-1.2624791337288888E-2</c:v>
                </c:pt>
                <c:pt idx="3">
                  <c:v>-1.0277056051061408E-2</c:v>
                </c:pt>
                <c:pt idx="4">
                  <c:v>-2.9734968034955326E-3</c:v>
                </c:pt>
                <c:pt idx="5">
                  <c:v>7.4516262788854764E-4</c:v>
                </c:pt>
                <c:pt idx="6">
                  <c:v>-6.0860338796870032E-3</c:v>
                </c:pt>
                <c:pt idx="7">
                  <c:v>1.0306661901636356E-2</c:v>
                </c:pt>
                <c:pt idx="8">
                  <c:v>6.4532933180154817E-3</c:v>
                </c:pt>
                <c:pt idx="9">
                  <c:v>9.6761658670671945E-3</c:v>
                </c:pt>
                <c:pt idx="10">
                  <c:v>2.5234221224408764E-3</c:v>
                </c:pt>
                <c:pt idx="11">
                  <c:v>-4.084341021051794E-3</c:v>
                </c:pt>
                <c:pt idx="12">
                  <c:v>9.2946585646267975E-3</c:v>
                </c:pt>
                <c:pt idx="13">
                  <c:v>2.2043526700784997E-2</c:v>
                </c:pt>
                <c:pt idx="14">
                  <c:v>2.0337715295748893E-2</c:v>
                </c:pt>
                <c:pt idx="15">
                  <c:v>2.4841801547123232E-2</c:v>
                </c:pt>
                <c:pt idx="16">
                  <c:v>2.852960594912702E-2</c:v>
                </c:pt>
                <c:pt idx="17">
                  <c:v>2.7462588056205141E-2</c:v>
                </c:pt>
                <c:pt idx="18">
                  <c:v>1.2059989558441585E-2</c:v>
                </c:pt>
                <c:pt idx="19">
                  <c:v>1.6274366458007741E-2</c:v>
                </c:pt>
                <c:pt idx="20">
                  <c:v>9.0775265817488061E-3</c:v>
                </c:pt>
                <c:pt idx="21">
                  <c:v>4.0294466211593563E-2</c:v>
                </c:pt>
                <c:pt idx="22">
                  <c:v>3.3287189983750132E-2</c:v>
                </c:pt>
                <c:pt idx="23">
                  <c:v>3.6010757053348996E-2</c:v>
                </c:pt>
                <c:pt idx="24">
                  <c:v>1.7405535848563206E-2</c:v>
                </c:pt>
                <c:pt idx="25">
                  <c:v>4.622257714928163E-2</c:v>
                </c:pt>
                <c:pt idx="26">
                  <c:v>3.777807881073289E-2</c:v>
                </c:pt>
                <c:pt idx="27">
                  <c:v>2.7088233849747803E-2</c:v>
                </c:pt>
                <c:pt idx="28">
                  <c:v>3.8899207871953764E-2</c:v>
                </c:pt>
                <c:pt idx="29">
                  <c:v>3.3696903779604791E-2</c:v>
                </c:pt>
                <c:pt idx="30">
                  <c:v>2.2923576713057423E-2</c:v>
                </c:pt>
                <c:pt idx="31">
                  <c:v>3.7762816448390975E-2</c:v>
                </c:pt>
                <c:pt idx="32">
                  <c:v>4.3656555347512845E-2</c:v>
                </c:pt>
                <c:pt idx="33">
                  <c:v>2.2454570617694548E-2</c:v>
                </c:pt>
                <c:pt idx="34">
                  <c:v>6.7560180730540376E-2</c:v>
                </c:pt>
                <c:pt idx="35">
                  <c:v>5.2958319087691538E-2</c:v>
                </c:pt>
                <c:pt idx="36">
                  <c:v>5.2623321148041302E-2</c:v>
                </c:pt>
                <c:pt idx="37">
                  <c:v>5.8333015871960756E-2</c:v>
                </c:pt>
                <c:pt idx="38">
                  <c:v>4.8338184199559306E-2</c:v>
                </c:pt>
                <c:pt idx="39">
                  <c:v>2.2222396195018528E-2</c:v>
                </c:pt>
                <c:pt idx="40">
                  <c:v>4.8625664562938986E-2</c:v>
                </c:pt>
                <c:pt idx="41">
                  <c:v>4.69604151335897E-2</c:v>
                </c:pt>
                <c:pt idx="42">
                  <c:v>6.0667034898829533E-2</c:v>
                </c:pt>
                <c:pt idx="43">
                  <c:v>6.0600567576562958E-2</c:v>
                </c:pt>
                <c:pt idx="44">
                  <c:v>7.7637907259691677E-2</c:v>
                </c:pt>
                <c:pt idx="45">
                  <c:v>6.0327570354254574E-2</c:v>
                </c:pt>
                <c:pt idx="46">
                  <c:v>4.7485482208125235E-2</c:v>
                </c:pt>
                <c:pt idx="47">
                  <c:v>5.8615242479101666E-2</c:v>
                </c:pt>
                <c:pt idx="48">
                  <c:v>6.8326261434924832E-2</c:v>
                </c:pt>
                <c:pt idx="49">
                  <c:v>4.21103000695323E-2</c:v>
                </c:pt>
                <c:pt idx="50">
                  <c:v>5.6612534131356154E-2</c:v>
                </c:pt>
                <c:pt idx="51">
                  <c:v>6.6151677702946832E-2</c:v>
                </c:pt>
                <c:pt idx="52">
                  <c:v>6.22432354646121E-2</c:v>
                </c:pt>
                <c:pt idx="53">
                  <c:v>6.0231142519482903E-2</c:v>
                </c:pt>
                <c:pt idx="54">
                  <c:v>5.7599332483670093E-2</c:v>
                </c:pt>
                <c:pt idx="55">
                  <c:v>6.2576013151746546E-2</c:v>
                </c:pt>
                <c:pt idx="56">
                  <c:v>7.1277827473841482E-2</c:v>
                </c:pt>
                <c:pt idx="57">
                  <c:v>3.4560149245999469E-2</c:v>
                </c:pt>
                <c:pt idx="58">
                  <c:v>5.8473269443609269E-2</c:v>
                </c:pt>
                <c:pt idx="59">
                  <c:v>5.2106975028180395E-2</c:v>
                </c:pt>
                <c:pt idx="60">
                  <c:v>6.2069289345133019E-2</c:v>
                </c:pt>
                <c:pt idx="61">
                  <c:v>7.6996742929231879E-2</c:v>
                </c:pt>
                <c:pt idx="62">
                  <c:v>6.0660775316526715E-2</c:v>
                </c:pt>
                <c:pt idx="63">
                  <c:v>6.0888356442516063E-2</c:v>
                </c:pt>
                <c:pt idx="64">
                  <c:v>9.1914794360204527E-2</c:v>
                </c:pt>
                <c:pt idx="65">
                  <c:v>6.0710190587353302E-2</c:v>
                </c:pt>
                <c:pt idx="66">
                  <c:v>6.1297876685695342E-2</c:v>
                </c:pt>
                <c:pt idx="67">
                  <c:v>8.4956964326860396E-2</c:v>
                </c:pt>
                <c:pt idx="68">
                  <c:v>9.0112632384867566E-2</c:v>
                </c:pt>
                <c:pt idx="69">
                  <c:v>8.6290568048552507E-2</c:v>
                </c:pt>
                <c:pt idx="70">
                  <c:v>7.8631769866959078E-2</c:v>
                </c:pt>
                <c:pt idx="71">
                  <c:v>5.7999710477102E-2</c:v>
                </c:pt>
                <c:pt idx="72">
                  <c:v>9.5591965978489152E-2</c:v>
                </c:pt>
                <c:pt idx="73">
                  <c:v>8.2225694756796003E-2</c:v>
                </c:pt>
                <c:pt idx="74">
                  <c:v>8.4137327660831013E-2</c:v>
                </c:pt>
                <c:pt idx="75">
                  <c:v>9.1070591540129101E-2</c:v>
                </c:pt>
                <c:pt idx="76">
                  <c:v>8.2369045188123158E-2</c:v>
                </c:pt>
                <c:pt idx="77">
                  <c:v>7.0833700726415441E-2</c:v>
                </c:pt>
                <c:pt idx="78">
                  <c:v>7.4124799005665418E-2</c:v>
                </c:pt>
                <c:pt idx="79">
                  <c:v>7.3240158221447263E-2</c:v>
                </c:pt>
                <c:pt idx="80">
                  <c:v>6.2670478586907233E-2</c:v>
                </c:pt>
                <c:pt idx="81">
                  <c:v>7.0360822279037921E-2</c:v>
                </c:pt>
                <c:pt idx="82">
                  <c:v>5.4903674246621001E-2</c:v>
                </c:pt>
                <c:pt idx="83">
                  <c:v>7.4498176522042103E-2</c:v>
                </c:pt>
                <c:pt idx="84">
                  <c:v>8.362236652407784E-2</c:v>
                </c:pt>
                <c:pt idx="85">
                  <c:v>7.9878566182848096E-2</c:v>
                </c:pt>
                <c:pt idx="86">
                  <c:v>7.6189617308988919E-2</c:v>
                </c:pt>
                <c:pt idx="87">
                  <c:v>9.8652234672106723E-2</c:v>
                </c:pt>
                <c:pt idx="88">
                  <c:v>8.4751091365869127E-2</c:v>
                </c:pt>
                <c:pt idx="89">
                  <c:v>7.6820270959833126E-2</c:v>
                </c:pt>
                <c:pt idx="90">
                  <c:v>6.7944144664883493E-2</c:v>
                </c:pt>
                <c:pt idx="91">
                  <c:v>9.3293753115995581E-2</c:v>
                </c:pt>
                <c:pt idx="92">
                  <c:v>8.2058003730103982E-2</c:v>
                </c:pt>
                <c:pt idx="93">
                  <c:v>9.8689420038896941E-2</c:v>
                </c:pt>
                <c:pt idx="94">
                  <c:v>0.10315600823646806</c:v>
                </c:pt>
                <c:pt idx="95">
                  <c:v>8.7839068170900564E-2</c:v>
                </c:pt>
                <c:pt idx="96">
                  <c:v>8.8298725918030951E-2</c:v>
                </c:pt>
                <c:pt idx="97">
                  <c:v>9.7648896436374644E-2</c:v>
                </c:pt>
                <c:pt idx="98">
                  <c:v>0.10109267376668639</c:v>
                </c:pt>
                <c:pt idx="99">
                  <c:v>9.8085437093429595E-2</c:v>
                </c:pt>
                <c:pt idx="100">
                  <c:v>9.2846812701689138E-2</c:v>
                </c:pt>
                <c:pt idx="101">
                  <c:v>9.7867698158416297E-2</c:v>
                </c:pt>
                <c:pt idx="102">
                  <c:v>9.3672773454143335E-2</c:v>
                </c:pt>
                <c:pt idx="103">
                  <c:v>0.11906139177788556</c:v>
                </c:pt>
                <c:pt idx="104">
                  <c:v>8.737866224596183E-2</c:v>
                </c:pt>
                <c:pt idx="105">
                  <c:v>9.0035110851374764E-2</c:v>
                </c:pt>
                <c:pt idx="106">
                  <c:v>8.6134360399274981E-2</c:v>
                </c:pt>
                <c:pt idx="107">
                  <c:v>8.7547429092354287E-2</c:v>
                </c:pt>
                <c:pt idx="108">
                  <c:v>0.10477345299974451</c:v>
                </c:pt>
                <c:pt idx="109">
                  <c:v>9.364437782546213E-2</c:v>
                </c:pt>
                <c:pt idx="110">
                  <c:v>0.10321402565445699</c:v>
                </c:pt>
                <c:pt idx="111">
                  <c:v>9.0912979487064297E-2</c:v>
                </c:pt>
                <c:pt idx="112">
                  <c:v>9.9370936938836626E-2</c:v>
                </c:pt>
                <c:pt idx="113">
                  <c:v>7.3947572898067734E-2</c:v>
                </c:pt>
                <c:pt idx="114">
                  <c:v>0.10385604891425376</c:v>
                </c:pt>
                <c:pt idx="115">
                  <c:v>8.6939708286402614E-2</c:v>
                </c:pt>
                <c:pt idx="116">
                  <c:v>0.10022726260462157</c:v>
                </c:pt>
                <c:pt idx="117">
                  <c:v>8.5209308071925324E-2</c:v>
                </c:pt>
                <c:pt idx="118">
                  <c:v>0.10751641172480332</c:v>
                </c:pt>
                <c:pt idx="119">
                  <c:v>9.7296725534664424E-2</c:v>
                </c:pt>
                <c:pt idx="120">
                  <c:v>0.10725212066031267</c:v>
                </c:pt>
                <c:pt idx="121">
                  <c:v>9.8983664150652892E-2</c:v>
                </c:pt>
                <c:pt idx="122">
                  <c:v>0.10773110872547899</c:v>
                </c:pt>
                <c:pt idx="123">
                  <c:v>0.10728942961937757</c:v>
                </c:pt>
                <c:pt idx="124">
                  <c:v>0.11540933005905619</c:v>
                </c:pt>
                <c:pt idx="125">
                  <c:v>0.10228412436252284</c:v>
                </c:pt>
                <c:pt idx="126">
                  <c:v>8.9602351236732353E-2</c:v>
                </c:pt>
                <c:pt idx="127">
                  <c:v>0.11551898090599931</c:v>
                </c:pt>
                <c:pt idx="128">
                  <c:v>0.10294856800493642</c:v>
                </c:pt>
                <c:pt idx="129">
                  <c:v>9.5523697639667324E-2</c:v>
                </c:pt>
                <c:pt idx="130">
                  <c:v>0.10175796604097782</c:v>
                </c:pt>
                <c:pt idx="131">
                  <c:v>9.7490392848916918E-2</c:v>
                </c:pt>
                <c:pt idx="132">
                  <c:v>0.11414333682158447</c:v>
                </c:pt>
                <c:pt idx="133">
                  <c:v>0.12027583409495336</c:v>
                </c:pt>
                <c:pt idx="134">
                  <c:v>0.12390242900272584</c:v>
                </c:pt>
                <c:pt idx="135">
                  <c:v>0.1096281567193178</c:v>
                </c:pt>
                <c:pt idx="136">
                  <c:v>0.1184199027874413</c:v>
                </c:pt>
                <c:pt idx="137">
                  <c:v>8.3071253820963933E-2</c:v>
                </c:pt>
                <c:pt idx="138">
                  <c:v>9.4263611278159701E-2</c:v>
                </c:pt>
                <c:pt idx="139">
                  <c:v>0.11139904063796889</c:v>
                </c:pt>
                <c:pt idx="140">
                  <c:v>0.12185001499229349</c:v>
                </c:pt>
                <c:pt idx="141">
                  <c:v>0.13156026170247839</c:v>
                </c:pt>
                <c:pt idx="142">
                  <c:v>8.9864253377677131E-2</c:v>
                </c:pt>
                <c:pt idx="143">
                  <c:v>0.12243214261614198</c:v>
                </c:pt>
                <c:pt idx="144">
                  <c:v>0.12490058797366398</c:v>
                </c:pt>
                <c:pt idx="145">
                  <c:v>0.11600186022838022</c:v>
                </c:pt>
                <c:pt idx="146">
                  <c:v>0.12080212765360779</c:v>
                </c:pt>
                <c:pt idx="147">
                  <c:v>0.1140720937799706</c:v>
                </c:pt>
                <c:pt idx="148">
                  <c:v>0.13259921434899666</c:v>
                </c:pt>
                <c:pt idx="149">
                  <c:v>0.10064589722089522</c:v>
                </c:pt>
                <c:pt idx="150">
                  <c:v>0.12288258742182076</c:v>
                </c:pt>
                <c:pt idx="151">
                  <c:v>0.11183894823734176</c:v>
                </c:pt>
                <c:pt idx="152">
                  <c:v>0.13111559257123942</c:v>
                </c:pt>
                <c:pt idx="153">
                  <c:v>0.12409952159149064</c:v>
                </c:pt>
                <c:pt idx="154">
                  <c:v>0.13143130707316777</c:v>
                </c:pt>
                <c:pt idx="155">
                  <c:v>0.12158344733415943</c:v>
                </c:pt>
                <c:pt idx="156">
                  <c:v>0.11858621789163461</c:v>
                </c:pt>
                <c:pt idx="157">
                  <c:v>0.12754317904425411</c:v>
                </c:pt>
                <c:pt idx="158">
                  <c:v>0.10853107501351064</c:v>
                </c:pt>
                <c:pt idx="159">
                  <c:v>0.13406439677617191</c:v>
                </c:pt>
                <c:pt idx="160">
                  <c:v>0.12439985430632607</c:v>
                </c:pt>
                <c:pt idx="161">
                  <c:v>0.13511825508012448</c:v>
                </c:pt>
                <c:pt idx="162">
                  <c:v>0.1197319365233122</c:v>
                </c:pt>
                <c:pt idx="163">
                  <c:v>0.1081902996037834</c:v>
                </c:pt>
                <c:pt idx="164">
                  <c:v>0.12296975346201533</c:v>
                </c:pt>
                <c:pt idx="165">
                  <c:v>0.13455490406227991</c:v>
                </c:pt>
                <c:pt idx="166">
                  <c:v>0.14614410642761083</c:v>
                </c:pt>
                <c:pt idx="167">
                  <c:v>0.13560724988164941</c:v>
                </c:pt>
                <c:pt idx="168">
                  <c:v>0.11753121658547278</c:v>
                </c:pt>
                <c:pt idx="169">
                  <c:v>0.13002493380318553</c:v>
                </c:pt>
                <c:pt idx="170">
                  <c:v>0.12639293602403867</c:v>
                </c:pt>
                <c:pt idx="171">
                  <c:v>0.121014174232755</c:v>
                </c:pt>
                <c:pt idx="172">
                  <c:v>0.14374858560494788</c:v>
                </c:pt>
                <c:pt idx="173">
                  <c:v>0.12360416019121077</c:v>
                </c:pt>
                <c:pt idx="174">
                  <c:v>0.12758559504710515</c:v>
                </c:pt>
                <c:pt idx="175">
                  <c:v>0.1216345982020777</c:v>
                </c:pt>
                <c:pt idx="176">
                  <c:v>0.10186027071826449</c:v>
                </c:pt>
                <c:pt idx="177">
                  <c:v>0.11459769013065886</c:v>
                </c:pt>
                <c:pt idx="178">
                  <c:v>0.14940228729982422</c:v>
                </c:pt>
                <c:pt idx="179">
                  <c:v>0.13119860070010153</c:v>
                </c:pt>
                <c:pt idx="180">
                  <c:v>0.15077790581061054</c:v>
                </c:pt>
                <c:pt idx="181">
                  <c:v>0.12508321531828084</c:v>
                </c:pt>
                <c:pt idx="182">
                  <c:v>0.13499349244407147</c:v>
                </c:pt>
                <c:pt idx="183">
                  <c:v>0.13085991865075292</c:v>
                </c:pt>
                <c:pt idx="184">
                  <c:v>0.11689435999842</c:v>
                </c:pt>
                <c:pt idx="185">
                  <c:v>0.12833291629725893</c:v>
                </c:pt>
                <c:pt idx="186">
                  <c:v>0.13523086749909788</c:v>
                </c:pt>
                <c:pt idx="187">
                  <c:v>0.15209831033159271</c:v>
                </c:pt>
                <c:pt idx="188">
                  <c:v>0.12327221557279386</c:v>
                </c:pt>
                <c:pt idx="189">
                  <c:v>0.13039824773189024</c:v>
                </c:pt>
                <c:pt idx="190">
                  <c:v>0.14836035441018064</c:v>
                </c:pt>
                <c:pt idx="191">
                  <c:v>0.13572187526959339</c:v>
                </c:pt>
                <c:pt idx="192">
                  <c:v>0.13978787872905446</c:v>
                </c:pt>
                <c:pt idx="193">
                  <c:v>0.1293867772373912</c:v>
                </c:pt>
                <c:pt idx="194">
                  <c:v>0.13239072779014693</c:v>
                </c:pt>
                <c:pt idx="195">
                  <c:v>0.12704180304140658</c:v>
                </c:pt>
                <c:pt idx="196">
                  <c:v>0.14792897777645608</c:v>
                </c:pt>
                <c:pt idx="197">
                  <c:v>0.14765816010389798</c:v>
                </c:pt>
                <c:pt idx="198">
                  <c:v>0.14326211630091415</c:v>
                </c:pt>
                <c:pt idx="199">
                  <c:v>0.15412825151687237</c:v>
                </c:pt>
                <c:pt idx="200">
                  <c:v>0.14169134994634691</c:v>
                </c:pt>
                <c:pt idx="201">
                  <c:v>0.11834791459105864</c:v>
                </c:pt>
                <c:pt idx="202">
                  <c:v>0.14654890555095082</c:v>
                </c:pt>
                <c:pt idx="203">
                  <c:v>0.124278662641968</c:v>
                </c:pt>
                <c:pt idx="204">
                  <c:v>0.13472884360242637</c:v>
                </c:pt>
                <c:pt idx="205">
                  <c:v>0.16252077135297535</c:v>
                </c:pt>
                <c:pt idx="206">
                  <c:v>0.15274542162432575</c:v>
                </c:pt>
                <c:pt idx="207">
                  <c:v>0.14840367414160566</c:v>
                </c:pt>
                <c:pt idx="208">
                  <c:v>0.14262576379800274</c:v>
                </c:pt>
                <c:pt idx="209">
                  <c:v>0.14654436840789425</c:v>
                </c:pt>
                <c:pt idx="210">
                  <c:v>0.13328512562856829</c:v>
                </c:pt>
                <c:pt idx="211">
                  <c:v>0.14192191205742577</c:v>
                </c:pt>
                <c:pt idx="212">
                  <c:v>0.14651621843299176</c:v>
                </c:pt>
                <c:pt idx="213">
                  <c:v>0.15821716982062126</c:v>
                </c:pt>
                <c:pt idx="214">
                  <c:v>0.16275461775906322</c:v>
                </c:pt>
                <c:pt idx="215">
                  <c:v>0.14600338067321844</c:v>
                </c:pt>
                <c:pt idx="216">
                  <c:v>0.14455313776645198</c:v>
                </c:pt>
                <c:pt idx="217">
                  <c:v>0.14021882244857198</c:v>
                </c:pt>
                <c:pt idx="218">
                  <c:v>0.15592508284331072</c:v>
                </c:pt>
                <c:pt idx="219">
                  <c:v>0.14563305873756174</c:v>
                </c:pt>
                <c:pt idx="220">
                  <c:v>0.16053820777167663</c:v>
                </c:pt>
                <c:pt idx="221">
                  <c:v>0.15039219939727344</c:v>
                </c:pt>
                <c:pt idx="222">
                  <c:v>0.1395584871631369</c:v>
                </c:pt>
                <c:pt idx="223">
                  <c:v>0.16993052496833339</c:v>
                </c:pt>
                <c:pt idx="224">
                  <c:v>0.13695236295119181</c:v>
                </c:pt>
                <c:pt idx="225">
                  <c:v>0.16579710510543327</c:v>
                </c:pt>
                <c:pt idx="226">
                  <c:v>0.14438836333943159</c:v>
                </c:pt>
                <c:pt idx="227">
                  <c:v>0.17318999218712577</c:v>
                </c:pt>
                <c:pt idx="228">
                  <c:v>0.16377838352459986</c:v>
                </c:pt>
                <c:pt idx="229">
                  <c:v>0.1760926494394181</c:v>
                </c:pt>
                <c:pt idx="230">
                  <c:v>0.12934292166983649</c:v>
                </c:pt>
                <c:pt idx="231">
                  <c:v>0.16501144125835449</c:v>
                </c:pt>
                <c:pt idx="232">
                  <c:v>0.15541852472369466</c:v>
                </c:pt>
                <c:pt idx="233">
                  <c:v>0.17061810473032743</c:v>
                </c:pt>
                <c:pt idx="234">
                  <c:v>0.1375047807283743</c:v>
                </c:pt>
                <c:pt idx="235">
                  <c:v>0.14875192328927664</c:v>
                </c:pt>
                <c:pt idx="236">
                  <c:v>0.1582241925022235</c:v>
                </c:pt>
                <c:pt idx="237">
                  <c:v>0.1628725982614149</c:v>
                </c:pt>
                <c:pt idx="238">
                  <c:v>0.16969270511735496</c:v>
                </c:pt>
                <c:pt idx="239">
                  <c:v>0.1356402953072999</c:v>
                </c:pt>
                <c:pt idx="240">
                  <c:v>0.15422482986981173</c:v>
                </c:pt>
                <c:pt idx="241">
                  <c:v>0.16292589785175682</c:v>
                </c:pt>
                <c:pt idx="242">
                  <c:v>0.16561022479854579</c:v>
                </c:pt>
                <c:pt idx="243">
                  <c:v>0.18889587700117802</c:v>
                </c:pt>
                <c:pt idx="244">
                  <c:v>0.18425036548137172</c:v>
                </c:pt>
                <c:pt idx="245">
                  <c:v>0.17420772455387462</c:v>
                </c:pt>
                <c:pt idx="246">
                  <c:v>0.16518331868473751</c:v>
                </c:pt>
                <c:pt idx="247">
                  <c:v>0.15767946592694274</c:v>
                </c:pt>
                <c:pt idx="248">
                  <c:v>0.15377608751672844</c:v>
                </c:pt>
                <c:pt idx="249">
                  <c:v>0.17397424473357925</c:v>
                </c:pt>
                <c:pt idx="250">
                  <c:v>0.15325157972280645</c:v>
                </c:pt>
                <c:pt idx="251">
                  <c:v>0.15267907696825608</c:v>
                </c:pt>
                <c:pt idx="252">
                  <c:v>0.15808806000156855</c:v>
                </c:pt>
                <c:pt idx="253">
                  <c:v>0.16276731173507833</c:v>
                </c:pt>
                <c:pt idx="254">
                  <c:v>0.15615747697579735</c:v>
                </c:pt>
                <c:pt idx="255">
                  <c:v>0.17419722709186083</c:v>
                </c:pt>
                <c:pt idx="256">
                  <c:v>0.17084134910131177</c:v>
                </c:pt>
                <c:pt idx="257">
                  <c:v>0.15326649801205283</c:v>
                </c:pt>
                <c:pt idx="258">
                  <c:v>0.14857517174907595</c:v>
                </c:pt>
                <c:pt idx="259">
                  <c:v>0.15161903290547879</c:v>
                </c:pt>
                <c:pt idx="260">
                  <c:v>0.16173265677717691</c:v>
                </c:pt>
                <c:pt idx="261">
                  <c:v>0.17928114295405978</c:v>
                </c:pt>
                <c:pt idx="262">
                  <c:v>0.15580726137156514</c:v>
                </c:pt>
                <c:pt idx="263">
                  <c:v>0.17069765375646748</c:v>
                </c:pt>
                <c:pt idx="264">
                  <c:v>0.16423482486568161</c:v>
                </c:pt>
                <c:pt idx="265">
                  <c:v>0.18018627074538704</c:v>
                </c:pt>
                <c:pt idx="266">
                  <c:v>0.178149827184759</c:v>
                </c:pt>
                <c:pt idx="267">
                  <c:v>0.16653671917262797</c:v>
                </c:pt>
                <c:pt idx="268">
                  <c:v>0.17291119009524794</c:v>
                </c:pt>
                <c:pt idx="269">
                  <c:v>0.15964266934774982</c:v>
                </c:pt>
                <c:pt idx="270">
                  <c:v>0.15918601222276943</c:v>
                </c:pt>
                <c:pt idx="271">
                  <c:v>0.19934506743710426</c:v>
                </c:pt>
                <c:pt idx="272">
                  <c:v>0.16769950810107312</c:v>
                </c:pt>
                <c:pt idx="273">
                  <c:v>0.18017612016350998</c:v>
                </c:pt>
                <c:pt idx="274">
                  <c:v>0.17030735749053735</c:v>
                </c:pt>
                <c:pt idx="275">
                  <c:v>0.16449555451564607</c:v>
                </c:pt>
                <c:pt idx="276">
                  <c:v>0.17722702915871716</c:v>
                </c:pt>
                <c:pt idx="277">
                  <c:v>0.18678521645648402</c:v>
                </c:pt>
                <c:pt idx="278">
                  <c:v>0.17682901044590338</c:v>
                </c:pt>
                <c:pt idx="279">
                  <c:v>0.17753338743444472</c:v>
                </c:pt>
                <c:pt idx="280">
                  <c:v>0.17808921882071155</c:v>
                </c:pt>
                <c:pt idx="281">
                  <c:v>0.18517883228675971</c:v>
                </c:pt>
                <c:pt idx="282">
                  <c:v>0.1732684939137463</c:v>
                </c:pt>
                <c:pt idx="283">
                  <c:v>0.14309314139131449</c:v>
                </c:pt>
                <c:pt idx="284">
                  <c:v>0.20456656070332918</c:v>
                </c:pt>
                <c:pt idx="285">
                  <c:v>0.2108016961427851</c:v>
                </c:pt>
                <c:pt idx="286">
                  <c:v>0.1753694162058814</c:v>
                </c:pt>
                <c:pt idx="287">
                  <c:v>0.18554864161030662</c:v>
                </c:pt>
                <c:pt idx="288">
                  <c:v>0.16893405203523076</c:v>
                </c:pt>
                <c:pt idx="289">
                  <c:v>0.18478046897716163</c:v>
                </c:pt>
                <c:pt idx="290">
                  <c:v>0.1633269452955404</c:v>
                </c:pt>
                <c:pt idx="291">
                  <c:v>0.20644845238481663</c:v>
                </c:pt>
                <c:pt idx="292">
                  <c:v>0.18256126257645564</c:v>
                </c:pt>
                <c:pt idx="293">
                  <c:v>0.17137161572918092</c:v>
                </c:pt>
                <c:pt idx="294">
                  <c:v>0.18691454540231281</c:v>
                </c:pt>
                <c:pt idx="295">
                  <c:v>0.18502089862754267</c:v>
                </c:pt>
                <c:pt idx="296">
                  <c:v>0.18637068255618341</c:v>
                </c:pt>
                <c:pt idx="297">
                  <c:v>0.17767691311382014</c:v>
                </c:pt>
                <c:pt idx="298">
                  <c:v>0.17309389631177596</c:v>
                </c:pt>
                <c:pt idx="299">
                  <c:v>0.18609982646780501</c:v>
                </c:pt>
                <c:pt idx="300">
                  <c:v>0.18581170107282463</c:v>
                </c:pt>
                <c:pt idx="301">
                  <c:v>0.21516956698461226</c:v>
                </c:pt>
                <c:pt idx="302">
                  <c:v>0.18658500864262323</c:v>
                </c:pt>
                <c:pt idx="303">
                  <c:v>0.1744841920488748</c:v>
                </c:pt>
                <c:pt idx="304">
                  <c:v>0.19958040776131242</c:v>
                </c:pt>
                <c:pt idx="305">
                  <c:v>0.16746253288813734</c:v>
                </c:pt>
                <c:pt idx="306">
                  <c:v>0.17306856032991638</c:v>
                </c:pt>
                <c:pt idx="307">
                  <c:v>0.17811155101947515</c:v>
                </c:pt>
                <c:pt idx="308">
                  <c:v>0.17680610144089554</c:v>
                </c:pt>
                <c:pt idx="309">
                  <c:v>0.19717699173635647</c:v>
                </c:pt>
                <c:pt idx="310">
                  <c:v>0.16594021586542812</c:v>
                </c:pt>
                <c:pt idx="311">
                  <c:v>0.19570531370907032</c:v>
                </c:pt>
                <c:pt idx="312">
                  <c:v>0.19703406853529518</c:v>
                </c:pt>
                <c:pt idx="313">
                  <c:v>0.18332214392706236</c:v>
                </c:pt>
                <c:pt idx="314">
                  <c:v>0.18301770096604225</c:v>
                </c:pt>
                <c:pt idx="315">
                  <c:v>0.21594558015874371</c:v>
                </c:pt>
                <c:pt idx="316">
                  <c:v>0.18941320327457248</c:v>
                </c:pt>
                <c:pt idx="317">
                  <c:v>0.19774431685878471</c:v>
                </c:pt>
                <c:pt idx="318">
                  <c:v>0.19540300704014002</c:v>
                </c:pt>
                <c:pt idx="319">
                  <c:v>0.19088542950833826</c:v>
                </c:pt>
                <c:pt idx="320">
                  <c:v>0.17486420679428274</c:v>
                </c:pt>
                <c:pt idx="321">
                  <c:v>0.20671480419007482</c:v>
                </c:pt>
                <c:pt idx="322">
                  <c:v>0.1905542937307928</c:v>
                </c:pt>
                <c:pt idx="323">
                  <c:v>0.18789272016239084</c:v>
                </c:pt>
                <c:pt idx="324">
                  <c:v>0.21150879541632639</c:v>
                </c:pt>
                <c:pt idx="325">
                  <c:v>0.17879903967536923</c:v>
                </c:pt>
                <c:pt idx="326">
                  <c:v>0.18715912699633822</c:v>
                </c:pt>
                <c:pt idx="327">
                  <c:v>0.2065732670391795</c:v>
                </c:pt>
                <c:pt idx="328">
                  <c:v>0.21481870326056157</c:v>
                </c:pt>
                <c:pt idx="329">
                  <c:v>0.18527825669493886</c:v>
                </c:pt>
                <c:pt idx="330">
                  <c:v>0.19888469665197389</c:v>
                </c:pt>
                <c:pt idx="331">
                  <c:v>0.19503902019890795</c:v>
                </c:pt>
                <c:pt idx="332">
                  <c:v>0.19094627289388996</c:v>
                </c:pt>
                <c:pt idx="333">
                  <c:v>0.18829103518132911</c:v>
                </c:pt>
                <c:pt idx="334">
                  <c:v>0.17659539610206576</c:v>
                </c:pt>
                <c:pt idx="335">
                  <c:v>0.22109050886235798</c:v>
                </c:pt>
                <c:pt idx="336">
                  <c:v>0.18326015980650201</c:v>
                </c:pt>
                <c:pt idx="337">
                  <c:v>0.20128812067479709</c:v>
                </c:pt>
                <c:pt idx="338">
                  <c:v>0.19757844199127439</c:v>
                </c:pt>
                <c:pt idx="339">
                  <c:v>0.23116553936095044</c:v>
                </c:pt>
                <c:pt idx="340">
                  <c:v>0.19294050116367006</c:v>
                </c:pt>
                <c:pt idx="341">
                  <c:v>0.20453733076607505</c:v>
                </c:pt>
                <c:pt idx="342">
                  <c:v>0.19822109429831719</c:v>
                </c:pt>
                <c:pt idx="343">
                  <c:v>0.21160182901854951</c:v>
                </c:pt>
                <c:pt idx="344">
                  <c:v>0.20399359807081716</c:v>
                </c:pt>
                <c:pt idx="345">
                  <c:v>0.20824102152392338</c:v>
                </c:pt>
                <c:pt idx="346">
                  <c:v>0.20430430413143807</c:v>
                </c:pt>
                <c:pt idx="347">
                  <c:v>0.18756579560123898</c:v>
                </c:pt>
                <c:pt idx="348">
                  <c:v>0.19423878523502189</c:v>
                </c:pt>
                <c:pt idx="349">
                  <c:v>0.20937913871904681</c:v>
                </c:pt>
                <c:pt idx="350">
                  <c:v>0.21257981033644799</c:v>
                </c:pt>
                <c:pt idx="351">
                  <c:v>0.19605468503403076</c:v>
                </c:pt>
                <c:pt idx="352">
                  <c:v>0.20830546115343962</c:v>
                </c:pt>
                <c:pt idx="353">
                  <c:v>0.2024695409973081</c:v>
                </c:pt>
                <c:pt idx="354">
                  <c:v>0.22333399901607082</c:v>
                </c:pt>
                <c:pt idx="355">
                  <c:v>0.20380509497933763</c:v>
                </c:pt>
                <c:pt idx="356">
                  <c:v>0.19903926005785666</c:v>
                </c:pt>
                <c:pt idx="357">
                  <c:v>0.20184559327561497</c:v>
                </c:pt>
                <c:pt idx="358">
                  <c:v>0.18036746453919839</c:v>
                </c:pt>
                <c:pt idx="359">
                  <c:v>0.23529863316154559</c:v>
                </c:pt>
                <c:pt idx="360">
                  <c:v>0.22826500048948883</c:v>
                </c:pt>
                <c:pt idx="361">
                  <c:v>0.21542127036651876</c:v>
                </c:pt>
                <c:pt idx="362">
                  <c:v>0.19775236192628573</c:v>
                </c:pt>
                <c:pt idx="363">
                  <c:v>0.22135405726391169</c:v>
                </c:pt>
                <c:pt idx="364">
                  <c:v>0.21143131783219157</c:v>
                </c:pt>
                <c:pt idx="365">
                  <c:v>0.24458232018571727</c:v>
                </c:pt>
                <c:pt idx="366">
                  <c:v>0.21321678747245543</c:v>
                </c:pt>
                <c:pt idx="367">
                  <c:v>0.22936353753374392</c:v>
                </c:pt>
                <c:pt idx="368">
                  <c:v>0.18666509994665392</c:v>
                </c:pt>
                <c:pt idx="369">
                  <c:v>0.22463042745437153</c:v>
                </c:pt>
                <c:pt idx="370">
                  <c:v>0.20512509223249428</c:v>
                </c:pt>
                <c:pt idx="371">
                  <c:v>0.23474860597489813</c:v>
                </c:pt>
                <c:pt idx="372">
                  <c:v>0.2087005749455631</c:v>
                </c:pt>
                <c:pt idx="373">
                  <c:v>0.20938247168654769</c:v>
                </c:pt>
                <c:pt idx="374">
                  <c:v>0.19905765207722884</c:v>
                </c:pt>
                <c:pt idx="375">
                  <c:v>0.23588248646304971</c:v>
                </c:pt>
                <c:pt idx="376">
                  <c:v>0.22368061591351629</c:v>
                </c:pt>
                <c:pt idx="377">
                  <c:v>0.21656107136279795</c:v>
                </c:pt>
                <c:pt idx="378">
                  <c:v>0.18748777068867079</c:v>
                </c:pt>
                <c:pt idx="379">
                  <c:v>0.18758028449634728</c:v>
                </c:pt>
                <c:pt idx="380">
                  <c:v>0.21094307087014369</c:v>
                </c:pt>
                <c:pt idx="381">
                  <c:v>0.2172019217284486</c:v>
                </c:pt>
                <c:pt idx="382">
                  <c:v>0.21982280253712505</c:v>
                </c:pt>
                <c:pt idx="383">
                  <c:v>0.20277743580709842</c:v>
                </c:pt>
                <c:pt idx="384">
                  <c:v>0.21995473709653945</c:v>
                </c:pt>
                <c:pt idx="385">
                  <c:v>0.20756452275584361</c:v>
                </c:pt>
                <c:pt idx="386">
                  <c:v>0.20251662949946853</c:v>
                </c:pt>
                <c:pt idx="387">
                  <c:v>0.20039988442450099</c:v>
                </c:pt>
                <c:pt idx="388">
                  <c:v>0.2285487461906851</c:v>
                </c:pt>
                <c:pt idx="389">
                  <c:v>0.22885853242737605</c:v>
                </c:pt>
                <c:pt idx="390">
                  <c:v>0.21347440156334235</c:v>
                </c:pt>
                <c:pt idx="391">
                  <c:v>0.25229641142248299</c:v>
                </c:pt>
                <c:pt idx="392">
                  <c:v>0.22773928315493985</c:v>
                </c:pt>
                <c:pt idx="393">
                  <c:v>0.21250319403487564</c:v>
                </c:pt>
                <c:pt idx="394">
                  <c:v>0.25105955911204447</c:v>
                </c:pt>
                <c:pt idx="395">
                  <c:v>0.22108154040790565</c:v>
                </c:pt>
                <c:pt idx="396">
                  <c:v>0.22157127923676731</c:v>
                </c:pt>
                <c:pt idx="397">
                  <c:v>0.1980572143873485</c:v>
                </c:pt>
                <c:pt idx="398">
                  <c:v>0.21284476780038619</c:v>
                </c:pt>
                <c:pt idx="399">
                  <c:v>0.22154597999321851</c:v>
                </c:pt>
                <c:pt idx="400">
                  <c:v>0.22929036628737884</c:v>
                </c:pt>
                <c:pt idx="401">
                  <c:v>0.20032519426049167</c:v>
                </c:pt>
                <c:pt idx="402">
                  <c:v>0.23890211111893525</c:v>
                </c:pt>
                <c:pt idx="403">
                  <c:v>0.23651245032261356</c:v>
                </c:pt>
                <c:pt idx="404">
                  <c:v>0.22820654134949081</c:v>
                </c:pt>
                <c:pt idx="405">
                  <c:v>0.22539183678915123</c:v>
                </c:pt>
                <c:pt idx="406">
                  <c:v>0.20895475874459241</c:v>
                </c:pt>
                <c:pt idx="407">
                  <c:v>0.25649576588398326</c:v>
                </c:pt>
                <c:pt idx="408">
                  <c:v>0.26994925621951699</c:v>
                </c:pt>
                <c:pt idx="409">
                  <c:v>0.20354738501519321</c:v>
                </c:pt>
                <c:pt idx="410">
                  <c:v>0.23151965587163881</c:v>
                </c:pt>
                <c:pt idx="411">
                  <c:v>0.2368596697985452</c:v>
                </c:pt>
                <c:pt idx="412">
                  <c:v>0.21368187332835362</c:v>
                </c:pt>
                <c:pt idx="413">
                  <c:v>0.21060846748424378</c:v>
                </c:pt>
                <c:pt idx="414">
                  <c:v>0.23583026230692766</c:v>
                </c:pt>
                <c:pt idx="415">
                  <c:v>0.21413113920359822</c:v>
                </c:pt>
                <c:pt idx="416">
                  <c:v>0.23838018152554177</c:v>
                </c:pt>
                <c:pt idx="417">
                  <c:v>0.23650196500923587</c:v>
                </c:pt>
                <c:pt idx="418">
                  <c:v>0.25619106152503268</c:v>
                </c:pt>
                <c:pt idx="419">
                  <c:v>0.26119309623788561</c:v>
                </c:pt>
                <c:pt idx="420">
                  <c:v>0.21861373010593813</c:v>
                </c:pt>
                <c:pt idx="421">
                  <c:v>0.24081083982844603</c:v>
                </c:pt>
                <c:pt idx="422">
                  <c:v>0.25324570181140194</c:v>
                </c:pt>
                <c:pt idx="423">
                  <c:v>0.2233835507105717</c:v>
                </c:pt>
                <c:pt idx="424">
                  <c:v>0.23338541679727462</c:v>
                </c:pt>
                <c:pt idx="425">
                  <c:v>0.2474574649667228</c:v>
                </c:pt>
                <c:pt idx="426">
                  <c:v>0.23867164366443508</c:v>
                </c:pt>
                <c:pt idx="427">
                  <c:v>0.22425410773674792</c:v>
                </c:pt>
                <c:pt idx="428">
                  <c:v>0.23554979135511356</c:v>
                </c:pt>
                <c:pt idx="429">
                  <c:v>0.24618690933161402</c:v>
                </c:pt>
                <c:pt idx="430">
                  <c:v>0.23363848485949731</c:v>
                </c:pt>
                <c:pt idx="431">
                  <c:v>0.23670092829281805</c:v>
                </c:pt>
                <c:pt idx="432">
                  <c:v>0.225748665380123</c:v>
                </c:pt>
                <c:pt idx="433">
                  <c:v>0.22865187608962917</c:v>
                </c:pt>
                <c:pt idx="434">
                  <c:v>0.21659099747977054</c:v>
                </c:pt>
                <c:pt idx="435">
                  <c:v>0.24528782748220049</c:v>
                </c:pt>
                <c:pt idx="436">
                  <c:v>0.23636999800001038</c:v>
                </c:pt>
                <c:pt idx="437">
                  <c:v>0.25854364560261467</c:v>
                </c:pt>
                <c:pt idx="438">
                  <c:v>0.2186176528311875</c:v>
                </c:pt>
                <c:pt idx="439">
                  <c:v>0.23465707357552912</c:v>
                </c:pt>
                <c:pt idx="440">
                  <c:v>0.24277143387900682</c:v>
                </c:pt>
                <c:pt idx="441">
                  <c:v>0.2319904548215572</c:v>
                </c:pt>
                <c:pt idx="442">
                  <c:v>0.24175556166838816</c:v>
                </c:pt>
                <c:pt idx="443">
                  <c:v>0.23573049598886553</c:v>
                </c:pt>
                <c:pt idx="444">
                  <c:v>0.27316343908329976</c:v>
                </c:pt>
                <c:pt idx="445">
                  <c:v>0.241134073459221</c:v>
                </c:pt>
                <c:pt idx="446">
                  <c:v>0.24350605010519755</c:v>
                </c:pt>
                <c:pt idx="447">
                  <c:v>0.2436452430208203</c:v>
                </c:pt>
                <c:pt idx="448">
                  <c:v>0.25213378823754801</c:v>
                </c:pt>
                <c:pt idx="449">
                  <c:v>0.23730339156185426</c:v>
                </c:pt>
                <c:pt idx="450">
                  <c:v>0.2406234842423669</c:v>
                </c:pt>
                <c:pt idx="451">
                  <c:v>0.24604569314888922</c:v>
                </c:pt>
                <c:pt idx="452">
                  <c:v>0.23482446712376784</c:v>
                </c:pt>
                <c:pt idx="453">
                  <c:v>0.22784837538338484</c:v>
                </c:pt>
                <c:pt idx="454">
                  <c:v>0.24481340879115826</c:v>
                </c:pt>
                <c:pt idx="455">
                  <c:v>0.24064043240531208</c:v>
                </c:pt>
                <c:pt idx="456">
                  <c:v>0.26729270069712463</c:v>
                </c:pt>
                <c:pt idx="457">
                  <c:v>0.25425704052022152</c:v>
                </c:pt>
                <c:pt idx="458">
                  <c:v>0.24693144518542914</c:v>
                </c:pt>
                <c:pt idx="459">
                  <c:v>0.28021486393882122</c:v>
                </c:pt>
                <c:pt idx="460">
                  <c:v>0.23564249531256143</c:v>
                </c:pt>
                <c:pt idx="461">
                  <c:v>0.26023540993389177</c:v>
                </c:pt>
                <c:pt idx="462">
                  <c:v>0.24214140926826816</c:v>
                </c:pt>
                <c:pt idx="463">
                  <c:v>0.27847541619007526</c:v>
                </c:pt>
                <c:pt idx="464">
                  <c:v>0.25315268208293001</c:v>
                </c:pt>
                <c:pt idx="465">
                  <c:v>0.2624033357210227</c:v>
                </c:pt>
                <c:pt idx="466">
                  <c:v>0.23681424339418858</c:v>
                </c:pt>
                <c:pt idx="467">
                  <c:v>0.24362347198999804</c:v>
                </c:pt>
                <c:pt idx="468">
                  <c:v>0.24282536220652662</c:v>
                </c:pt>
                <c:pt idx="469">
                  <c:v>0.24300852904089773</c:v>
                </c:pt>
                <c:pt idx="470">
                  <c:v>0.27903608806114422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2.8603412336910368E-3</v>
      </c>
      <c r="C3" s="15">
        <f t="shared" ref="C3:C66" si="0">B3/$J$27</f>
        <v>3.178156926323374E-3</v>
      </c>
      <c r="D3" s="15">
        <f t="shared" ref="D3:D66" si="1">$J$28</f>
        <v>100</v>
      </c>
      <c r="E3" s="2">
        <f>D3-(F3*C3)</f>
        <v>99.984109215368377</v>
      </c>
      <c r="F3" s="2">
        <v>5</v>
      </c>
      <c r="G3" s="2">
        <f>F3-(F3*C3)</f>
        <v>4.9841092153683828</v>
      </c>
      <c r="H3" s="2">
        <f>LN((F3*E3)/(D3*G3))</f>
        <v>3.0242975196296787E-3</v>
      </c>
      <c r="I3" s="9" t="s">
        <v>7</v>
      </c>
      <c r="J3" s="18">
        <f>2.42*10^-6</f>
        <v>2.4199999999999997E-6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-1.2044199336291139E-2</v>
      </c>
      <c r="C4" s="15">
        <f t="shared" si="0"/>
        <v>-1.3382443706990155E-2</v>
      </c>
      <c r="D4" s="15">
        <f t="shared" si="1"/>
        <v>100</v>
      </c>
      <c r="E4" s="2">
        <f t="shared" ref="E4:E67" si="2">D4-(F4*C4)</f>
        <v>100.06691221853495</v>
      </c>
      <c r="F4" s="2">
        <v>5</v>
      </c>
      <c r="G4" s="2">
        <f t="shared" ref="G4:G67" si="3">F4-(F4*C4)</f>
        <v>5.0669122185349504</v>
      </c>
      <c r="H4" s="2">
        <f t="shared" ref="H4:H67" si="4">LN((F4*E4)/(D4*G4))</f>
        <v>-1.2624791337288888E-2</v>
      </c>
      <c r="I4" s="10" t="s">
        <v>9</v>
      </c>
      <c r="J4" s="11">
        <f>J3/((D2*10^-9)-(F2*10^-9))</f>
        <v>25.473684210526311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-9.7916833209323109E-3</v>
      </c>
      <c r="C5" s="15">
        <f t="shared" si="0"/>
        <v>-1.0879648134369235E-2</v>
      </c>
      <c r="D5" s="15">
        <f t="shared" si="1"/>
        <v>100</v>
      </c>
      <c r="E5" s="2">
        <f t="shared" si="2"/>
        <v>100.05439824067184</v>
      </c>
      <c r="F5" s="2">
        <v>5</v>
      </c>
      <c r="G5" s="2">
        <f t="shared" si="3"/>
        <v>5.054398240671846</v>
      </c>
      <c r="H5" s="2">
        <f t="shared" si="4"/>
        <v>-1.0277056051061408E-2</v>
      </c>
    </row>
    <row r="6" spans="1:21" x14ac:dyDescent="0.3">
      <c r="A6" s="2">
        <v>720</v>
      </c>
      <c r="B6">
        <v>-2.8216315337687278E-3</v>
      </c>
      <c r="C6" s="15">
        <f t="shared" si="0"/>
        <v>-3.1351461486319198E-3</v>
      </c>
      <c r="D6" s="15">
        <f t="shared" si="1"/>
        <v>100</v>
      </c>
      <c r="E6" s="2">
        <f t="shared" si="2"/>
        <v>100.01567573074315</v>
      </c>
      <c r="F6" s="2">
        <v>5</v>
      </c>
      <c r="G6" s="2">
        <f t="shared" si="3"/>
        <v>5.0156757307431592</v>
      </c>
      <c r="H6" s="2">
        <f t="shared" si="4"/>
        <v>-2.9734968034955326E-3</v>
      </c>
      <c r="I6" s="12" t="s">
        <v>5</v>
      </c>
      <c r="J6" s="13">
        <f>AVERAGE(J4)</f>
        <v>25.473684210526311</v>
      </c>
      <c r="K6" s="6" t="s">
        <v>6</v>
      </c>
    </row>
    <row r="7" spans="1:21" x14ac:dyDescent="0.3">
      <c r="A7" s="2">
        <v>920</v>
      </c>
      <c r="B7">
        <v>7.0565292140309464E-4</v>
      </c>
      <c r="C7" s="15">
        <f t="shared" si="0"/>
        <v>7.84058801558994E-4</v>
      </c>
      <c r="D7" s="15">
        <f t="shared" si="1"/>
        <v>100</v>
      </c>
      <c r="E7" s="2">
        <f t="shared" si="2"/>
        <v>99.996079705992202</v>
      </c>
      <c r="F7" s="2">
        <v>5</v>
      </c>
      <c r="G7" s="2">
        <f t="shared" si="3"/>
        <v>4.9960797059922051</v>
      </c>
      <c r="H7" s="2">
        <f t="shared" si="4"/>
        <v>7.4516262788854764E-4</v>
      </c>
    </row>
    <row r="8" spans="1:21" x14ac:dyDescent="0.3">
      <c r="A8" s="2">
        <v>1120</v>
      </c>
      <c r="B8">
        <v>-5.7851558647071168E-3</v>
      </c>
      <c r="C8" s="15">
        <f t="shared" si="0"/>
        <v>-6.4279509607856854E-3</v>
      </c>
      <c r="D8" s="15">
        <f t="shared" si="1"/>
        <v>100</v>
      </c>
      <c r="E8" s="2">
        <f t="shared" si="2"/>
        <v>100.03213975480392</v>
      </c>
      <c r="F8" s="2">
        <v>5</v>
      </c>
      <c r="G8" s="2">
        <f t="shared" si="3"/>
        <v>5.0321397548039286</v>
      </c>
      <c r="H8" s="2">
        <f t="shared" si="4"/>
        <v>-6.0860338796870032E-3</v>
      </c>
    </row>
    <row r="9" spans="1:21" x14ac:dyDescent="0.3">
      <c r="A9" s="2">
        <v>1320</v>
      </c>
      <c r="B9">
        <v>9.7088206939503294E-3</v>
      </c>
      <c r="C9" s="15">
        <f t="shared" si="0"/>
        <v>1.07875785488337E-2</v>
      </c>
      <c r="D9" s="15">
        <f t="shared" si="1"/>
        <v>100</v>
      </c>
      <c r="E9" s="2">
        <f t="shared" si="2"/>
        <v>99.946062107255827</v>
      </c>
      <c r="F9" s="2">
        <v>5</v>
      </c>
      <c r="G9" s="2">
        <f t="shared" si="3"/>
        <v>4.9460621072558313</v>
      </c>
      <c r="H9" s="2">
        <f t="shared" si="4"/>
        <v>1.0306661901636356E-2</v>
      </c>
    </row>
    <row r="10" spans="1:21" x14ac:dyDescent="0.3">
      <c r="A10" s="2">
        <v>1520</v>
      </c>
      <c r="B10">
        <v>6.0918996566463463E-3</v>
      </c>
      <c r="C10" s="15">
        <f t="shared" si="0"/>
        <v>6.768777396273718E-3</v>
      </c>
      <c r="D10" s="15">
        <f t="shared" si="1"/>
        <v>100</v>
      </c>
      <c r="E10" s="2">
        <f t="shared" si="2"/>
        <v>99.966156113018627</v>
      </c>
      <c r="F10" s="2">
        <v>5</v>
      </c>
      <c r="G10" s="2">
        <f t="shared" si="3"/>
        <v>4.9661561130186316</v>
      </c>
      <c r="H10" s="2">
        <f t="shared" si="4"/>
        <v>6.4532933180154817E-3</v>
      </c>
    </row>
    <row r="11" spans="1:21" x14ac:dyDescent="0.3">
      <c r="A11" s="2">
        <v>1720</v>
      </c>
      <c r="B11">
        <v>9.1180653066335153E-3</v>
      </c>
      <c r="C11" s="15">
        <f t="shared" si="0"/>
        <v>1.0131183674037239E-2</v>
      </c>
      <c r="D11" s="15">
        <f t="shared" si="1"/>
        <v>100</v>
      </c>
      <c r="E11" s="2">
        <f t="shared" si="2"/>
        <v>99.949344081629818</v>
      </c>
      <c r="F11" s="2">
        <v>5</v>
      </c>
      <c r="G11" s="2">
        <f t="shared" si="3"/>
        <v>4.949344081629814</v>
      </c>
      <c r="H11" s="2">
        <f t="shared" si="4"/>
        <v>9.6761658670671945E-3</v>
      </c>
    </row>
    <row r="12" spans="1:21" x14ac:dyDescent="0.3">
      <c r="A12" s="2">
        <v>1920</v>
      </c>
      <c r="B12">
        <v>2.3872800486612702E-3</v>
      </c>
      <c r="C12" s="15">
        <f t="shared" si="0"/>
        <v>2.6525333874014112E-3</v>
      </c>
      <c r="D12" s="15">
        <f t="shared" si="1"/>
        <v>100</v>
      </c>
      <c r="E12" s="2">
        <f t="shared" si="2"/>
        <v>99.98673733306299</v>
      </c>
      <c r="F12" s="2">
        <v>5</v>
      </c>
      <c r="G12" s="2">
        <f t="shared" si="3"/>
        <v>4.9867373330629929</v>
      </c>
      <c r="H12" s="2">
        <f t="shared" si="4"/>
        <v>2.5234221224408764E-3</v>
      </c>
    </row>
    <row r="13" spans="1:21" x14ac:dyDescent="0.3">
      <c r="A13" s="2">
        <v>2120</v>
      </c>
      <c r="B13">
        <v>-3.8781237650620561E-3</v>
      </c>
      <c r="C13" s="15">
        <f t="shared" si="0"/>
        <v>-4.3090264056245067E-3</v>
      </c>
      <c r="D13" s="15">
        <f t="shared" si="1"/>
        <v>100</v>
      </c>
      <c r="E13" s="2">
        <f t="shared" si="2"/>
        <v>100.02154513202812</v>
      </c>
      <c r="F13" s="2">
        <v>5</v>
      </c>
      <c r="G13" s="2">
        <f t="shared" si="3"/>
        <v>5.0215451320281224</v>
      </c>
      <c r="H13" s="2">
        <f t="shared" si="4"/>
        <v>-4.084341021051794E-3</v>
      </c>
    </row>
    <row r="14" spans="1:21" x14ac:dyDescent="0.3">
      <c r="A14" s="2">
        <v>2320</v>
      </c>
      <c r="B14">
        <v>8.7604049293422363E-3</v>
      </c>
      <c r="C14" s="15">
        <f t="shared" si="0"/>
        <v>9.7337832548247075E-3</v>
      </c>
      <c r="D14" s="15">
        <f t="shared" si="1"/>
        <v>100</v>
      </c>
      <c r="E14" s="2">
        <f t="shared" si="2"/>
        <v>99.951331083725876</v>
      </c>
      <c r="F14" s="2">
        <v>5</v>
      </c>
      <c r="G14" s="2">
        <f t="shared" si="3"/>
        <v>4.9513310837258766</v>
      </c>
      <c r="H14" s="2">
        <f t="shared" si="4"/>
        <v>9.2946585646267975E-3</v>
      </c>
    </row>
    <row r="15" spans="1:21" x14ac:dyDescent="0.3">
      <c r="A15" s="2">
        <v>2520</v>
      </c>
      <c r="B15">
        <v>2.0631177717533963E-2</v>
      </c>
      <c r="C15" s="15">
        <f t="shared" si="0"/>
        <v>2.292353079725996E-2</v>
      </c>
      <c r="D15" s="15">
        <f t="shared" si="1"/>
        <v>100</v>
      </c>
      <c r="E15" s="2">
        <f t="shared" si="2"/>
        <v>99.885382346013699</v>
      </c>
      <c r="F15" s="2">
        <v>5</v>
      </c>
      <c r="G15" s="2">
        <f t="shared" si="3"/>
        <v>4.8853823460137002</v>
      </c>
      <c r="H15" s="2">
        <f t="shared" si="4"/>
        <v>2.2043526700784997E-2</v>
      </c>
    </row>
    <row r="16" spans="1:21" x14ac:dyDescent="0.3">
      <c r="A16" s="2">
        <v>2720</v>
      </c>
      <c r="B16">
        <v>1.90525162646158E-2</v>
      </c>
      <c r="C16" s="15">
        <f t="shared" si="0"/>
        <v>2.1169462516239777E-2</v>
      </c>
      <c r="D16" s="15">
        <f t="shared" si="1"/>
        <v>100</v>
      </c>
      <c r="E16" s="2">
        <f t="shared" si="2"/>
        <v>99.894152687418796</v>
      </c>
      <c r="F16" s="2">
        <v>5</v>
      </c>
      <c r="G16" s="2">
        <f t="shared" si="3"/>
        <v>4.8941526874188011</v>
      </c>
      <c r="H16" s="2">
        <f t="shared" si="4"/>
        <v>2.0337715295748893E-2</v>
      </c>
    </row>
    <row r="17" spans="1:11" x14ac:dyDescent="0.3">
      <c r="A17" s="2">
        <v>2920</v>
      </c>
      <c r="B17">
        <v>2.3214448094073185E-2</v>
      </c>
      <c r="C17" s="15">
        <f t="shared" si="0"/>
        <v>2.5793831215636873E-2</v>
      </c>
      <c r="D17" s="15">
        <f t="shared" si="1"/>
        <v>100</v>
      </c>
      <c r="E17" s="2">
        <f t="shared" si="2"/>
        <v>99.871030843921815</v>
      </c>
      <c r="F17" s="2">
        <v>5</v>
      </c>
      <c r="G17" s="2">
        <f t="shared" si="3"/>
        <v>4.8710308439218153</v>
      </c>
      <c r="H17" s="2">
        <f t="shared" si="4"/>
        <v>2.4841801547123232E-2</v>
      </c>
    </row>
    <row r="18" spans="1:11" x14ac:dyDescent="0.3">
      <c r="A18" s="2">
        <v>3120</v>
      </c>
      <c r="B18">
        <v>2.6606751424813679E-2</v>
      </c>
      <c r="C18" s="15">
        <f t="shared" si="0"/>
        <v>2.9563057138681865E-2</v>
      </c>
      <c r="D18" s="15">
        <f t="shared" si="1"/>
        <v>100</v>
      </c>
      <c r="E18" s="2">
        <f t="shared" si="2"/>
        <v>99.852184714306588</v>
      </c>
      <c r="F18" s="2">
        <v>5</v>
      </c>
      <c r="G18" s="2">
        <f t="shared" si="3"/>
        <v>4.852184714306591</v>
      </c>
      <c r="H18" s="2">
        <f t="shared" si="4"/>
        <v>2.852960594912702E-2</v>
      </c>
    </row>
    <row r="19" spans="1:11" x14ac:dyDescent="0.3">
      <c r="A19" s="2">
        <v>3320</v>
      </c>
      <c r="B19">
        <v>2.5626650269468657E-2</v>
      </c>
      <c r="C19" s="15">
        <f t="shared" si="0"/>
        <v>2.8474055854965173E-2</v>
      </c>
      <c r="D19" s="15">
        <f t="shared" si="1"/>
        <v>100</v>
      </c>
      <c r="E19" s="2">
        <f t="shared" si="2"/>
        <v>99.857629720725171</v>
      </c>
      <c r="F19" s="2">
        <v>5</v>
      </c>
      <c r="G19" s="2">
        <f t="shared" si="3"/>
        <v>4.857629720725174</v>
      </c>
      <c r="H19" s="2">
        <f t="shared" si="4"/>
        <v>2.7462588056205141E-2</v>
      </c>
    </row>
    <row r="20" spans="1:11" x14ac:dyDescent="0.3">
      <c r="A20" s="2">
        <v>3520</v>
      </c>
      <c r="B20">
        <v>1.1349474511999252E-2</v>
      </c>
      <c r="C20" s="15">
        <f t="shared" si="0"/>
        <v>1.2610527235554725E-2</v>
      </c>
      <c r="D20" s="15">
        <f t="shared" si="1"/>
        <v>100</v>
      </c>
      <c r="E20" s="2">
        <f t="shared" si="2"/>
        <v>99.936947363822227</v>
      </c>
      <c r="F20" s="2">
        <v>5</v>
      </c>
      <c r="G20" s="2">
        <f t="shared" si="3"/>
        <v>4.9369473638222265</v>
      </c>
      <c r="H20" s="2">
        <f t="shared" si="4"/>
        <v>1.2059989558441585E-2</v>
      </c>
    </row>
    <row r="21" spans="1:11" x14ac:dyDescent="0.3">
      <c r="A21" s="2">
        <v>3720</v>
      </c>
      <c r="B21">
        <v>1.5280058900152913E-2</v>
      </c>
      <c r="C21" s="15">
        <f t="shared" si="0"/>
        <v>1.6977843222392125E-2</v>
      </c>
      <c r="D21" s="15">
        <f t="shared" si="1"/>
        <v>100</v>
      </c>
      <c r="E21" s="2">
        <f t="shared" si="2"/>
        <v>99.915110783888039</v>
      </c>
      <c r="F21" s="2">
        <v>5</v>
      </c>
      <c r="G21" s="2">
        <f t="shared" si="3"/>
        <v>4.9151107838880392</v>
      </c>
      <c r="H21" s="2">
        <f t="shared" si="4"/>
        <v>1.6274366458007741E-2</v>
      </c>
    </row>
    <row r="22" spans="1:11" x14ac:dyDescent="0.3">
      <c r="A22" s="2">
        <v>3920</v>
      </c>
      <c r="B22">
        <v>8.5567779524059005E-3</v>
      </c>
      <c r="C22" s="15">
        <f t="shared" si="0"/>
        <v>9.5075310582287773E-3</v>
      </c>
      <c r="D22" s="15">
        <f t="shared" si="1"/>
        <v>100</v>
      </c>
      <c r="E22" s="2">
        <f t="shared" si="2"/>
        <v>99.952462344708863</v>
      </c>
      <c r="F22" s="2">
        <v>5</v>
      </c>
      <c r="G22" s="2">
        <f t="shared" si="3"/>
        <v>4.9524623447088558</v>
      </c>
      <c r="H22" s="2">
        <f t="shared" si="4"/>
        <v>9.0775265817488061E-3</v>
      </c>
    </row>
    <row r="23" spans="1:11" x14ac:dyDescent="0.3">
      <c r="A23" s="2">
        <v>4120</v>
      </c>
      <c r="B23">
        <v>3.7337227919465525E-2</v>
      </c>
      <c r="C23" s="15">
        <f t="shared" si="0"/>
        <v>4.1485808799406138E-2</v>
      </c>
      <c r="D23" s="15">
        <f t="shared" si="1"/>
        <v>100</v>
      </c>
      <c r="E23" s="2">
        <f t="shared" si="2"/>
        <v>99.792570956002976</v>
      </c>
      <c r="F23" s="2">
        <v>5</v>
      </c>
      <c r="G23" s="2">
        <f t="shared" si="3"/>
        <v>4.7925709560029697</v>
      </c>
      <c r="H23" s="2">
        <f t="shared" si="4"/>
        <v>4.0294466211593563E-2</v>
      </c>
    </row>
    <row r="24" spans="1:11" x14ac:dyDescent="0.3">
      <c r="A24" s="2">
        <v>4320</v>
      </c>
      <c r="B24">
        <v>3.0962795941375423E-2</v>
      </c>
      <c r="C24" s="15">
        <f t="shared" si="0"/>
        <v>3.4403106601528247E-2</v>
      </c>
      <c r="D24" s="15">
        <f t="shared" si="1"/>
        <v>100</v>
      </c>
      <c r="E24" s="2">
        <f t="shared" si="2"/>
        <v>99.827984466992362</v>
      </c>
      <c r="F24" s="2">
        <v>5</v>
      </c>
      <c r="G24" s="2">
        <f t="shared" si="3"/>
        <v>4.8279844669923584</v>
      </c>
      <c r="H24" s="2">
        <f t="shared" si="4"/>
        <v>3.3287189983750132E-2</v>
      </c>
    </row>
    <row r="25" spans="1:11" x14ac:dyDescent="0.3">
      <c r="A25" s="2">
        <v>4520</v>
      </c>
      <c r="B25">
        <v>3.3446236867788047E-2</v>
      </c>
      <c r="C25" s="15">
        <f t="shared" si="0"/>
        <v>3.7162485408653384E-2</v>
      </c>
      <c r="D25" s="15">
        <f t="shared" si="1"/>
        <v>100</v>
      </c>
      <c r="E25" s="2">
        <f t="shared" si="2"/>
        <v>99.814187572956726</v>
      </c>
      <c r="F25" s="2">
        <v>5</v>
      </c>
      <c r="G25" s="2">
        <f t="shared" si="3"/>
        <v>4.8141875729567332</v>
      </c>
      <c r="H25" s="2">
        <f t="shared" si="4"/>
        <v>3.6010757053348996E-2</v>
      </c>
    </row>
    <row r="26" spans="1:11" x14ac:dyDescent="0.3">
      <c r="A26" s="2">
        <v>4720</v>
      </c>
      <c r="B26">
        <v>1.6331948159942981E-2</v>
      </c>
      <c r="C26" s="15">
        <f t="shared" si="0"/>
        <v>1.8146609066603311E-2</v>
      </c>
      <c r="D26" s="15">
        <f t="shared" si="1"/>
        <v>100</v>
      </c>
      <c r="E26" s="2">
        <f t="shared" si="2"/>
        <v>99.90926695466699</v>
      </c>
      <c r="F26" s="2">
        <v>5</v>
      </c>
      <c r="G26" s="2">
        <f t="shared" si="3"/>
        <v>4.9092669546669834</v>
      </c>
      <c r="H26" s="2">
        <f t="shared" si="4"/>
        <v>1.7405535848563206E-2</v>
      </c>
    </row>
    <row r="27" spans="1:11" x14ac:dyDescent="0.3">
      <c r="A27" s="2">
        <v>4920</v>
      </c>
      <c r="B27">
        <v>4.269169028845856E-2</v>
      </c>
      <c r="C27" s="15">
        <f t="shared" si="0"/>
        <v>4.7435211431620619E-2</v>
      </c>
      <c r="D27" s="15">
        <f t="shared" si="1"/>
        <v>100</v>
      </c>
      <c r="E27" s="2">
        <f t="shared" si="2"/>
        <v>99.762823942841891</v>
      </c>
      <c r="F27" s="2">
        <v>5</v>
      </c>
      <c r="G27" s="2">
        <f t="shared" si="3"/>
        <v>4.762823942841897</v>
      </c>
      <c r="H27" s="2">
        <f t="shared" si="4"/>
        <v>4.622257714928163E-2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3.5053760016741008E-2</v>
      </c>
      <c r="C28" s="15">
        <f t="shared" si="0"/>
        <v>3.8948622240823343E-2</v>
      </c>
      <c r="D28" s="15">
        <f t="shared" si="1"/>
        <v>100</v>
      </c>
      <c r="E28" s="2">
        <f t="shared" si="2"/>
        <v>99.805256888795881</v>
      </c>
      <c r="F28" s="2">
        <v>5</v>
      </c>
      <c r="G28" s="2">
        <f t="shared" si="3"/>
        <v>4.8052568887958831</v>
      </c>
      <c r="H28" s="2">
        <f t="shared" si="4"/>
        <v>3.777807881073289E-2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2.5282516822258915E-2</v>
      </c>
      <c r="C29" s="15">
        <f t="shared" si="0"/>
        <v>2.8091685358065461E-2</v>
      </c>
      <c r="D29" s="15">
        <f t="shared" si="1"/>
        <v>100</v>
      </c>
      <c r="E29" s="2">
        <f t="shared" si="2"/>
        <v>99.859541573209668</v>
      </c>
      <c r="F29" s="2">
        <v>5</v>
      </c>
      <c r="G29" s="2">
        <f t="shared" si="3"/>
        <v>4.8595415732096727</v>
      </c>
      <c r="H29" s="2">
        <f t="shared" si="4"/>
        <v>2.7088233849747803E-2</v>
      </c>
    </row>
    <row r="30" spans="1:11" x14ac:dyDescent="0.3">
      <c r="A30" s="2">
        <v>5520</v>
      </c>
      <c r="B30">
        <v>3.6071897662408564E-2</v>
      </c>
      <c r="C30" s="15">
        <f t="shared" si="0"/>
        <v>4.0079886291565073E-2</v>
      </c>
      <c r="D30" s="15">
        <f t="shared" si="1"/>
        <v>100</v>
      </c>
      <c r="E30" s="2">
        <f t="shared" si="2"/>
        <v>99.799600568542175</v>
      </c>
      <c r="F30" s="2">
        <v>5</v>
      </c>
      <c r="G30" s="2">
        <f t="shared" si="3"/>
        <v>4.799600568542175</v>
      </c>
      <c r="H30" s="2">
        <f t="shared" si="4"/>
        <v>3.8899207871953764E-2</v>
      </c>
    </row>
    <row r="31" spans="1:11" x14ac:dyDescent="0.3">
      <c r="A31" s="2">
        <v>5720</v>
      </c>
      <c r="B31">
        <v>3.1336863158187817E-2</v>
      </c>
      <c r="C31" s="15">
        <f t="shared" si="0"/>
        <v>3.4818736842430906E-2</v>
      </c>
      <c r="D31" s="15">
        <f t="shared" si="1"/>
        <v>100</v>
      </c>
      <c r="E31" s="2">
        <f t="shared" si="2"/>
        <v>99.825906315787847</v>
      </c>
      <c r="F31" s="2">
        <v>5</v>
      </c>
      <c r="G31" s="2">
        <f t="shared" si="3"/>
        <v>4.8259063157878455</v>
      </c>
      <c r="H31" s="2">
        <f t="shared" si="4"/>
        <v>3.3696903779604791E-2</v>
      </c>
    </row>
    <row r="32" spans="1:11" x14ac:dyDescent="0.3">
      <c r="A32" s="2">
        <v>5920</v>
      </c>
      <c r="B32">
        <v>2.1444468810802489E-2</v>
      </c>
      <c r="C32" s="15">
        <f t="shared" si="0"/>
        <v>2.3827187567558319E-2</v>
      </c>
      <c r="D32" s="15">
        <f t="shared" si="1"/>
        <v>100</v>
      </c>
      <c r="E32" s="2">
        <f t="shared" si="2"/>
        <v>99.880864062162203</v>
      </c>
      <c r="F32" s="2">
        <v>5</v>
      </c>
      <c r="G32" s="2">
        <f t="shared" si="3"/>
        <v>4.8808640621622086</v>
      </c>
      <c r="H32" s="2">
        <f t="shared" si="4"/>
        <v>2.2923576713057423E-2</v>
      </c>
    </row>
    <row r="33" spans="1:8" x14ac:dyDescent="0.3">
      <c r="A33" s="2">
        <v>6120</v>
      </c>
      <c r="B33">
        <v>3.5039891042678746E-2</v>
      </c>
      <c r="C33" s="15">
        <f t="shared" si="0"/>
        <v>3.8933212269643053E-2</v>
      </c>
      <c r="D33" s="15">
        <f t="shared" si="1"/>
        <v>100</v>
      </c>
      <c r="E33" s="2">
        <f t="shared" si="2"/>
        <v>99.805333938651785</v>
      </c>
      <c r="F33" s="2">
        <v>5</v>
      </c>
      <c r="G33" s="2">
        <f t="shared" si="3"/>
        <v>4.8053339386517848</v>
      </c>
      <c r="H33" s="2">
        <f t="shared" si="4"/>
        <v>3.7762816448390975E-2</v>
      </c>
    </row>
    <row r="34" spans="1:8" x14ac:dyDescent="0.3">
      <c r="A34" s="2">
        <v>6320</v>
      </c>
      <c r="B34">
        <v>4.037826342699425E-2</v>
      </c>
      <c r="C34" s="15">
        <f t="shared" si="0"/>
        <v>4.486473714110472E-2</v>
      </c>
      <c r="D34" s="15">
        <f t="shared" si="1"/>
        <v>100</v>
      </c>
      <c r="E34" s="2">
        <f t="shared" si="2"/>
        <v>99.775676314294472</v>
      </c>
      <c r="F34" s="2">
        <v>5</v>
      </c>
      <c r="G34" s="2">
        <f t="shared" si="3"/>
        <v>4.7756763142944765</v>
      </c>
      <c r="H34" s="2">
        <f t="shared" si="4"/>
        <v>4.3656555347512845E-2</v>
      </c>
    </row>
    <row r="35" spans="1:8" x14ac:dyDescent="0.3">
      <c r="A35" s="2">
        <v>6520</v>
      </c>
      <c r="B35">
        <v>2.1011138862912677E-2</v>
      </c>
      <c r="C35" s="15">
        <f t="shared" si="0"/>
        <v>2.3345709847680751E-2</v>
      </c>
      <c r="D35" s="15">
        <f t="shared" si="1"/>
        <v>100</v>
      </c>
      <c r="E35" s="2">
        <f t="shared" si="2"/>
        <v>99.883271450761598</v>
      </c>
      <c r="F35" s="2">
        <v>5</v>
      </c>
      <c r="G35" s="2">
        <f t="shared" si="3"/>
        <v>4.8832714507615966</v>
      </c>
      <c r="H35" s="2">
        <f t="shared" si="4"/>
        <v>2.2454570617694548E-2</v>
      </c>
    </row>
    <row r="36" spans="1:8" x14ac:dyDescent="0.3">
      <c r="A36" s="2">
        <v>6720</v>
      </c>
      <c r="B36">
        <v>6.1678116027404251E-2</v>
      </c>
      <c r="C36" s="15">
        <f t="shared" si="0"/>
        <v>6.8531240030449164E-2</v>
      </c>
      <c r="D36" s="15">
        <f t="shared" si="1"/>
        <v>100</v>
      </c>
      <c r="E36" s="2">
        <f t="shared" si="2"/>
        <v>99.657343799847752</v>
      </c>
      <c r="F36" s="2">
        <v>5</v>
      </c>
      <c r="G36" s="2">
        <f t="shared" si="3"/>
        <v>4.6573437998477543</v>
      </c>
      <c r="H36" s="2">
        <f t="shared" si="4"/>
        <v>6.7560180730540376E-2</v>
      </c>
    </row>
    <row r="37" spans="1:8" x14ac:dyDescent="0.3">
      <c r="A37" s="2">
        <v>6920</v>
      </c>
      <c r="B37">
        <v>4.8733396915490008E-2</v>
      </c>
      <c r="C37" s="15">
        <f t="shared" si="0"/>
        <v>5.4148218794988899E-2</v>
      </c>
      <c r="D37" s="15">
        <f t="shared" si="1"/>
        <v>100</v>
      </c>
      <c r="E37" s="2">
        <f t="shared" si="2"/>
        <v>99.729258906025052</v>
      </c>
      <c r="F37" s="2">
        <v>5</v>
      </c>
      <c r="G37" s="2">
        <f t="shared" si="3"/>
        <v>4.7292589060250556</v>
      </c>
      <c r="H37" s="2">
        <f t="shared" si="4"/>
        <v>5.2958319087691538E-2</v>
      </c>
    </row>
    <row r="38" spans="1:8" x14ac:dyDescent="0.3">
      <c r="A38" s="2">
        <v>7120</v>
      </c>
      <c r="B38">
        <v>4.8433972846567815E-2</v>
      </c>
      <c r="C38" s="15">
        <f t="shared" si="0"/>
        <v>5.381552538507535E-2</v>
      </c>
      <c r="D38" s="15">
        <f t="shared" si="1"/>
        <v>100</v>
      </c>
      <c r="E38" s="2">
        <f t="shared" si="2"/>
        <v>99.73092237307462</v>
      </c>
      <c r="F38" s="2">
        <v>5</v>
      </c>
      <c r="G38" s="2">
        <f t="shared" si="3"/>
        <v>4.7309223730746233</v>
      </c>
      <c r="H38" s="2">
        <f t="shared" si="4"/>
        <v>5.2623321148041302E-2</v>
      </c>
    </row>
    <row r="39" spans="1:8" x14ac:dyDescent="0.3">
      <c r="A39" s="2">
        <v>7320</v>
      </c>
      <c r="B39">
        <v>5.3522300563965848E-2</v>
      </c>
      <c r="C39" s="15">
        <f t="shared" si="0"/>
        <v>5.9469222848850943E-2</v>
      </c>
      <c r="D39" s="15">
        <f t="shared" si="1"/>
        <v>100</v>
      </c>
      <c r="E39" s="2">
        <f t="shared" si="2"/>
        <v>99.702653885755751</v>
      </c>
      <c r="F39" s="2">
        <v>5</v>
      </c>
      <c r="G39" s="2">
        <f t="shared" si="3"/>
        <v>4.7026538857557449</v>
      </c>
      <c r="H39" s="2">
        <f t="shared" si="4"/>
        <v>5.8333015871960756E-2</v>
      </c>
    </row>
    <row r="40" spans="1:8" x14ac:dyDescent="0.3">
      <c r="A40" s="2">
        <v>7520</v>
      </c>
      <c r="B40">
        <v>4.4594134095163405E-2</v>
      </c>
      <c r="C40" s="15">
        <f t="shared" si="0"/>
        <v>4.954903788351489E-2</v>
      </c>
      <c r="D40" s="15">
        <f t="shared" si="1"/>
        <v>100</v>
      </c>
      <c r="E40" s="2">
        <f t="shared" si="2"/>
        <v>99.752254810582428</v>
      </c>
      <c r="F40" s="2">
        <v>5</v>
      </c>
      <c r="G40" s="2">
        <f t="shared" si="3"/>
        <v>4.7522548105824258</v>
      </c>
      <c r="H40" s="2">
        <f t="shared" si="4"/>
        <v>4.8338184199559306E-2</v>
      </c>
    </row>
    <row r="41" spans="1:8" x14ac:dyDescent="0.3">
      <c r="A41" s="2">
        <v>7720</v>
      </c>
      <c r="B41">
        <v>2.0796542429593827E-2</v>
      </c>
      <c r="C41" s="15">
        <f t="shared" si="0"/>
        <v>2.3107269366215363E-2</v>
      </c>
      <c r="D41" s="15">
        <f t="shared" si="1"/>
        <v>100</v>
      </c>
      <c r="E41" s="2">
        <f t="shared" si="2"/>
        <v>99.884463653168922</v>
      </c>
      <c r="F41" s="2">
        <v>5</v>
      </c>
      <c r="G41" s="2">
        <f t="shared" si="3"/>
        <v>4.8844636531689236</v>
      </c>
      <c r="H41" s="2">
        <f t="shared" si="4"/>
        <v>2.2222396195018528E-2</v>
      </c>
    </row>
    <row r="42" spans="1:8" x14ac:dyDescent="0.3">
      <c r="A42" s="2">
        <v>7920</v>
      </c>
      <c r="B42">
        <v>4.4852307116122182E-2</v>
      </c>
      <c r="C42" s="15">
        <f t="shared" si="0"/>
        <v>4.9835896795691309E-2</v>
      </c>
      <c r="D42" s="15">
        <f t="shared" si="1"/>
        <v>100</v>
      </c>
      <c r="E42" s="2">
        <f t="shared" si="2"/>
        <v>99.750820516021548</v>
      </c>
      <c r="F42" s="2">
        <v>5</v>
      </c>
      <c r="G42" s="2">
        <f t="shared" si="3"/>
        <v>4.7508205160215438</v>
      </c>
      <c r="H42" s="2">
        <f t="shared" si="4"/>
        <v>4.8625664562938986E-2</v>
      </c>
    </row>
    <row r="43" spans="1:8" x14ac:dyDescent="0.3">
      <c r="A43" s="2">
        <v>8120</v>
      </c>
      <c r="B43">
        <v>4.3355688489262093E-2</v>
      </c>
      <c r="C43" s="15">
        <f t="shared" si="0"/>
        <v>4.8172987210291215E-2</v>
      </c>
      <c r="D43" s="15">
        <f t="shared" si="1"/>
        <v>100</v>
      </c>
      <c r="E43" s="2">
        <f t="shared" si="2"/>
        <v>99.759135063948548</v>
      </c>
      <c r="F43" s="2">
        <v>5</v>
      </c>
      <c r="G43" s="2">
        <f t="shared" si="3"/>
        <v>4.7591350639485439</v>
      </c>
      <c r="H43" s="2">
        <f t="shared" si="4"/>
        <v>4.69604151335897E-2</v>
      </c>
    </row>
    <row r="44" spans="1:8" x14ac:dyDescent="0.3">
      <c r="A44" s="2">
        <v>8320</v>
      </c>
      <c r="B44">
        <v>5.5593138837882999E-2</v>
      </c>
      <c r="C44" s="15">
        <f t="shared" si="0"/>
        <v>6.1770154264314439E-2</v>
      </c>
      <c r="D44" s="15">
        <f t="shared" si="1"/>
        <v>100</v>
      </c>
      <c r="E44" s="2">
        <f t="shared" si="2"/>
        <v>99.691149228678427</v>
      </c>
      <c r="F44" s="2">
        <v>5</v>
      </c>
      <c r="G44" s="2">
        <f t="shared" si="3"/>
        <v>4.6911492286784275</v>
      </c>
      <c r="H44" s="2">
        <f t="shared" si="4"/>
        <v>6.0667034898829533E-2</v>
      </c>
    </row>
    <row r="45" spans="1:8" x14ac:dyDescent="0.3">
      <c r="A45" s="2">
        <v>8520</v>
      </c>
      <c r="B45">
        <v>5.5534239719743105E-2</v>
      </c>
      <c r="C45" s="15">
        <f t="shared" si="0"/>
        <v>6.1704710799714561E-2</v>
      </c>
      <c r="D45" s="15">
        <f t="shared" si="1"/>
        <v>100</v>
      </c>
      <c r="E45" s="2">
        <f t="shared" si="2"/>
        <v>99.691476446001431</v>
      </c>
      <c r="F45" s="2">
        <v>5</v>
      </c>
      <c r="G45" s="2">
        <f t="shared" si="3"/>
        <v>4.6914764460014275</v>
      </c>
      <c r="H45" s="2">
        <f t="shared" si="4"/>
        <v>6.0600567576562958E-2</v>
      </c>
    </row>
    <row r="46" spans="1:8" x14ac:dyDescent="0.3">
      <c r="A46" s="2">
        <v>8720</v>
      </c>
      <c r="B46">
        <v>7.0491833516245356E-2</v>
      </c>
      <c r="C46" s="15">
        <f t="shared" si="0"/>
        <v>7.8324259462494841E-2</v>
      </c>
      <c r="D46" s="15">
        <f t="shared" si="1"/>
        <v>100</v>
      </c>
      <c r="E46" s="2">
        <f t="shared" si="2"/>
        <v>99.608378702687531</v>
      </c>
      <c r="F46" s="2">
        <v>5</v>
      </c>
      <c r="G46" s="2">
        <f t="shared" si="3"/>
        <v>4.608378702687526</v>
      </c>
      <c r="H46" s="2">
        <f t="shared" si="4"/>
        <v>7.7637907259691677E-2</v>
      </c>
    </row>
    <row r="47" spans="1:8" x14ac:dyDescent="0.3">
      <c r="A47" s="2">
        <v>8920</v>
      </c>
      <c r="B47">
        <v>5.5292281804387992E-2</v>
      </c>
      <c r="C47" s="15">
        <f t="shared" si="0"/>
        <v>6.1435868671542215E-2</v>
      </c>
      <c r="D47" s="15">
        <f t="shared" si="1"/>
        <v>100</v>
      </c>
      <c r="E47" s="2">
        <f t="shared" si="2"/>
        <v>99.692820656642283</v>
      </c>
      <c r="F47" s="2">
        <v>5</v>
      </c>
      <c r="G47" s="2">
        <f t="shared" si="3"/>
        <v>4.6928206566422892</v>
      </c>
      <c r="H47" s="2">
        <f t="shared" si="4"/>
        <v>6.0327570354254574E-2</v>
      </c>
    </row>
    <row r="48" spans="1:8" x14ac:dyDescent="0.3">
      <c r="A48" s="2">
        <v>9120</v>
      </c>
      <c r="B48">
        <v>4.3827880852011593E-2</v>
      </c>
      <c r="C48" s="15">
        <f t="shared" si="0"/>
        <v>4.8697645391123992E-2</v>
      </c>
      <c r="D48" s="15">
        <f t="shared" si="1"/>
        <v>100</v>
      </c>
      <c r="E48" s="2">
        <f t="shared" si="2"/>
        <v>99.75651177304438</v>
      </c>
      <c r="F48" s="2">
        <v>5</v>
      </c>
      <c r="G48" s="2">
        <f t="shared" si="3"/>
        <v>4.7565117730443802</v>
      </c>
      <c r="H48" s="2">
        <f t="shared" si="4"/>
        <v>4.7485482208125235E-2</v>
      </c>
    </row>
    <row r="49" spans="1:8" x14ac:dyDescent="0.3">
      <c r="A49" s="2">
        <v>9320</v>
      </c>
      <c r="B49">
        <v>5.3772986078299424E-2</v>
      </c>
      <c r="C49" s="15">
        <f t="shared" si="0"/>
        <v>5.9747762309221582E-2</v>
      </c>
      <c r="D49" s="15">
        <f t="shared" si="1"/>
        <v>100</v>
      </c>
      <c r="E49" s="2">
        <f t="shared" si="2"/>
        <v>99.701261188453898</v>
      </c>
      <c r="F49" s="2">
        <v>5</v>
      </c>
      <c r="G49" s="2">
        <f t="shared" si="3"/>
        <v>4.7012611884538922</v>
      </c>
      <c r="H49" s="2">
        <f t="shared" si="4"/>
        <v>5.8615242479101666E-2</v>
      </c>
    </row>
    <row r="50" spans="1:8" x14ac:dyDescent="0.3">
      <c r="A50" s="2">
        <v>9520</v>
      </c>
      <c r="B50">
        <v>6.2351539707109695E-2</v>
      </c>
      <c r="C50" s="15">
        <f t="shared" si="0"/>
        <v>6.9279488563455213E-2</v>
      </c>
      <c r="D50" s="15">
        <f t="shared" si="1"/>
        <v>100</v>
      </c>
      <c r="E50" s="2">
        <f t="shared" si="2"/>
        <v>99.653602557182722</v>
      </c>
      <c r="F50" s="2">
        <v>5</v>
      </c>
      <c r="G50" s="2">
        <f t="shared" si="3"/>
        <v>4.6536025571827242</v>
      </c>
      <c r="H50" s="2">
        <f t="shared" si="4"/>
        <v>6.8326261434924832E-2</v>
      </c>
    </row>
    <row r="51" spans="1:8" x14ac:dyDescent="0.3">
      <c r="A51" s="2">
        <v>9720</v>
      </c>
      <c r="B51">
        <v>3.8981061253945085E-2</v>
      </c>
      <c r="C51" s="15">
        <f t="shared" si="0"/>
        <v>4.3312290282161207E-2</v>
      </c>
      <c r="D51" s="15">
        <f t="shared" si="1"/>
        <v>100</v>
      </c>
      <c r="E51" s="2">
        <f t="shared" si="2"/>
        <v>99.783438548589189</v>
      </c>
      <c r="F51" s="2">
        <v>5</v>
      </c>
      <c r="G51" s="2">
        <f t="shared" si="3"/>
        <v>4.7834385485891939</v>
      </c>
      <c r="H51" s="2">
        <f t="shared" si="4"/>
        <v>4.21103000695323E-2</v>
      </c>
    </row>
    <row r="52" spans="1:8" x14ac:dyDescent="0.3">
      <c r="A52" s="2">
        <v>9920</v>
      </c>
      <c r="B52">
        <v>5.1992413493280584E-2</v>
      </c>
      <c r="C52" s="15">
        <f t="shared" si="0"/>
        <v>5.7769348325867317E-2</v>
      </c>
      <c r="D52" s="15">
        <f t="shared" si="1"/>
        <v>100</v>
      </c>
      <c r="E52" s="2">
        <f t="shared" si="2"/>
        <v>99.711153258370658</v>
      </c>
      <c r="F52" s="2">
        <v>5</v>
      </c>
      <c r="G52" s="2">
        <f t="shared" si="3"/>
        <v>4.711153258370663</v>
      </c>
      <c r="H52" s="2">
        <f t="shared" si="4"/>
        <v>5.6612534131356154E-2</v>
      </c>
    </row>
    <row r="53" spans="1:8" x14ac:dyDescent="0.3">
      <c r="A53" s="2">
        <v>10120</v>
      </c>
      <c r="B53">
        <v>6.0438491416998169E-2</v>
      </c>
      <c r="C53" s="15">
        <f t="shared" si="0"/>
        <v>6.7153879352220183E-2</v>
      </c>
      <c r="D53" s="15">
        <f t="shared" si="1"/>
        <v>100</v>
      </c>
      <c r="E53" s="2">
        <f t="shared" si="2"/>
        <v>99.664230603238906</v>
      </c>
      <c r="F53" s="2">
        <v>5</v>
      </c>
      <c r="G53" s="2">
        <f t="shared" si="3"/>
        <v>4.6642306032388987</v>
      </c>
      <c r="H53" s="2">
        <f t="shared" si="4"/>
        <v>6.6151677702946832E-2</v>
      </c>
    </row>
    <row r="54" spans="1:8" x14ac:dyDescent="0.3">
      <c r="A54" s="2">
        <v>10320</v>
      </c>
      <c r="B54">
        <v>5.6988607963765314E-2</v>
      </c>
      <c r="C54" s="15">
        <f t="shared" si="0"/>
        <v>6.3320675515294786E-2</v>
      </c>
      <c r="D54" s="15">
        <f t="shared" si="1"/>
        <v>100</v>
      </c>
      <c r="E54" s="2">
        <f t="shared" si="2"/>
        <v>99.68339662242353</v>
      </c>
      <c r="F54" s="2">
        <v>5</v>
      </c>
      <c r="G54" s="2">
        <f t="shared" si="3"/>
        <v>4.6833966224235262</v>
      </c>
      <c r="H54" s="2">
        <f t="shared" si="4"/>
        <v>6.22432354646121E-2</v>
      </c>
    </row>
    <row r="55" spans="1:8" x14ac:dyDescent="0.3">
      <c r="A55" s="2">
        <v>10520</v>
      </c>
      <c r="B55">
        <v>5.5206800298554251E-2</v>
      </c>
      <c r="C55" s="15">
        <f t="shared" si="0"/>
        <v>6.1340889220615834E-2</v>
      </c>
      <c r="D55" s="15">
        <f t="shared" si="1"/>
        <v>100</v>
      </c>
      <c r="E55" s="2">
        <f t="shared" si="2"/>
        <v>99.693295553896917</v>
      </c>
      <c r="F55" s="2">
        <v>5</v>
      </c>
      <c r="G55" s="2">
        <f t="shared" si="3"/>
        <v>4.6932955538969212</v>
      </c>
      <c r="H55" s="2">
        <f t="shared" si="4"/>
        <v>6.0231142519482903E-2</v>
      </c>
    </row>
    <row r="56" spans="1:8" x14ac:dyDescent="0.3">
      <c r="A56" s="2">
        <v>10720</v>
      </c>
      <c r="B56">
        <v>5.2870248271020499E-2</v>
      </c>
      <c r="C56" s="15">
        <f t="shared" si="0"/>
        <v>5.8744720301133889E-2</v>
      </c>
      <c r="D56" s="15">
        <f t="shared" si="1"/>
        <v>100</v>
      </c>
      <c r="E56" s="2">
        <f t="shared" si="2"/>
        <v>99.706276398494325</v>
      </c>
      <c r="F56" s="2">
        <v>5</v>
      </c>
      <c r="G56" s="2">
        <f t="shared" si="3"/>
        <v>4.7062763984943308</v>
      </c>
      <c r="H56" s="2">
        <f t="shared" si="4"/>
        <v>5.7599332483670093E-2</v>
      </c>
    </row>
    <row r="57" spans="1:8" x14ac:dyDescent="0.3">
      <c r="A57" s="2">
        <v>10920</v>
      </c>
      <c r="B57">
        <v>5.7282919632809896E-2</v>
      </c>
      <c r="C57" s="15">
        <f t="shared" si="0"/>
        <v>6.3647688480899883E-2</v>
      </c>
      <c r="D57" s="15">
        <f t="shared" si="1"/>
        <v>100</v>
      </c>
      <c r="E57" s="2">
        <f t="shared" si="2"/>
        <v>99.681761557595507</v>
      </c>
      <c r="F57" s="2">
        <v>5</v>
      </c>
      <c r="G57" s="2">
        <f t="shared" si="3"/>
        <v>4.6817615575955003</v>
      </c>
      <c r="H57" s="2">
        <f t="shared" si="4"/>
        <v>6.2576013151746546E-2</v>
      </c>
    </row>
    <row r="58" spans="1:8" x14ac:dyDescent="0.3">
      <c r="A58" s="2">
        <v>11120</v>
      </c>
      <c r="B58">
        <v>6.4940826975568827E-2</v>
      </c>
      <c r="C58" s="15">
        <f t="shared" si="0"/>
        <v>7.2156474417298694E-2</v>
      </c>
      <c r="D58" s="15">
        <f t="shared" si="1"/>
        <v>100</v>
      </c>
      <c r="E58" s="2">
        <f t="shared" si="2"/>
        <v>99.63921762791351</v>
      </c>
      <c r="F58" s="2">
        <v>5</v>
      </c>
      <c r="G58" s="2">
        <f t="shared" si="3"/>
        <v>4.6392176279135064</v>
      </c>
      <c r="H58" s="2">
        <f t="shared" si="4"/>
        <v>7.1277827473841482E-2</v>
      </c>
    </row>
    <row r="59" spans="1:8" x14ac:dyDescent="0.3">
      <c r="A59" s="2">
        <v>11320</v>
      </c>
      <c r="B59">
        <v>3.2124450777817358E-2</v>
      </c>
      <c r="C59" s="15">
        <f t="shared" si="0"/>
        <v>3.5693834197574839E-2</v>
      </c>
      <c r="D59" s="15">
        <f t="shared" si="1"/>
        <v>100</v>
      </c>
      <c r="E59" s="2">
        <f t="shared" si="2"/>
        <v>99.821530829012133</v>
      </c>
      <c r="F59" s="2">
        <v>5</v>
      </c>
      <c r="G59" s="2">
        <f t="shared" si="3"/>
        <v>4.8215308290121257</v>
      </c>
      <c r="H59" s="2">
        <f t="shared" si="4"/>
        <v>3.4560149245999469E-2</v>
      </c>
    </row>
    <row r="60" spans="1:8" x14ac:dyDescent="0.3">
      <c r="A60" s="2">
        <v>11520</v>
      </c>
      <c r="B60">
        <v>5.3646889390005878E-2</v>
      </c>
      <c r="C60" s="15">
        <f t="shared" si="0"/>
        <v>5.9607654877784307E-2</v>
      </c>
      <c r="D60" s="15">
        <f t="shared" si="1"/>
        <v>100</v>
      </c>
      <c r="E60" s="2">
        <f t="shared" si="2"/>
        <v>99.701961725611085</v>
      </c>
      <c r="F60" s="2">
        <v>5</v>
      </c>
      <c r="G60" s="2">
        <f t="shared" si="3"/>
        <v>4.7019617256110786</v>
      </c>
      <c r="H60" s="2">
        <f t="shared" si="4"/>
        <v>5.8473269443609269E-2</v>
      </c>
    </row>
    <row r="61" spans="1:8" x14ac:dyDescent="0.3">
      <c r="A61" s="2">
        <v>11720</v>
      </c>
      <c r="B61">
        <v>4.7972242122859513E-2</v>
      </c>
      <c r="C61" s="15">
        <f t="shared" si="0"/>
        <v>5.3302491247621681E-2</v>
      </c>
      <c r="D61" s="15">
        <f t="shared" si="1"/>
        <v>100</v>
      </c>
      <c r="E61" s="2">
        <f t="shared" si="2"/>
        <v>99.733487543761896</v>
      </c>
      <c r="F61" s="2">
        <v>5</v>
      </c>
      <c r="G61" s="2">
        <f t="shared" si="3"/>
        <v>4.7334875437618917</v>
      </c>
      <c r="H61" s="2">
        <f t="shared" si="4"/>
        <v>5.2106975028180395E-2</v>
      </c>
    </row>
    <row r="62" spans="1:8" x14ac:dyDescent="0.3">
      <c r="A62" s="2">
        <v>11920</v>
      </c>
      <c r="B62">
        <v>5.6834725579160125E-2</v>
      </c>
      <c r="C62" s="15">
        <f t="shared" si="0"/>
        <v>6.314969508795569E-2</v>
      </c>
      <c r="D62" s="15">
        <f t="shared" si="1"/>
        <v>100</v>
      </c>
      <c r="E62" s="2">
        <f t="shared" si="2"/>
        <v>99.684251524560224</v>
      </c>
      <c r="F62" s="2">
        <v>5</v>
      </c>
      <c r="G62" s="2">
        <f t="shared" si="3"/>
        <v>4.6842515245602216</v>
      </c>
      <c r="H62" s="2">
        <f t="shared" si="4"/>
        <v>6.2069289345133019E-2</v>
      </c>
    </row>
    <row r="63" spans="1:8" x14ac:dyDescent="0.3">
      <c r="A63" s="2">
        <v>12120</v>
      </c>
      <c r="B63">
        <v>6.9933986605839243E-2</v>
      </c>
      <c r="C63" s="15">
        <f t="shared" si="0"/>
        <v>7.7704429562043598E-2</v>
      </c>
      <c r="D63" s="15">
        <f t="shared" si="1"/>
        <v>100</v>
      </c>
      <c r="E63" s="2">
        <f t="shared" si="2"/>
        <v>99.611477852189779</v>
      </c>
      <c r="F63" s="2">
        <v>5</v>
      </c>
      <c r="G63" s="2">
        <f t="shared" si="3"/>
        <v>4.6114778521897817</v>
      </c>
      <c r="H63" s="2">
        <f t="shared" si="4"/>
        <v>7.6996742929231879E-2</v>
      </c>
    </row>
    <row r="64" spans="1:8" x14ac:dyDescent="0.3">
      <c r="A64" s="2">
        <v>12320</v>
      </c>
      <c r="B64">
        <v>5.5587592177206192E-2</v>
      </c>
      <c r="C64" s="15">
        <f t="shared" si="0"/>
        <v>6.1763991308006881E-2</v>
      </c>
      <c r="D64" s="15">
        <f t="shared" si="1"/>
        <v>100</v>
      </c>
      <c r="E64" s="2">
        <f t="shared" si="2"/>
        <v>99.691180043459966</v>
      </c>
      <c r="F64" s="2">
        <v>5</v>
      </c>
      <c r="G64" s="2">
        <f t="shared" si="3"/>
        <v>4.6911800434599655</v>
      </c>
      <c r="H64" s="2">
        <f t="shared" si="4"/>
        <v>6.0660775316526715E-2</v>
      </c>
    </row>
    <row r="65" spans="1:8" x14ac:dyDescent="0.3">
      <c r="A65" s="2">
        <v>12520</v>
      </c>
      <c r="B65">
        <v>5.5789228923928388E-2</v>
      </c>
      <c r="C65" s="15">
        <f t="shared" si="0"/>
        <v>6.1988032137698205E-2</v>
      </c>
      <c r="D65" s="15">
        <f t="shared" si="1"/>
        <v>100</v>
      </c>
      <c r="E65" s="2">
        <f t="shared" si="2"/>
        <v>99.690059839311516</v>
      </c>
      <c r="F65" s="2">
        <v>5</v>
      </c>
      <c r="G65" s="2">
        <f t="shared" si="3"/>
        <v>4.6900598393115089</v>
      </c>
      <c r="H65" s="2">
        <f t="shared" si="4"/>
        <v>6.0888356442516063E-2</v>
      </c>
    </row>
    <row r="66" spans="1:8" x14ac:dyDescent="0.3">
      <c r="A66" s="2">
        <v>12720</v>
      </c>
      <c r="B66">
        <v>8.2812421175251213E-2</v>
      </c>
      <c r="C66" s="15">
        <f t="shared" si="0"/>
        <v>9.2013801305834683E-2</v>
      </c>
      <c r="D66" s="15">
        <f t="shared" si="1"/>
        <v>100</v>
      </c>
      <c r="E66" s="2">
        <f t="shared" si="2"/>
        <v>99.539930993470833</v>
      </c>
      <c r="F66" s="2">
        <v>5</v>
      </c>
      <c r="G66" s="2">
        <f t="shared" si="3"/>
        <v>4.5399309934708265</v>
      </c>
      <c r="H66" s="2">
        <f t="shared" si="4"/>
        <v>9.1914794360204527E-2</v>
      </c>
    </row>
    <row r="67" spans="1:8" x14ac:dyDescent="0.3">
      <c r="A67" s="2">
        <v>12920</v>
      </c>
      <c r="B67">
        <v>5.5631378364210796E-2</v>
      </c>
      <c r="C67" s="15">
        <f t="shared" ref="C67:C130" si="5">B67/$J$27</f>
        <v>6.1812642626900879E-2</v>
      </c>
      <c r="D67" s="15">
        <f t="shared" ref="D67:D130" si="6">$J$28</f>
        <v>100</v>
      </c>
      <c r="E67" s="2">
        <f t="shared" si="2"/>
        <v>99.690936786865493</v>
      </c>
      <c r="F67" s="2">
        <v>5</v>
      </c>
      <c r="G67" s="2">
        <f t="shared" si="3"/>
        <v>4.6909367868654952</v>
      </c>
      <c r="H67" s="2">
        <f t="shared" si="4"/>
        <v>6.0710190587353302E-2</v>
      </c>
    </row>
    <row r="68" spans="1:8" x14ac:dyDescent="0.3">
      <c r="A68" s="2">
        <v>13120</v>
      </c>
      <c r="B68">
        <v>5.615193665537755E-2</v>
      </c>
      <c r="C68" s="15">
        <f t="shared" si="5"/>
        <v>6.2391040728197275E-2</v>
      </c>
      <c r="D68" s="15">
        <f t="shared" si="6"/>
        <v>100</v>
      </c>
      <c r="E68" s="2">
        <f t="shared" ref="E68:E131" si="7">D68-(F68*C68)</f>
        <v>99.688044796359009</v>
      </c>
      <c r="F68" s="2">
        <v>5</v>
      </c>
      <c r="G68" s="2">
        <f t="shared" ref="G68:G131" si="8">F68-(F68*C68)</f>
        <v>4.6880447963590139</v>
      </c>
      <c r="H68" s="2">
        <f t="shared" ref="H68:H131" si="9">LN((F68*E68)/(D68*G68))</f>
        <v>6.1297876685695342E-2</v>
      </c>
    </row>
    <row r="69" spans="1:8" x14ac:dyDescent="0.3">
      <c r="A69" s="2">
        <v>13320</v>
      </c>
      <c r="B69">
        <v>7.6832079665861044E-2</v>
      </c>
      <c r="C69" s="15">
        <f t="shared" si="5"/>
        <v>8.5368977406512267E-2</v>
      </c>
      <c r="D69" s="15">
        <f t="shared" si="6"/>
        <v>100</v>
      </c>
      <c r="E69" s="2">
        <f t="shared" si="7"/>
        <v>99.573155112967441</v>
      </c>
      <c r="F69" s="2">
        <v>5</v>
      </c>
      <c r="G69" s="2">
        <f t="shared" si="8"/>
        <v>4.5731551129674388</v>
      </c>
      <c r="H69" s="2">
        <f t="shared" si="9"/>
        <v>8.4956964326860396E-2</v>
      </c>
    </row>
    <row r="70" spans="1:8" x14ac:dyDescent="0.3">
      <c r="A70" s="2">
        <v>13520</v>
      </c>
      <c r="B70">
        <v>8.1267813671713526E-2</v>
      </c>
      <c r="C70" s="15">
        <f t="shared" si="5"/>
        <v>9.0297570746348366E-2</v>
      </c>
      <c r="D70" s="15">
        <f t="shared" si="6"/>
        <v>100</v>
      </c>
      <c r="E70" s="2">
        <f t="shared" si="7"/>
        <v>99.548512146268251</v>
      </c>
      <c r="F70" s="2">
        <v>5</v>
      </c>
      <c r="G70" s="2">
        <f t="shared" si="8"/>
        <v>4.5485121462682585</v>
      </c>
      <c r="H70" s="2">
        <f t="shared" si="9"/>
        <v>9.0112632384867566E-2</v>
      </c>
    </row>
    <row r="71" spans="1:8" x14ac:dyDescent="0.3">
      <c r="A71" s="2">
        <v>13720</v>
      </c>
      <c r="B71">
        <v>7.7981864251041838E-2</v>
      </c>
      <c r="C71" s="15">
        <f t="shared" si="5"/>
        <v>8.6646515834490928E-2</v>
      </c>
      <c r="D71" s="15">
        <f t="shared" si="6"/>
        <v>100</v>
      </c>
      <c r="E71" s="2">
        <f t="shared" si="7"/>
        <v>99.566767420827546</v>
      </c>
      <c r="F71" s="2">
        <v>5</v>
      </c>
      <c r="G71" s="2">
        <f t="shared" si="8"/>
        <v>4.5667674208275457</v>
      </c>
      <c r="H71" s="2">
        <f t="shared" si="9"/>
        <v>8.6290568048552507E-2</v>
      </c>
    </row>
    <row r="72" spans="1:8" x14ac:dyDescent="0.3">
      <c r="A72" s="2">
        <v>13920</v>
      </c>
      <c r="B72">
        <v>7.1355771481811672E-2</v>
      </c>
      <c r="C72" s="15">
        <f t="shared" si="5"/>
        <v>7.9284190535346299E-2</v>
      </c>
      <c r="D72" s="15">
        <f t="shared" si="6"/>
        <v>100</v>
      </c>
      <c r="E72" s="2">
        <f t="shared" si="7"/>
        <v>99.603579047323265</v>
      </c>
      <c r="F72" s="2">
        <v>5</v>
      </c>
      <c r="G72" s="2">
        <f t="shared" si="8"/>
        <v>4.6035790473232687</v>
      </c>
      <c r="H72" s="2">
        <f t="shared" si="9"/>
        <v>7.8631769866959078E-2</v>
      </c>
    </row>
    <row r="73" spans="1:8" x14ac:dyDescent="0.3">
      <c r="A73" s="2">
        <v>14120</v>
      </c>
      <c r="B73">
        <v>5.3226144572921255E-2</v>
      </c>
      <c r="C73" s="15">
        <f t="shared" si="5"/>
        <v>5.9140160636579168E-2</v>
      </c>
      <c r="D73" s="15">
        <f t="shared" si="6"/>
        <v>100</v>
      </c>
      <c r="E73" s="2">
        <f t="shared" si="7"/>
        <v>99.704299196817104</v>
      </c>
      <c r="F73" s="2">
        <v>5</v>
      </c>
      <c r="G73" s="2">
        <f t="shared" si="8"/>
        <v>4.7042991968171037</v>
      </c>
      <c r="H73" s="2">
        <f t="shared" si="9"/>
        <v>5.7999710477102E-2</v>
      </c>
    </row>
    <row r="74" spans="1:8" x14ac:dyDescent="0.3">
      <c r="A74" s="2">
        <v>14320</v>
      </c>
      <c r="B74">
        <v>8.5954629483670345E-2</v>
      </c>
      <c r="C74" s="15">
        <f t="shared" si="5"/>
        <v>9.5505143870744824E-2</v>
      </c>
      <c r="D74" s="15">
        <f t="shared" si="6"/>
        <v>100</v>
      </c>
      <c r="E74" s="2">
        <f t="shared" si="7"/>
        <v>99.522474280646279</v>
      </c>
      <c r="F74" s="2">
        <v>5</v>
      </c>
      <c r="G74" s="2">
        <f t="shared" si="8"/>
        <v>4.5224742806462759</v>
      </c>
      <c r="H74" s="2">
        <f t="shared" si="9"/>
        <v>9.5591965978489152E-2</v>
      </c>
    </row>
    <row r="75" spans="1:8" x14ac:dyDescent="0.3">
      <c r="A75" s="2">
        <v>14520</v>
      </c>
      <c r="B75">
        <v>7.447202495056239E-2</v>
      </c>
      <c r="C75" s="15">
        <f t="shared" si="5"/>
        <v>8.2746694389513764E-2</v>
      </c>
      <c r="D75" s="15">
        <f t="shared" si="6"/>
        <v>100</v>
      </c>
      <c r="E75" s="2">
        <f t="shared" si="7"/>
        <v>99.586266528052434</v>
      </c>
      <c r="F75" s="2">
        <v>5</v>
      </c>
      <c r="G75" s="2">
        <f t="shared" si="8"/>
        <v>4.5862665280524313</v>
      </c>
      <c r="H75" s="2">
        <f t="shared" si="9"/>
        <v>8.2225694756796003E-2</v>
      </c>
    </row>
    <row r="76" spans="1:8" x14ac:dyDescent="0.3">
      <c r="A76" s="2">
        <v>14720</v>
      </c>
      <c r="B76">
        <v>7.6124584274027143E-2</v>
      </c>
      <c r="C76" s="15">
        <f t="shared" si="5"/>
        <v>8.4582871415585709E-2</v>
      </c>
      <c r="D76" s="15">
        <f t="shared" si="6"/>
        <v>100</v>
      </c>
      <c r="E76" s="2">
        <f t="shared" si="7"/>
        <v>99.577085642922071</v>
      </c>
      <c r="F76" s="2">
        <v>5</v>
      </c>
      <c r="G76" s="2">
        <f t="shared" si="8"/>
        <v>4.5770856429220714</v>
      </c>
      <c r="H76" s="2">
        <f t="shared" si="9"/>
        <v>8.4137327660831013E-2</v>
      </c>
    </row>
    <row r="77" spans="1:8" x14ac:dyDescent="0.3">
      <c r="A77" s="2">
        <v>14920</v>
      </c>
      <c r="B77">
        <v>8.2089246609828553E-2</v>
      </c>
      <c r="C77" s="15">
        <f t="shared" si="5"/>
        <v>9.1210274010920619E-2</v>
      </c>
      <c r="D77" s="15">
        <f t="shared" si="6"/>
        <v>100</v>
      </c>
      <c r="E77" s="2">
        <f t="shared" si="7"/>
        <v>99.54394862994539</v>
      </c>
      <c r="F77" s="2">
        <v>5</v>
      </c>
      <c r="G77" s="2">
        <f t="shared" si="8"/>
        <v>4.5439486299453966</v>
      </c>
      <c r="H77" s="2">
        <f t="shared" si="9"/>
        <v>9.1070591540129101E-2</v>
      </c>
    </row>
    <row r="78" spans="1:8" x14ac:dyDescent="0.3">
      <c r="A78" s="2">
        <v>15120</v>
      </c>
      <c r="B78">
        <v>7.4596068022121251E-2</v>
      </c>
      <c r="C78" s="15">
        <f t="shared" si="5"/>
        <v>8.2884520024579161E-2</v>
      </c>
      <c r="D78" s="15">
        <f t="shared" si="6"/>
        <v>100</v>
      </c>
      <c r="E78" s="2">
        <f t="shared" si="7"/>
        <v>99.58557739987711</v>
      </c>
      <c r="F78" s="2">
        <v>5</v>
      </c>
      <c r="G78" s="2">
        <f t="shared" si="8"/>
        <v>4.5855773998771046</v>
      </c>
      <c r="H78" s="2">
        <f t="shared" si="9"/>
        <v>8.2369045188123158E-2</v>
      </c>
    </row>
    <row r="79" spans="1:8" x14ac:dyDescent="0.3">
      <c r="A79" s="2">
        <v>15320</v>
      </c>
      <c r="B79">
        <v>6.4551748908524803E-2</v>
      </c>
      <c r="C79" s="15">
        <f t="shared" si="5"/>
        <v>7.1724165453916452E-2</v>
      </c>
      <c r="D79" s="15">
        <f t="shared" si="6"/>
        <v>100</v>
      </c>
      <c r="E79" s="2">
        <f t="shared" si="7"/>
        <v>99.641379172730424</v>
      </c>
      <c r="F79" s="2">
        <v>5</v>
      </c>
      <c r="G79" s="2">
        <f t="shared" si="8"/>
        <v>4.6413791727304181</v>
      </c>
      <c r="H79" s="2">
        <f t="shared" si="9"/>
        <v>7.0833700726415441E-2</v>
      </c>
    </row>
    <row r="80" spans="1:8" x14ac:dyDescent="0.3">
      <c r="A80" s="2">
        <v>15520</v>
      </c>
      <c r="B80">
        <v>6.7430422097411388E-2</v>
      </c>
      <c r="C80" s="15">
        <f t="shared" si="5"/>
        <v>7.4922691219345985E-2</v>
      </c>
      <c r="D80" s="15">
        <f t="shared" si="6"/>
        <v>100</v>
      </c>
      <c r="E80" s="2">
        <f t="shared" si="7"/>
        <v>99.625386543903275</v>
      </c>
      <c r="F80" s="2">
        <v>5</v>
      </c>
      <c r="G80" s="2">
        <f t="shared" si="8"/>
        <v>4.6253865439032698</v>
      </c>
      <c r="H80" s="2">
        <f t="shared" si="9"/>
        <v>7.4124799005665418E-2</v>
      </c>
    </row>
    <row r="81" spans="1:8" x14ac:dyDescent="0.3">
      <c r="A81" s="2">
        <v>15720</v>
      </c>
      <c r="B81">
        <v>6.6657661916661046E-2</v>
      </c>
      <c r="C81" s="15">
        <f t="shared" si="5"/>
        <v>7.4064068796290045E-2</v>
      </c>
      <c r="D81" s="15">
        <f t="shared" si="6"/>
        <v>100</v>
      </c>
      <c r="E81" s="2">
        <f t="shared" si="7"/>
        <v>99.629679656018553</v>
      </c>
      <c r="F81" s="2">
        <v>5</v>
      </c>
      <c r="G81" s="2">
        <f t="shared" si="8"/>
        <v>4.62967965601855</v>
      </c>
      <c r="H81" s="2">
        <f t="shared" si="9"/>
        <v>7.3240158221447263E-2</v>
      </c>
    </row>
    <row r="82" spans="1:8" x14ac:dyDescent="0.3">
      <c r="A82" s="2">
        <v>15920</v>
      </c>
      <c r="B82">
        <v>5.7366446134096971E-2</v>
      </c>
      <c r="C82" s="15">
        <f t="shared" si="5"/>
        <v>6.3740495704552189E-2</v>
      </c>
      <c r="D82" s="15">
        <f t="shared" si="6"/>
        <v>100</v>
      </c>
      <c r="E82" s="2">
        <f t="shared" si="7"/>
        <v>99.681297521477234</v>
      </c>
      <c r="F82" s="2">
        <v>5</v>
      </c>
      <c r="G82" s="2">
        <f t="shared" si="8"/>
        <v>4.681297521477239</v>
      </c>
      <c r="H82" s="2">
        <f t="shared" si="9"/>
        <v>6.2670478586907233E-2</v>
      </c>
    </row>
    <row r="83" spans="1:8" x14ac:dyDescent="0.3">
      <c r="A83" s="2">
        <v>16120</v>
      </c>
      <c r="B83">
        <v>6.4137274305879718E-2</v>
      </c>
      <c r="C83" s="15">
        <f t="shared" si="5"/>
        <v>7.1263638117644135E-2</v>
      </c>
      <c r="D83" s="15">
        <f t="shared" si="6"/>
        <v>100</v>
      </c>
      <c r="E83" s="2">
        <f t="shared" si="7"/>
        <v>99.643681809411774</v>
      </c>
      <c r="F83" s="2">
        <v>5</v>
      </c>
      <c r="G83" s="2">
        <f t="shared" si="8"/>
        <v>4.6436818094117793</v>
      </c>
      <c r="H83" s="2">
        <f t="shared" si="9"/>
        <v>7.0360822279037921E-2</v>
      </c>
    </row>
    <row r="84" spans="1:8" x14ac:dyDescent="0.3">
      <c r="A84" s="2">
        <v>16320</v>
      </c>
      <c r="B84">
        <v>5.0469994159622562E-2</v>
      </c>
      <c r="C84" s="15">
        <f t="shared" si="5"/>
        <v>5.6077771288469511E-2</v>
      </c>
      <c r="D84" s="15">
        <f t="shared" si="6"/>
        <v>100</v>
      </c>
      <c r="E84" s="2">
        <f t="shared" si="7"/>
        <v>99.719611143557657</v>
      </c>
      <c r="F84" s="2">
        <v>5</v>
      </c>
      <c r="G84" s="2">
        <f t="shared" si="8"/>
        <v>4.7196111435576524</v>
      </c>
      <c r="H84" s="2">
        <f t="shared" si="9"/>
        <v>5.4903674246621001E-2</v>
      </c>
    </row>
    <row r="85" spans="1:8" x14ac:dyDescent="0.3">
      <c r="A85" s="2">
        <v>16520</v>
      </c>
      <c r="B85">
        <v>6.7756353454946669E-2</v>
      </c>
      <c r="C85" s="15">
        <f t="shared" si="5"/>
        <v>7.5284837172162958E-2</v>
      </c>
      <c r="D85" s="15">
        <f t="shared" si="6"/>
        <v>100</v>
      </c>
      <c r="E85" s="2">
        <f t="shared" si="7"/>
        <v>99.623575814139187</v>
      </c>
      <c r="F85" s="2">
        <v>5</v>
      </c>
      <c r="G85" s="2">
        <f t="shared" si="8"/>
        <v>4.6235758141391852</v>
      </c>
      <c r="H85" s="2">
        <f t="shared" si="9"/>
        <v>7.4498176522042103E-2</v>
      </c>
    </row>
    <row r="86" spans="1:8" x14ac:dyDescent="0.3">
      <c r="A86" s="2">
        <v>16720</v>
      </c>
      <c r="B86">
        <v>7.5679753924726506E-2</v>
      </c>
      <c r="C86" s="15">
        <f t="shared" si="5"/>
        <v>8.4088615471918343E-2</v>
      </c>
      <c r="D86" s="15">
        <f t="shared" si="6"/>
        <v>100</v>
      </c>
      <c r="E86" s="2">
        <f t="shared" si="7"/>
        <v>99.579556922640407</v>
      </c>
      <c r="F86" s="2">
        <v>5</v>
      </c>
      <c r="G86" s="2">
        <f t="shared" si="8"/>
        <v>4.5795569226404087</v>
      </c>
      <c r="H86" s="2">
        <f t="shared" si="9"/>
        <v>8.362236652407784E-2</v>
      </c>
    </row>
    <row r="87" spans="1:8" x14ac:dyDescent="0.3">
      <c r="A87" s="2">
        <v>16920</v>
      </c>
      <c r="B87">
        <v>7.2438246859848052E-2</v>
      </c>
      <c r="C87" s="15">
        <f t="shared" si="5"/>
        <v>8.0486940955386721E-2</v>
      </c>
      <c r="D87" s="15">
        <f t="shared" si="6"/>
        <v>100</v>
      </c>
      <c r="E87" s="2">
        <f t="shared" si="7"/>
        <v>99.597565295223063</v>
      </c>
      <c r="F87" s="2">
        <v>5</v>
      </c>
      <c r="G87" s="2">
        <f t="shared" si="8"/>
        <v>4.5975652952230668</v>
      </c>
      <c r="H87" s="2">
        <f t="shared" si="9"/>
        <v>7.9878566182848096E-2</v>
      </c>
    </row>
    <row r="88" spans="1:8" x14ac:dyDescent="0.3">
      <c r="A88" s="2">
        <v>17120</v>
      </c>
      <c r="B88">
        <v>6.9231186459863731E-2</v>
      </c>
      <c r="C88" s="15">
        <f t="shared" si="5"/>
        <v>7.6923540510959704E-2</v>
      </c>
      <c r="D88" s="15">
        <f t="shared" si="6"/>
        <v>100</v>
      </c>
      <c r="E88" s="2">
        <f t="shared" si="7"/>
        <v>99.615382297445208</v>
      </c>
      <c r="F88" s="2">
        <v>5</v>
      </c>
      <c r="G88" s="2">
        <f t="shared" si="8"/>
        <v>4.6153822974452012</v>
      </c>
      <c r="H88" s="2">
        <f t="shared" si="9"/>
        <v>7.6189617308988919E-2</v>
      </c>
    </row>
    <row r="89" spans="1:8" x14ac:dyDescent="0.3">
      <c r="A89" s="2">
        <v>17320</v>
      </c>
      <c r="B89">
        <v>8.85600522385495E-2</v>
      </c>
      <c r="C89" s="15">
        <f t="shared" si="5"/>
        <v>9.8400058042832778E-2</v>
      </c>
      <c r="D89" s="15">
        <f t="shared" si="6"/>
        <v>100</v>
      </c>
      <c r="E89" s="2">
        <f t="shared" si="7"/>
        <v>99.507999709785835</v>
      </c>
      <c r="F89" s="2">
        <v>5</v>
      </c>
      <c r="G89" s="2">
        <f t="shared" si="8"/>
        <v>4.5079997097858362</v>
      </c>
      <c r="H89" s="2">
        <f t="shared" si="9"/>
        <v>9.8652234672106723E-2</v>
      </c>
    </row>
    <row r="90" spans="1:8" x14ac:dyDescent="0.3">
      <c r="A90" s="2">
        <v>17520</v>
      </c>
      <c r="B90">
        <v>7.6654433670652722E-2</v>
      </c>
      <c r="C90" s="15">
        <f t="shared" si="5"/>
        <v>8.5171592967391907E-2</v>
      </c>
      <c r="D90" s="15">
        <f t="shared" si="6"/>
        <v>100</v>
      </c>
      <c r="E90" s="2">
        <f t="shared" si="7"/>
        <v>99.574142035163035</v>
      </c>
      <c r="F90" s="2">
        <v>5</v>
      </c>
      <c r="G90" s="2">
        <f t="shared" si="8"/>
        <v>4.5741420351630406</v>
      </c>
      <c r="H90" s="2">
        <f t="shared" si="9"/>
        <v>8.4751091365869127E-2</v>
      </c>
    </row>
    <row r="91" spans="1:8" x14ac:dyDescent="0.3">
      <c r="A91" s="2">
        <v>17720</v>
      </c>
      <c r="B91">
        <v>6.9780377774739902E-2</v>
      </c>
      <c r="C91" s="15">
        <f t="shared" si="5"/>
        <v>7.7533753083044332E-2</v>
      </c>
      <c r="D91" s="15">
        <f t="shared" si="6"/>
        <v>100</v>
      </c>
      <c r="E91" s="2">
        <f t="shared" si="7"/>
        <v>99.612331234584772</v>
      </c>
      <c r="F91" s="2">
        <v>5</v>
      </c>
      <c r="G91" s="2">
        <f t="shared" si="8"/>
        <v>4.6123312345847784</v>
      </c>
      <c r="H91" s="2">
        <f t="shared" si="9"/>
        <v>7.6820270959833126E-2</v>
      </c>
    </row>
    <row r="92" spans="1:8" x14ac:dyDescent="0.3">
      <c r="A92" s="2">
        <v>17920</v>
      </c>
      <c r="B92">
        <v>6.201571054972381E-2</v>
      </c>
      <c r="C92" s="15">
        <f t="shared" si="5"/>
        <v>6.8906345055248674E-2</v>
      </c>
      <c r="D92" s="15">
        <f t="shared" si="6"/>
        <v>100</v>
      </c>
      <c r="E92" s="2">
        <f t="shared" si="7"/>
        <v>99.655468274723759</v>
      </c>
      <c r="F92" s="2">
        <v>5</v>
      </c>
      <c r="G92" s="2">
        <f t="shared" si="8"/>
        <v>4.6554682747237566</v>
      </c>
      <c r="H92" s="2">
        <f t="shared" si="9"/>
        <v>6.7944144664883493E-2</v>
      </c>
    </row>
    <row r="93" spans="1:8" x14ac:dyDescent="0.3">
      <c r="A93" s="2">
        <v>18120</v>
      </c>
      <c r="B93">
        <v>8.3992249347400738E-2</v>
      </c>
      <c r="C93" s="15">
        <f t="shared" si="5"/>
        <v>9.3324721497111934E-2</v>
      </c>
      <c r="D93" s="15">
        <f t="shared" si="6"/>
        <v>100</v>
      </c>
      <c r="E93" s="2">
        <f t="shared" si="7"/>
        <v>99.533376392514441</v>
      </c>
      <c r="F93" s="2">
        <v>5</v>
      </c>
      <c r="G93" s="2">
        <f t="shared" si="8"/>
        <v>4.5333763925144401</v>
      </c>
      <c r="H93" s="2">
        <f t="shared" si="9"/>
        <v>9.3293753115995581E-2</v>
      </c>
    </row>
    <row r="94" spans="1:8" x14ac:dyDescent="0.3">
      <c r="A94" s="2">
        <v>18320</v>
      </c>
      <c r="B94">
        <v>7.4326894883892256E-2</v>
      </c>
      <c r="C94" s="15">
        <f t="shared" si="5"/>
        <v>8.2585438759880281E-2</v>
      </c>
      <c r="D94" s="15">
        <f t="shared" si="6"/>
        <v>100</v>
      </c>
      <c r="E94" s="2">
        <f t="shared" si="7"/>
        <v>99.587072806200595</v>
      </c>
      <c r="F94" s="2">
        <v>5</v>
      </c>
      <c r="G94" s="2">
        <f t="shared" si="8"/>
        <v>4.5870728062005988</v>
      </c>
      <c r="H94" s="2">
        <f t="shared" si="9"/>
        <v>8.2058003730103982E-2</v>
      </c>
    </row>
    <row r="95" spans="1:8" x14ac:dyDescent="0.3">
      <c r="A95" s="2">
        <v>18520</v>
      </c>
      <c r="B95">
        <v>8.8591657108245833E-2</v>
      </c>
      <c r="C95" s="15">
        <f t="shared" si="5"/>
        <v>9.8435174564717592E-2</v>
      </c>
      <c r="D95" s="15">
        <f t="shared" si="6"/>
        <v>100</v>
      </c>
      <c r="E95" s="2">
        <f t="shared" si="7"/>
        <v>99.507824127176406</v>
      </c>
      <c r="F95" s="2">
        <v>5</v>
      </c>
      <c r="G95" s="2">
        <f t="shared" si="8"/>
        <v>4.5078241271764119</v>
      </c>
      <c r="H95" s="2">
        <f t="shared" si="9"/>
        <v>9.8689420038896941E-2</v>
      </c>
    </row>
    <row r="96" spans="1:8" x14ac:dyDescent="0.3">
      <c r="A96" s="2">
        <v>18720</v>
      </c>
      <c r="B96">
        <v>9.2378590186156434E-2</v>
      </c>
      <c r="C96" s="15">
        <f t="shared" si="5"/>
        <v>0.10264287798461826</v>
      </c>
      <c r="D96" s="15">
        <f t="shared" si="6"/>
        <v>100</v>
      </c>
      <c r="E96" s="2">
        <f t="shared" si="7"/>
        <v>99.486785610076907</v>
      </c>
      <c r="F96" s="2">
        <v>5</v>
      </c>
      <c r="G96" s="2">
        <f t="shared" si="8"/>
        <v>4.4867856100769083</v>
      </c>
      <c r="H96" s="2">
        <f t="shared" si="9"/>
        <v>0.10315600823646806</v>
      </c>
    </row>
    <row r="97" spans="1:8" x14ac:dyDescent="0.3">
      <c r="A97" s="2">
        <v>18920</v>
      </c>
      <c r="B97">
        <v>7.9314817551291342E-2</v>
      </c>
      <c r="C97" s="15">
        <f t="shared" si="5"/>
        <v>8.8127575056990384E-2</v>
      </c>
      <c r="D97" s="15">
        <f t="shared" si="6"/>
        <v>100</v>
      </c>
      <c r="E97" s="2">
        <f t="shared" si="7"/>
        <v>99.559362124715051</v>
      </c>
      <c r="F97" s="2">
        <v>5</v>
      </c>
      <c r="G97" s="2">
        <f t="shared" si="8"/>
        <v>4.5593621247150482</v>
      </c>
      <c r="H97" s="2">
        <f t="shared" si="9"/>
        <v>8.7839068170900564E-2</v>
      </c>
    </row>
    <row r="98" spans="1:8" x14ac:dyDescent="0.3">
      <c r="A98" s="2">
        <v>19120</v>
      </c>
      <c r="B98">
        <v>7.9710057003356136E-2</v>
      </c>
      <c r="C98" s="15">
        <f t="shared" si="5"/>
        <v>8.8566730003729041E-2</v>
      </c>
      <c r="D98" s="15">
        <f t="shared" si="6"/>
        <v>100</v>
      </c>
      <c r="E98" s="2">
        <f t="shared" si="7"/>
        <v>99.557166349981358</v>
      </c>
      <c r="F98" s="2">
        <v>5</v>
      </c>
      <c r="G98" s="2">
        <f t="shared" si="8"/>
        <v>4.5571663499813546</v>
      </c>
      <c r="H98" s="2">
        <f t="shared" si="9"/>
        <v>8.8298725918030951E-2</v>
      </c>
    </row>
    <row r="99" spans="1:8" x14ac:dyDescent="0.3">
      <c r="A99" s="2">
        <v>19320</v>
      </c>
      <c r="B99">
        <v>8.7706801413756169E-2</v>
      </c>
      <c r="C99" s="15">
        <f t="shared" si="5"/>
        <v>9.7452001570840191E-2</v>
      </c>
      <c r="D99" s="15">
        <f t="shared" si="6"/>
        <v>100</v>
      </c>
      <c r="E99" s="2">
        <f t="shared" si="7"/>
        <v>99.512739992145796</v>
      </c>
      <c r="F99" s="2">
        <v>5</v>
      </c>
      <c r="G99" s="2">
        <f t="shared" si="8"/>
        <v>4.5127399921457991</v>
      </c>
      <c r="H99" s="2">
        <f t="shared" si="9"/>
        <v>9.7648896436374644E-2</v>
      </c>
    </row>
    <row r="100" spans="1:8" x14ac:dyDescent="0.3">
      <c r="A100" s="2">
        <v>19520</v>
      </c>
      <c r="B100">
        <v>9.0631522452143842E-2</v>
      </c>
      <c r="C100" s="15">
        <f t="shared" si="5"/>
        <v>0.10070169161349316</v>
      </c>
      <c r="D100" s="15">
        <f t="shared" si="6"/>
        <v>100</v>
      </c>
      <c r="E100" s="2">
        <f t="shared" si="7"/>
        <v>99.496491541932528</v>
      </c>
      <c r="F100" s="2">
        <v>5</v>
      </c>
      <c r="G100" s="2">
        <f t="shared" si="8"/>
        <v>4.4964915419325342</v>
      </c>
      <c r="H100" s="2">
        <f t="shared" si="9"/>
        <v>0.10109267376668639</v>
      </c>
    </row>
    <row r="101" spans="1:8" x14ac:dyDescent="0.3">
      <c r="A101" s="2">
        <v>19720</v>
      </c>
      <c r="B101">
        <v>8.8078156006716521E-2</v>
      </c>
      <c r="C101" s="15">
        <f t="shared" si="5"/>
        <v>9.7864617785240582E-2</v>
      </c>
      <c r="D101" s="15">
        <f t="shared" si="6"/>
        <v>100</v>
      </c>
      <c r="E101" s="2">
        <f t="shared" si="7"/>
        <v>99.510676911073801</v>
      </c>
      <c r="F101" s="2">
        <v>5</v>
      </c>
      <c r="G101" s="2">
        <f t="shared" si="8"/>
        <v>4.510676911073797</v>
      </c>
      <c r="H101" s="2">
        <f t="shared" si="9"/>
        <v>9.8085437093429595E-2</v>
      </c>
    </row>
    <row r="102" spans="1:8" x14ac:dyDescent="0.3">
      <c r="A102" s="2">
        <v>19920</v>
      </c>
      <c r="B102">
        <v>8.361004522889201E-2</v>
      </c>
      <c r="C102" s="15">
        <f t="shared" si="5"/>
        <v>9.2900050254324448E-2</v>
      </c>
      <c r="D102" s="15">
        <f t="shared" si="6"/>
        <v>100</v>
      </c>
      <c r="E102" s="2">
        <f t="shared" si="7"/>
        <v>99.535499748728384</v>
      </c>
      <c r="F102" s="2">
        <v>5</v>
      </c>
      <c r="G102" s="2">
        <f t="shared" si="8"/>
        <v>4.5354997487283777</v>
      </c>
      <c r="H102" s="2">
        <f t="shared" si="9"/>
        <v>9.2846812701689138E-2</v>
      </c>
    </row>
    <row r="103" spans="1:8" x14ac:dyDescent="0.3">
      <c r="A103" s="2">
        <v>20120</v>
      </c>
      <c r="B103">
        <v>8.7892952942384819E-2</v>
      </c>
      <c r="C103" s="15">
        <f t="shared" si="5"/>
        <v>9.765883660264979E-2</v>
      </c>
      <c r="D103" s="15">
        <f t="shared" si="6"/>
        <v>100</v>
      </c>
      <c r="E103" s="2">
        <f t="shared" si="7"/>
        <v>99.511705816986748</v>
      </c>
      <c r="F103" s="2">
        <v>5</v>
      </c>
      <c r="G103" s="2">
        <f t="shared" si="8"/>
        <v>4.5117058169867512</v>
      </c>
      <c r="H103" s="2">
        <f t="shared" si="9"/>
        <v>9.7867698158416297E-2</v>
      </c>
    </row>
    <row r="104" spans="1:8" x14ac:dyDescent="0.3">
      <c r="A104" s="2">
        <v>20320</v>
      </c>
      <c r="B104">
        <v>8.4316224554214864E-2</v>
      </c>
      <c r="C104" s="15">
        <f t="shared" si="5"/>
        <v>9.3684693949127623E-2</v>
      </c>
      <c r="D104" s="15">
        <f t="shared" si="6"/>
        <v>100</v>
      </c>
      <c r="E104" s="2">
        <f t="shared" si="7"/>
        <v>99.531576530254355</v>
      </c>
      <c r="F104" s="2">
        <v>5</v>
      </c>
      <c r="G104" s="2">
        <f t="shared" si="8"/>
        <v>4.5315765302543616</v>
      </c>
      <c r="H104" s="2">
        <f t="shared" si="9"/>
        <v>9.3672773454143335E-2</v>
      </c>
    </row>
    <row r="105" spans="1:8" x14ac:dyDescent="0.3">
      <c r="A105" s="2">
        <v>20520</v>
      </c>
      <c r="B105">
        <v>0.1057144490386997</v>
      </c>
      <c r="C105" s="15">
        <f t="shared" si="5"/>
        <v>0.11746049893188855</v>
      </c>
      <c r="D105" s="15">
        <f t="shared" si="6"/>
        <v>100</v>
      </c>
      <c r="E105" s="2">
        <f t="shared" si="7"/>
        <v>99.41269750534056</v>
      </c>
      <c r="F105" s="2">
        <v>5</v>
      </c>
      <c r="G105" s="2">
        <f t="shared" si="8"/>
        <v>4.4126975053405575</v>
      </c>
      <c r="H105" s="2">
        <f t="shared" si="9"/>
        <v>0.11906139177788556</v>
      </c>
    </row>
    <row r="106" spans="1:8" x14ac:dyDescent="0.3">
      <c r="A106" s="2">
        <v>20720</v>
      </c>
      <c r="B106">
        <v>7.891873512410745E-2</v>
      </c>
      <c r="C106" s="15">
        <f t="shared" si="5"/>
        <v>8.7687483471230496E-2</v>
      </c>
      <c r="D106" s="15">
        <f t="shared" si="6"/>
        <v>100</v>
      </c>
      <c r="E106" s="2">
        <f t="shared" si="7"/>
        <v>99.561562582643845</v>
      </c>
      <c r="F106" s="2">
        <v>5</v>
      </c>
      <c r="G106" s="2">
        <f t="shared" si="8"/>
        <v>4.5615625826438473</v>
      </c>
      <c r="H106" s="2">
        <f t="shared" si="9"/>
        <v>8.737866224596183E-2</v>
      </c>
    </row>
    <row r="107" spans="1:8" x14ac:dyDescent="0.3">
      <c r="A107" s="2">
        <v>20920</v>
      </c>
      <c r="B107">
        <v>8.1201302617295856E-2</v>
      </c>
      <c r="C107" s="15">
        <f t="shared" si="5"/>
        <v>9.0223669574773166E-2</v>
      </c>
      <c r="D107" s="15">
        <f t="shared" si="6"/>
        <v>100</v>
      </c>
      <c r="E107" s="2">
        <f t="shared" si="7"/>
        <v>99.548881652126141</v>
      </c>
      <c r="F107" s="2">
        <v>5</v>
      </c>
      <c r="G107" s="2">
        <f t="shared" si="8"/>
        <v>4.5488816521261342</v>
      </c>
      <c r="H107" s="2">
        <f t="shared" si="9"/>
        <v>9.0035110851374764E-2</v>
      </c>
    </row>
    <row r="108" spans="1:8" x14ac:dyDescent="0.3">
      <c r="A108" s="2">
        <v>21120</v>
      </c>
      <c r="B108">
        <v>7.7847274595965479E-2</v>
      </c>
      <c r="C108" s="15">
        <f t="shared" si="5"/>
        <v>8.6496971773294976E-2</v>
      </c>
      <c r="D108" s="15">
        <f t="shared" si="6"/>
        <v>100</v>
      </c>
      <c r="E108" s="2">
        <f t="shared" si="7"/>
        <v>99.567515141133526</v>
      </c>
      <c r="F108" s="2">
        <v>5</v>
      </c>
      <c r="G108" s="2">
        <f t="shared" si="8"/>
        <v>4.5675151411335255</v>
      </c>
      <c r="H108" s="2">
        <f t="shared" si="9"/>
        <v>8.6134360399274981E-2</v>
      </c>
    </row>
    <row r="109" spans="1:8" x14ac:dyDescent="0.3">
      <c r="A109" s="2">
        <v>21320</v>
      </c>
      <c r="B109">
        <v>7.9063946690731954E-2</v>
      </c>
      <c r="C109" s="15">
        <f t="shared" si="5"/>
        <v>8.7848829656368838E-2</v>
      </c>
      <c r="D109" s="15">
        <f t="shared" si="6"/>
        <v>100</v>
      </c>
      <c r="E109" s="2">
        <f t="shared" si="7"/>
        <v>99.560755851718156</v>
      </c>
      <c r="F109" s="2">
        <v>5</v>
      </c>
      <c r="G109" s="2">
        <f t="shared" si="8"/>
        <v>4.5607558517181559</v>
      </c>
      <c r="H109" s="2">
        <f t="shared" si="9"/>
        <v>8.7547429092354287E-2</v>
      </c>
    </row>
    <row r="110" spans="1:8" x14ac:dyDescent="0.3">
      <c r="A110" s="2">
        <v>21520</v>
      </c>
      <c r="B110">
        <v>9.3745358025593251E-2</v>
      </c>
      <c r="C110" s="15">
        <f t="shared" si="5"/>
        <v>0.10416150891732583</v>
      </c>
      <c r="D110" s="15">
        <f t="shared" si="6"/>
        <v>100</v>
      </c>
      <c r="E110" s="2">
        <f t="shared" si="7"/>
        <v>99.479192455413369</v>
      </c>
      <c r="F110" s="2">
        <v>5</v>
      </c>
      <c r="G110" s="2">
        <f t="shared" si="8"/>
        <v>4.4791924554133704</v>
      </c>
      <c r="H110" s="2">
        <f t="shared" si="9"/>
        <v>0.10477345299974451</v>
      </c>
    </row>
    <row r="111" spans="1:8" x14ac:dyDescent="0.3">
      <c r="A111" s="2">
        <v>21720</v>
      </c>
      <c r="B111">
        <v>8.4291957484122729E-2</v>
      </c>
      <c r="C111" s="15">
        <f t="shared" si="5"/>
        <v>9.3657730537914138E-2</v>
      </c>
      <c r="D111" s="15">
        <f t="shared" si="6"/>
        <v>100</v>
      </c>
      <c r="E111" s="2">
        <f t="shared" si="7"/>
        <v>99.531711347310434</v>
      </c>
      <c r="F111" s="2">
        <v>5</v>
      </c>
      <c r="G111" s="2">
        <f t="shared" si="8"/>
        <v>4.5317113473104289</v>
      </c>
      <c r="H111" s="2">
        <f t="shared" si="9"/>
        <v>9.364437782546213E-2</v>
      </c>
    </row>
    <row r="112" spans="1:8" x14ac:dyDescent="0.3">
      <c r="A112" s="2">
        <v>21920</v>
      </c>
      <c r="B112">
        <v>9.2427657719481193E-2</v>
      </c>
      <c r="C112" s="15">
        <f t="shared" si="5"/>
        <v>0.10269739746609022</v>
      </c>
      <c r="D112" s="15">
        <f t="shared" si="6"/>
        <v>100</v>
      </c>
      <c r="E112" s="2">
        <f t="shared" si="7"/>
        <v>99.486513012669548</v>
      </c>
      <c r="F112" s="2">
        <v>5</v>
      </c>
      <c r="G112" s="2">
        <f t="shared" si="8"/>
        <v>4.4865130126695494</v>
      </c>
      <c r="H112" s="2">
        <f t="shared" si="9"/>
        <v>0.10321402565445699</v>
      </c>
    </row>
    <row r="113" spans="1:8" x14ac:dyDescent="0.3">
      <c r="A113" s="2">
        <v>22120</v>
      </c>
      <c r="B113">
        <v>8.1954156329538189E-2</v>
      </c>
      <c r="C113" s="15">
        <f t="shared" si="5"/>
        <v>9.1060173699486879E-2</v>
      </c>
      <c r="D113" s="15">
        <f t="shared" si="6"/>
        <v>100</v>
      </c>
      <c r="E113" s="2">
        <f t="shared" si="7"/>
        <v>99.544699131502568</v>
      </c>
      <c r="F113" s="2">
        <v>5</v>
      </c>
      <c r="G113" s="2">
        <f t="shared" si="8"/>
        <v>4.5446991315025658</v>
      </c>
      <c r="H113" s="2">
        <f t="shared" si="9"/>
        <v>9.0912979487064297E-2</v>
      </c>
    </row>
    <row r="114" spans="1:8" x14ac:dyDescent="0.3">
      <c r="A114" s="2">
        <v>22320</v>
      </c>
      <c r="B114">
        <v>8.9170669292322452E-2</v>
      </c>
      <c r="C114" s="15">
        <f t="shared" si="5"/>
        <v>9.9078521435913836E-2</v>
      </c>
      <c r="D114" s="15">
        <f t="shared" si="6"/>
        <v>100</v>
      </c>
      <c r="E114" s="2">
        <f t="shared" si="7"/>
        <v>99.504607392820432</v>
      </c>
      <c r="F114" s="2">
        <v>5</v>
      </c>
      <c r="G114" s="2">
        <f t="shared" si="8"/>
        <v>4.5046073928204304</v>
      </c>
      <c r="H114" s="2">
        <f t="shared" si="9"/>
        <v>9.9370936938836626E-2</v>
      </c>
    </row>
    <row r="115" spans="1:8" x14ac:dyDescent="0.3">
      <c r="A115" s="2">
        <v>22520</v>
      </c>
      <c r="B115">
        <v>6.7275669878937239E-2</v>
      </c>
      <c r="C115" s="15">
        <f t="shared" si="5"/>
        <v>7.475074430993027E-2</v>
      </c>
      <c r="D115" s="15">
        <f t="shared" si="6"/>
        <v>100</v>
      </c>
      <c r="E115" s="2">
        <f t="shared" si="7"/>
        <v>99.626246278450353</v>
      </c>
      <c r="F115" s="2">
        <v>5</v>
      </c>
      <c r="G115" s="2">
        <f t="shared" si="8"/>
        <v>4.6262462784503491</v>
      </c>
      <c r="H115" s="2">
        <f t="shared" si="9"/>
        <v>7.3947572898067734E-2</v>
      </c>
    </row>
    <row r="116" spans="1:8" x14ac:dyDescent="0.3">
      <c r="A116" s="2">
        <v>22720</v>
      </c>
      <c r="B116">
        <v>9.2970433216072457E-2</v>
      </c>
      <c r="C116" s="15">
        <f t="shared" si="5"/>
        <v>0.10330048135119162</v>
      </c>
      <c r="D116" s="15">
        <f t="shared" si="6"/>
        <v>100</v>
      </c>
      <c r="E116" s="2">
        <f t="shared" si="7"/>
        <v>99.483497593244039</v>
      </c>
      <c r="F116" s="2">
        <v>5</v>
      </c>
      <c r="G116" s="2">
        <f t="shared" si="8"/>
        <v>4.4834975932440422</v>
      </c>
      <c r="H116" s="2">
        <f t="shared" si="9"/>
        <v>0.10385604891425376</v>
      </c>
    </row>
    <row r="117" spans="1:8" x14ac:dyDescent="0.3">
      <c r="A117" s="2">
        <v>22920</v>
      </c>
      <c r="B117">
        <v>7.8540921435151401E-2</v>
      </c>
      <c r="C117" s="15">
        <f t="shared" si="5"/>
        <v>8.7267690483501553E-2</v>
      </c>
      <c r="D117" s="15">
        <f t="shared" si="6"/>
        <v>100</v>
      </c>
      <c r="E117" s="2">
        <f t="shared" si="7"/>
        <v>99.563661547582498</v>
      </c>
      <c r="F117" s="2">
        <v>5</v>
      </c>
      <c r="G117" s="2">
        <f t="shared" si="8"/>
        <v>4.563661547582492</v>
      </c>
      <c r="H117" s="2">
        <f t="shared" si="9"/>
        <v>8.6939708286402614E-2</v>
      </c>
    </row>
    <row r="118" spans="1:8" x14ac:dyDescent="0.3">
      <c r="A118" s="2">
        <v>23120</v>
      </c>
      <c r="B118">
        <v>8.9897585637937094E-2</v>
      </c>
      <c r="C118" s="15">
        <f t="shared" si="5"/>
        <v>9.9886206264374541E-2</v>
      </c>
      <c r="D118" s="15">
        <f t="shared" si="6"/>
        <v>100</v>
      </c>
      <c r="E118" s="2">
        <f t="shared" si="7"/>
        <v>99.500568968678124</v>
      </c>
      <c r="F118" s="2">
        <v>5</v>
      </c>
      <c r="G118" s="2">
        <f t="shared" si="8"/>
        <v>4.5005689686781274</v>
      </c>
      <c r="H118" s="2">
        <f t="shared" si="9"/>
        <v>0.10022726260462157</v>
      </c>
    </row>
    <row r="119" spans="1:8" x14ac:dyDescent="0.3">
      <c r="A119" s="2">
        <v>23320</v>
      </c>
      <c r="B119">
        <v>7.7049770215150096E-2</v>
      </c>
      <c r="C119" s="15">
        <f t="shared" si="5"/>
        <v>8.561085579461121E-2</v>
      </c>
      <c r="D119" s="15">
        <f t="shared" si="6"/>
        <v>100</v>
      </c>
      <c r="E119" s="2">
        <f t="shared" si="7"/>
        <v>99.57194572102695</v>
      </c>
      <c r="F119" s="2">
        <v>5</v>
      </c>
      <c r="G119" s="2">
        <f t="shared" si="8"/>
        <v>4.5719457210269443</v>
      </c>
      <c r="H119" s="2">
        <f t="shared" si="9"/>
        <v>8.5209308071925324E-2</v>
      </c>
    </row>
    <row r="120" spans="1:8" x14ac:dyDescent="0.3">
      <c r="A120" s="2">
        <v>23520</v>
      </c>
      <c r="B120">
        <v>9.6057681406237549E-2</v>
      </c>
      <c r="C120" s="15">
        <f t="shared" si="5"/>
        <v>0.10673075711804172</v>
      </c>
      <c r="D120" s="15">
        <f t="shared" si="6"/>
        <v>100</v>
      </c>
      <c r="E120" s="2">
        <f t="shared" si="7"/>
        <v>99.466346214409796</v>
      </c>
      <c r="F120" s="2">
        <v>5</v>
      </c>
      <c r="G120" s="2">
        <f t="shared" si="8"/>
        <v>4.466346214409791</v>
      </c>
      <c r="H120" s="2">
        <f t="shared" si="9"/>
        <v>0.10751641172480332</v>
      </c>
    </row>
    <row r="121" spans="1:8" x14ac:dyDescent="0.3">
      <c r="A121" s="2">
        <v>23720</v>
      </c>
      <c r="B121">
        <v>8.7407088740708863E-2</v>
      </c>
      <c r="C121" s="15">
        <f t="shared" si="5"/>
        <v>9.7118987489676512E-2</v>
      </c>
      <c r="D121" s="15">
        <f t="shared" si="6"/>
        <v>100</v>
      </c>
      <c r="E121" s="2">
        <f t="shared" si="7"/>
        <v>99.514405062551617</v>
      </c>
      <c r="F121" s="2">
        <v>5</v>
      </c>
      <c r="G121" s="2">
        <f t="shared" si="8"/>
        <v>4.5144050625516172</v>
      </c>
      <c r="H121" s="2">
        <f t="shared" si="9"/>
        <v>9.7296725534664424E-2</v>
      </c>
    </row>
    <row r="122" spans="1:8" x14ac:dyDescent="0.3">
      <c r="A122" s="2">
        <v>23920</v>
      </c>
      <c r="B122">
        <v>9.5835185144708429E-2</v>
      </c>
      <c r="C122" s="15">
        <f t="shared" si="5"/>
        <v>0.10648353904967603</v>
      </c>
      <c r="D122" s="15">
        <f t="shared" si="6"/>
        <v>100</v>
      </c>
      <c r="E122" s="2">
        <f t="shared" si="7"/>
        <v>99.467582304751616</v>
      </c>
      <c r="F122" s="2">
        <v>5</v>
      </c>
      <c r="G122" s="2">
        <f t="shared" si="8"/>
        <v>4.4675823047516197</v>
      </c>
      <c r="H122" s="2">
        <f t="shared" si="9"/>
        <v>0.10725212066031267</v>
      </c>
    </row>
    <row r="123" spans="1:8" x14ac:dyDescent="0.3">
      <c r="A123" s="2">
        <v>24120</v>
      </c>
      <c r="B123">
        <v>8.8841697930676478E-2</v>
      </c>
      <c r="C123" s="15">
        <f t="shared" si="5"/>
        <v>9.8712997700751634E-2</v>
      </c>
      <c r="D123" s="15">
        <f t="shared" si="6"/>
        <v>100</v>
      </c>
      <c r="E123" s="2">
        <f t="shared" si="7"/>
        <v>99.506435011496237</v>
      </c>
      <c r="F123" s="2">
        <v>5</v>
      </c>
      <c r="G123" s="2">
        <f t="shared" si="8"/>
        <v>4.5064350114962419</v>
      </c>
      <c r="H123" s="2">
        <f t="shared" si="9"/>
        <v>9.8983664150652892E-2</v>
      </c>
    </row>
    <row r="124" spans="1:8" x14ac:dyDescent="0.3">
      <c r="A124" s="2">
        <v>24320</v>
      </c>
      <c r="B124">
        <v>9.6238379022646009E-2</v>
      </c>
      <c r="C124" s="15">
        <f t="shared" si="5"/>
        <v>0.10693153224738446</v>
      </c>
      <c r="D124" s="15">
        <f t="shared" si="6"/>
        <v>100</v>
      </c>
      <c r="E124" s="2">
        <f t="shared" si="7"/>
        <v>99.46534233876308</v>
      </c>
      <c r="F124" s="2">
        <v>5</v>
      </c>
      <c r="G124" s="2">
        <f t="shared" si="8"/>
        <v>4.4653423387630777</v>
      </c>
      <c r="H124" s="2">
        <f t="shared" si="9"/>
        <v>0.10773110872547899</v>
      </c>
    </row>
    <row r="125" spans="1:8" x14ac:dyDescent="0.3">
      <c r="A125" s="2">
        <v>24520</v>
      </c>
      <c r="B125">
        <v>9.586659799124389E-2</v>
      </c>
      <c r="C125" s="15">
        <f t="shared" si="5"/>
        <v>0.10651844221249321</v>
      </c>
      <c r="D125" s="15">
        <f t="shared" si="6"/>
        <v>100</v>
      </c>
      <c r="E125" s="2">
        <f t="shared" si="7"/>
        <v>99.467407788937535</v>
      </c>
      <c r="F125" s="2">
        <v>5</v>
      </c>
      <c r="G125" s="2">
        <f t="shared" si="8"/>
        <v>4.4674077889375337</v>
      </c>
      <c r="H125" s="2">
        <f t="shared" si="9"/>
        <v>0.10728942961937757</v>
      </c>
    </row>
    <row r="126" spans="1:8" x14ac:dyDescent="0.3">
      <c r="A126" s="2">
        <v>24720</v>
      </c>
      <c r="B126">
        <v>0.10267286295016891</v>
      </c>
      <c r="C126" s="15">
        <f t="shared" si="5"/>
        <v>0.114080958833521</v>
      </c>
      <c r="D126" s="15">
        <f t="shared" si="6"/>
        <v>100</v>
      </c>
      <c r="E126" s="2">
        <f t="shared" si="7"/>
        <v>99.429595205832399</v>
      </c>
      <c r="F126" s="2">
        <v>5</v>
      </c>
      <c r="G126" s="2">
        <f t="shared" si="8"/>
        <v>4.4295952058323946</v>
      </c>
      <c r="H126" s="2">
        <f t="shared" si="9"/>
        <v>0.11540933005905619</v>
      </c>
    </row>
    <row r="127" spans="1:8" x14ac:dyDescent="0.3">
      <c r="A127" s="2">
        <v>24920</v>
      </c>
      <c r="B127">
        <v>9.1640829523108661E-2</v>
      </c>
      <c r="C127" s="15">
        <f t="shared" si="5"/>
        <v>0.10182314391456518</v>
      </c>
      <c r="D127" s="15">
        <f t="shared" si="6"/>
        <v>100</v>
      </c>
      <c r="E127" s="2">
        <f t="shared" si="7"/>
        <v>99.490884280427167</v>
      </c>
      <c r="F127" s="2">
        <v>5</v>
      </c>
      <c r="G127" s="2">
        <f t="shared" si="8"/>
        <v>4.4908842804271742</v>
      </c>
      <c r="H127" s="2">
        <f t="shared" si="9"/>
        <v>0.10228412436252284</v>
      </c>
    </row>
    <row r="128" spans="1:8" x14ac:dyDescent="0.3">
      <c r="A128" s="2">
        <v>25120</v>
      </c>
      <c r="B128">
        <v>8.0829904561461496E-2</v>
      </c>
      <c r="C128" s="15">
        <f t="shared" si="5"/>
        <v>8.9811005068290553E-2</v>
      </c>
      <c r="D128" s="15">
        <f t="shared" si="6"/>
        <v>100</v>
      </c>
      <c r="E128" s="2">
        <f t="shared" si="7"/>
        <v>99.550944974658549</v>
      </c>
      <c r="F128" s="2">
        <v>5</v>
      </c>
      <c r="G128" s="2">
        <f t="shared" si="8"/>
        <v>4.5509449746585471</v>
      </c>
      <c r="H128" s="2">
        <f t="shared" si="9"/>
        <v>8.9602351236732353E-2</v>
      </c>
    </row>
    <row r="129" spans="1:8" x14ac:dyDescent="0.3">
      <c r="A129" s="2">
        <v>25320</v>
      </c>
      <c r="B129">
        <v>0.10276436157599811</v>
      </c>
      <c r="C129" s="15">
        <f t="shared" si="5"/>
        <v>0.11418262397333123</v>
      </c>
      <c r="D129" s="15">
        <f t="shared" si="6"/>
        <v>100</v>
      </c>
      <c r="E129" s="2">
        <f t="shared" si="7"/>
        <v>99.42908688013334</v>
      </c>
      <c r="F129" s="2">
        <v>5</v>
      </c>
      <c r="G129" s="2">
        <f t="shared" si="8"/>
        <v>4.4290868801333438</v>
      </c>
      <c r="H129" s="2">
        <f t="shared" si="9"/>
        <v>0.11551898090599931</v>
      </c>
    </row>
    <row r="130" spans="1:8" x14ac:dyDescent="0.3">
      <c r="A130" s="2">
        <v>25520</v>
      </c>
      <c r="B130">
        <v>9.2203124617979998E-2</v>
      </c>
      <c r="C130" s="15">
        <f t="shared" si="5"/>
        <v>0.1024479162422</v>
      </c>
      <c r="D130" s="15">
        <f t="shared" si="6"/>
        <v>100</v>
      </c>
      <c r="E130" s="2">
        <f t="shared" si="7"/>
        <v>99.487760418788994</v>
      </c>
      <c r="F130" s="2">
        <v>5</v>
      </c>
      <c r="G130" s="2">
        <f t="shared" si="8"/>
        <v>4.4877604187889997</v>
      </c>
      <c r="H130" s="2">
        <f t="shared" si="9"/>
        <v>0.10294856800493642</v>
      </c>
    </row>
    <row r="131" spans="1:8" x14ac:dyDescent="0.3">
      <c r="A131" s="2">
        <v>25720</v>
      </c>
      <c r="B131">
        <v>8.5896408204728242E-2</v>
      </c>
      <c r="C131" s="15">
        <f t="shared" ref="C131:C194" si="10">B131/$J$27</f>
        <v>9.5440453560809158E-2</v>
      </c>
      <c r="D131" s="15">
        <f t="shared" ref="D131:D194" si="11">$J$28</f>
        <v>100</v>
      </c>
      <c r="E131" s="2">
        <f t="shared" si="7"/>
        <v>99.522797732195954</v>
      </c>
      <c r="F131" s="2">
        <v>5</v>
      </c>
      <c r="G131" s="2">
        <f t="shared" si="8"/>
        <v>4.5227977321959543</v>
      </c>
      <c r="H131" s="2">
        <f t="shared" si="9"/>
        <v>9.5523697639667324E-2</v>
      </c>
    </row>
    <row r="132" spans="1:8" x14ac:dyDescent="0.3">
      <c r="A132" s="2">
        <v>25920</v>
      </c>
      <c r="B132">
        <v>9.119527017222849E-2</v>
      </c>
      <c r="C132" s="15">
        <f t="shared" si="10"/>
        <v>0.10132807796914277</v>
      </c>
      <c r="D132" s="15">
        <f t="shared" si="11"/>
        <v>100</v>
      </c>
      <c r="E132" s="2">
        <f t="shared" ref="E132:E195" si="12">D132-(F132*C132)</f>
        <v>99.493359610154286</v>
      </c>
      <c r="F132" s="2">
        <v>5</v>
      </c>
      <c r="G132" s="2">
        <f t="shared" ref="G132:G195" si="13">F132-(F132*C132)</f>
        <v>4.4933596101542861</v>
      </c>
      <c r="H132" s="2">
        <f t="shared" ref="H132:H195" si="14">LN((F132*E132)/(D132*G132))</f>
        <v>0.10175796604097782</v>
      </c>
    </row>
    <row r="133" spans="1:8" x14ac:dyDescent="0.3">
      <c r="A133" s="2">
        <v>26120</v>
      </c>
      <c r="B133">
        <v>8.7571922306942829E-2</v>
      </c>
      <c r="C133" s="15">
        <f t="shared" si="10"/>
        <v>9.7302135896603137E-2</v>
      </c>
      <c r="D133" s="15">
        <f t="shared" si="11"/>
        <v>100</v>
      </c>
      <c r="E133" s="2">
        <f t="shared" si="12"/>
        <v>99.513489320516982</v>
      </c>
      <c r="F133" s="2">
        <v>5</v>
      </c>
      <c r="G133" s="2">
        <f t="shared" si="13"/>
        <v>4.5134893205169844</v>
      </c>
      <c r="H133" s="2">
        <f t="shared" si="14"/>
        <v>9.7490392848916918E-2</v>
      </c>
    </row>
    <row r="134" spans="1:8" x14ac:dyDescent="0.3">
      <c r="A134" s="2">
        <v>26320</v>
      </c>
      <c r="B134">
        <v>0.10161565459500793</v>
      </c>
      <c r="C134" s="15">
        <f t="shared" si="10"/>
        <v>0.11290628288334215</v>
      </c>
      <c r="D134" s="15">
        <f t="shared" si="11"/>
        <v>100</v>
      </c>
      <c r="E134" s="2">
        <f t="shared" si="12"/>
        <v>99.435468585583294</v>
      </c>
      <c r="F134" s="2">
        <v>5</v>
      </c>
      <c r="G134" s="2">
        <f t="shared" si="13"/>
        <v>4.4354685855832896</v>
      </c>
      <c r="H134" s="2">
        <f t="shared" si="14"/>
        <v>0.11414333682158447</v>
      </c>
    </row>
    <row r="135" spans="1:8" x14ac:dyDescent="0.3">
      <c r="A135" s="2">
        <v>26520</v>
      </c>
      <c r="B135">
        <v>0.10672319924797306</v>
      </c>
      <c r="C135" s="15">
        <f t="shared" si="10"/>
        <v>0.11858133249774784</v>
      </c>
      <c r="D135" s="15">
        <f t="shared" si="11"/>
        <v>100</v>
      </c>
      <c r="E135" s="2">
        <f t="shared" si="12"/>
        <v>99.407093337511256</v>
      </c>
      <c r="F135" s="2">
        <v>5</v>
      </c>
      <c r="G135" s="2">
        <f t="shared" si="13"/>
        <v>4.4070933375112604</v>
      </c>
      <c r="H135" s="2">
        <f t="shared" si="14"/>
        <v>0.12027583409495336</v>
      </c>
    </row>
    <row r="136" spans="1:8" x14ac:dyDescent="0.3">
      <c r="A136" s="2">
        <v>26720</v>
      </c>
      <c r="B136">
        <v>0.10972759664380674</v>
      </c>
      <c r="C136" s="15">
        <f t="shared" si="10"/>
        <v>0.12191955182645194</v>
      </c>
      <c r="D136" s="15">
        <f t="shared" si="11"/>
        <v>100</v>
      </c>
      <c r="E136" s="2">
        <f t="shared" si="12"/>
        <v>99.390402240867743</v>
      </c>
      <c r="F136" s="2">
        <v>5</v>
      </c>
      <c r="G136" s="2">
        <f t="shared" si="13"/>
        <v>4.3904022408677399</v>
      </c>
      <c r="H136" s="2">
        <f t="shared" si="14"/>
        <v>0.12390242900272584</v>
      </c>
    </row>
    <row r="137" spans="1:8" x14ac:dyDescent="0.3">
      <c r="A137" s="2">
        <v>26920</v>
      </c>
      <c r="B137">
        <v>9.7833167905206131E-2</v>
      </c>
      <c r="C137" s="15">
        <f t="shared" si="10"/>
        <v>0.10870351989467347</v>
      </c>
      <c r="D137" s="15">
        <f t="shared" si="11"/>
        <v>100</v>
      </c>
      <c r="E137" s="2">
        <f t="shared" si="12"/>
        <v>99.456482400526639</v>
      </c>
      <c r="F137" s="2">
        <v>5</v>
      </c>
      <c r="G137" s="2">
        <f t="shared" si="13"/>
        <v>4.4564824005266326</v>
      </c>
      <c r="H137" s="2">
        <f t="shared" si="14"/>
        <v>0.1096281567193178</v>
      </c>
    </row>
    <row r="138" spans="1:8" x14ac:dyDescent="0.3">
      <c r="A138" s="2">
        <v>27120</v>
      </c>
      <c r="B138">
        <v>0.10518106947425086</v>
      </c>
      <c r="C138" s="15">
        <f t="shared" si="10"/>
        <v>0.11686785497138985</v>
      </c>
      <c r="D138" s="15">
        <f t="shared" si="11"/>
        <v>100</v>
      </c>
      <c r="E138" s="2">
        <f t="shared" si="12"/>
        <v>99.415660725143056</v>
      </c>
      <c r="F138" s="2">
        <v>5</v>
      </c>
      <c r="G138" s="2">
        <f t="shared" si="13"/>
        <v>4.4156607251430504</v>
      </c>
      <c r="H138" s="2">
        <f t="shared" si="14"/>
        <v>0.1184199027874413</v>
      </c>
    </row>
    <row r="139" spans="1:8" x14ac:dyDescent="0.3">
      <c r="A139" s="2">
        <v>27320</v>
      </c>
      <c r="B139">
        <v>7.5203417062182754E-2</v>
      </c>
      <c r="C139" s="15">
        <f t="shared" si="10"/>
        <v>8.3559352291314171E-2</v>
      </c>
      <c r="D139" s="15">
        <f t="shared" si="11"/>
        <v>100</v>
      </c>
      <c r="E139" s="2">
        <f t="shared" si="12"/>
        <v>99.582203238543428</v>
      </c>
      <c r="F139" s="2">
        <v>5</v>
      </c>
      <c r="G139" s="2">
        <f t="shared" si="13"/>
        <v>4.5822032385434293</v>
      </c>
      <c r="H139" s="2">
        <f t="shared" si="14"/>
        <v>8.3071253820963933E-2</v>
      </c>
    </row>
    <row r="140" spans="1:8" x14ac:dyDescent="0.3">
      <c r="A140" s="2">
        <v>27520</v>
      </c>
      <c r="B140">
        <v>8.4820986799137091E-2</v>
      </c>
      <c r="C140" s="15">
        <f t="shared" si="10"/>
        <v>9.4245540887930093E-2</v>
      </c>
      <c r="D140" s="15">
        <f t="shared" si="11"/>
        <v>100</v>
      </c>
      <c r="E140" s="2">
        <f t="shared" si="12"/>
        <v>99.528772295560344</v>
      </c>
      <c r="F140" s="2">
        <v>5</v>
      </c>
      <c r="G140" s="2">
        <f t="shared" si="13"/>
        <v>4.5287722955603495</v>
      </c>
      <c r="H140" s="2">
        <f t="shared" si="14"/>
        <v>9.4263611278159701E-2</v>
      </c>
    </row>
    <row r="141" spans="1:8" x14ac:dyDescent="0.3">
      <c r="A141" s="2">
        <v>27720</v>
      </c>
      <c r="B141">
        <v>9.9318911115399186E-2</v>
      </c>
      <c r="C141" s="15">
        <f t="shared" si="10"/>
        <v>0.11035434568377687</v>
      </c>
      <c r="D141" s="15">
        <f t="shared" si="11"/>
        <v>100</v>
      </c>
      <c r="E141" s="2">
        <f t="shared" si="12"/>
        <v>99.448228271581115</v>
      </c>
      <c r="F141" s="2">
        <v>5</v>
      </c>
      <c r="G141" s="2">
        <f t="shared" si="13"/>
        <v>4.4482282715811152</v>
      </c>
      <c r="H141" s="2">
        <f t="shared" si="14"/>
        <v>0.11139904063796889</v>
      </c>
    </row>
    <row r="142" spans="1:8" x14ac:dyDescent="0.3">
      <c r="A142" s="2">
        <v>27920</v>
      </c>
      <c r="B142">
        <v>0.10802876782322827</v>
      </c>
      <c r="C142" s="15">
        <f t="shared" si="10"/>
        <v>0.12003196424803142</v>
      </c>
      <c r="D142" s="15">
        <f t="shared" si="11"/>
        <v>100</v>
      </c>
      <c r="E142" s="2">
        <f t="shared" si="12"/>
        <v>99.399840178759845</v>
      </c>
      <c r="F142" s="2">
        <v>5</v>
      </c>
      <c r="G142" s="2">
        <f t="shared" si="13"/>
        <v>4.3998401787598427</v>
      </c>
      <c r="H142" s="2">
        <f t="shared" si="14"/>
        <v>0.12185001499229349</v>
      </c>
    </row>
    <row r="143" spans="1:8" x14ac:dyDescent="0.3">
      <c r="A143" s="2">
        <v>28120</v>
      </c>
      <c r="B143">
        <v>0.11603264805971072</v>
      </c>
      <c r="C143" s="15">
        <f t="shared" si="10"/>
        <v>0.1289251645107897</v>
      </c>
      <c r="D143" s="15">
        <f t="shared" si="11"/>
        <v>100</v>
      </c>
      <c r="E143" s="2">
        <f t="shared" si="12"/>
        <v>99.355374177446052</v>
      </c>
      <c r="F143" s="2">
        <v>5</v>
      </c>
      <c r="G143" s="2">
        <f t="shared" si="13"/>
        <v>4.3553741774460519</v>
      </c>
      <c r="H143" s="2">
        <f t="shared" si="14"/>
        <v>0.13156026170247839</v>
      </c>
    </row>
    <row r="144" spans="1:8" x14ac:dyDescent="0.3">
      <c r="A144" s="2">
        <v>28320</v>
      </c>
      <c r="B144">
        <v>8.1054692291463254E-2</v>
      </c>
      <c r="C144" s="15">
        <f t="shared" si="10"/>
        <v>9.0060769212736952E-2</v>
      </c>
      <c r="D144" s="15">
        <f t="shared" si="11"/>
        <v>100</v>
      </c>
      <c r="E144" s="2">
        <f t="shared" si="12"/>
        <v>99.54969615393631</v>
      </c>
      <c r="F144" s="2">
        <v>5</v>
      </c>
      <c r="G144" s="2">
        <f t="shared" si="13"/>
        <v>4.5496961539363152</v>
      </c>
      <c r="H144" s="2">
        <f t="shared" si="14"/>
        <v>8.9864253377677131E-2</v>
      </c>
    </row>
    <row r="145" spans="1:8" x14ac:dyDescent="0.3">
      <c r="A145" s="2">
        <v>28520</v>
      </c>
      <c r="B145">
        <v>0.10851099489665794</v>
      </c>
      <c r="C145" s="15">
        <f t="shared" si="10"/>
        <v>0.12056777210739771</v>
      </c>
      <c r="D145" s="15">
        <f t="shared" si="11"/>
        <v>100</v>
      </c>
      <c r="E145" s="2">
        <f t="shared" si="12"/>
        <v>99.397161139463009</v>
      </c>
      <c r="F145" s="2">
        <v>5</v>
      </c>
      <c r="G145" s="2">
        <f t="shared" si="13"/>
        <v>4.3971611394630115</v>
      </c>
      <c r="H145" s="2">
        <f t="shared" si="14"/>
        <v>0.12243214261614198</v>
      </c>
    </row>
    <row r="146" spans="1:8" x14ac:dyDescent="0.3">
      <c r="A146" s="2">
        <v>28720</v>
      </c>
      <c r="B146">
        <v>0.11055241937458077</v>
      </c>
      <c r="C146" s="15">
        <f t="shared" si="10"/>
        <v>0.12283602152731196</v>
      </c>
      <c r="D146" s="15">
        <f t="shared" si="11"/>
        <v>100</v>
      </c>
      <c r="E146" s="2">
        <f t="shared" si="12"/>
        <v>99.385819892363443</v>
      </c>
      <c r="F146" s="2">
        <v>5</v>
      </c>
      <c r="G146" s="2">
        <f t="shared" si="13"/>
        <v>4.3858198923634397</v>
      </c>
      <c r="H146" s="2">
        <f t="shared" si="14"/>
        <v>0.12490058797366398</v>
      </c>
    </row>
    <row r="147" spans="1:8" x14ac:dyDescent="0.3">
      <c r="A147" s="2">
        <v>28920</v>
      </c>
      <c r="B147">
        <v>0.10316717184392919</v>
      </c>
      <c r="C147" s="15">
        <f t="shared" si="10"/>
        <v>0.11463019093769911</v>
      </c>
      <c r="D147" s="15">
        <f t="shared" si="11"/>
        <v>100</v>
      </c>
      <c r="E147" s="2">
        <f t="shared" si="12"/>
        <v>99.426849045311499</v>
      </c>
      <c r="F147" s="2">
        <v>5</v>
      </c>
      <c r="G147" s="2">
        <f t="shared" si="13"/>
        <v>4.4268490453115046</v>
      </c>
      <c r="H147" s="2">
        <f t="shared" si="14"/>
        <v>0.11600186022838022</v>
      </c>
    </row>
    <row r="148" spans="1:8" x14ac:dyDescent="0.3">
      <c r="A148" s="2">
        <v>29120</v>
      </c>
      <c r="B148">
        <v>0.10715993797071482</v>
      </c>
      <c r="C148" s="15">
        <f t="shared" si="10"/>
        <v>0.11906659774523869</v>
      </c>
      <c r="D148" s="15">
        <f t="shared" si="11"/>
        <v>100</v>
      </c>
      <c r="E148" s="2">
        <f t="shared" si="12"/>
        <v>99.404667011273801</v>
      </c>
      <c r="F148" s="2">
        <v>5</v>
      </c>
      <c r="G148" s="2">
        <f t="shared" si="13"/>
        <v>4.4046670112738067</v>
      </c>
      <c r="H148" s="2">
        <f t="shared" si="14"/>
        <v>0.12080212765360779</v>
      </c>
    </row>
    <row r="149" spans="1:8" x14ac:dyDescent="0.3">
      <c r="A149" s="2">
        <v>29320</v>
      </c>
      <c r="B149">
        <v>0.1015561172999106</v>
      </c>
      <c r="C149" s="15">
        <f t="shared" si="10"/>
        <v>0.11284013033323399</v>
      </c>
      <c r="D149" s="15">
        <f t="shared" si="11"/>
        <v>100</v>
      </c>
      <c r="E149" s="2">
        <f t="shared" si="12"/>
        <v>99.43579934833383</v>
      </c>
      <c r="F149" s="2">
        <v>5</v>
      </c>
      <c r="G149" s="2">
        <f t="shared" si="13"/>
        <v>4.4357993483338305</v>
      </c>
      <c r="H149" s="2">
        <f t="shared" si="14"/>
        <v>0.1140720937799706</v>
      </c>
    </row>
    <row r="150" spans="1:8" x14ac:dyDescent="0.3">
      <c r="A150" s="2">
        <v>29520</v>
      </c>
      <c r="B150">
        <v>0.11688401195276003</v>
      </c>
      <c r="C150" s="15">
        <f t="shared" si="10"/>
        <v>0.12987112439195558</v>
      </c>
      <c r="D150" s="15">
        <f t="shared" si="11"/>
        <v>100</v>
      </c>
      <c r="E150" s="2">
        <f t="shared" si="12"/>
        <v>99.350644378040215</v>
      </c>
      <c r="F150" s="2">
        <v>5</v>
      </c>
      <c r="G150" s="2">
        <f t="shared" si="13"/>
        <v>4.3506443780402222</v>
      </c>
      <c r="H150" s="2">
        <f t="shared" si="14"/>
        <v>0.13259921434899666</v>
      </c>
    </row>
    <row r="151" spans="1:8" x14ac:dyDescent="0.3">
      <c r="A151" s="2">
        <v>29720</v>
      </c>
      <c r="B151">
        <v>9.0252707581227443E-2</v>
      </c>
      <c r="C151" s="15">
        <f t="shared" si="10"/>
        <v>0.10028078620136383</v>
      </c>
      <c r="D151" s="15">
        <f t="shared" si="11"/>
        <v>100</v>
      </c>
      <c r="E151" s="2">
        <f t="shared" si="12"/>
        <v>99.49859606899318</v>
      </c>
      <c r="F151" s="2">
        <v>5</v>
      </c>
      <c r="G151" s="2">
        <f t="shared" si="13"/>
        <v>4.498596068993181</v>
      </c>
      <c r="H151" s="2">
        <f t="shared" si="14"/>
        <v>0.10064589722089522</v>
      </c>
    </row>
    <row r="152" spans="1:8" x14ac:dyDescent="0.3">
      <c r="A152" s="2">
        <v>29920</v>
      </c>
      <c r="B152">
        <v>0.10888392718257245</v>
      </c>
      <c r="C152" s="15">
        <f t="shared" si="10"/>
        <v>0.12098214131396938</v>
      </c>
      <c r="D152" s="15">
        <f t="shared" si="11"/>
        <v>100</v>
      </c>
      <c r="E152" s="2">
        <f t="shared" si="12"/>
        <v>99.395089293430146</v>
      </c>
      <c r="F152" s="2">
        <v>5</v>
      </c>
      <c r="G152" s="2">
        <f t="shared" si="13"/>
        <v>4.3950892934301535</v>
      </c>
      <c r="H152" s="2">
        <f t="shared" si="14"/>
        <v>0.12288258742182076</v>
      </c>
    </row>
    <row r="153" spans="1:8" x14ac:dyDescent="0.3">
      <c r="A153" s="2">
        <v>30120</v>
      </c>
      <c r="B153">
        <v>9.9687540554840137E-2</v>
      </c>
      <c r="C153" s="15">
        <f t="shared" si="10"/>
        <v>0.11076393394982237</v>
      </c>
      <c r="D153" s="15">
        <f t="shared" si="11"/>
        <v>100</v>
      </c>
      <c r="E153" s="2">
        <f t="shared" si="12"/>
        <v>99.446180330250883</v>
      </c>
      <c r="F153" s="2">
        <v>5</v>
      </c>
      <c r="G153" s="2">
        <f t="shared" si="13"/>
        <v>4.446180330250888</v>
      </c>
      <c r="H153" s="2">
        <f t="shared" si="14"/>
        <v>0.11183894823734176</v>
      </c>
    </row>
    <row r="154" spans="1:8" x14ac:dyDescent="0.3">
      <c r="A154" s="2">
        <v>30320</v>
      </c>
      <c r="B154">
        <v>0.11566797126000351</v>
      </c>
      <c r="C154" s="15">
        <f t="shared" si="10"/>
        <v>0.12851996806667057</v>
      </c>
      <c r="D154" s="15">
        <f t="shared" si="11"/>
        <v>100</v>
      </c>
      <c r="E154" s="2">
        <f t="shared" si="12"/>
        <v>99.357400159666653</v>
      </c>
      <c r="F154" s="2">
        <v>5</v>
      </c>
      <c r="G154" s="2">
        <f t="shared" si="13"/>
        <v>4.3574001596666472</v>
      </c>
      <c r="H154" s="2">
        <f t="shared" si="14"/>
        <v>0.13111559257123942</v>
      </c>
    </row>
    <row r="155" spans="1:8" x14ac:dyDescent="0.3">
      <c r="A155" s="2">
        <v>30520</v>
      </c>
      <c r="B155">
        <v>0.10989053420082245</v>
      </c>
      <c r="C155" s="15">
        <f t="shared" si="10"/>
        <v>0.12210059355646939</v>
      </c>
      <c r="D155" s="15">
        <f t="shared" si="11"/>
        <v>100</v>
      </c>
      <c r="E155" s="2">
        <f t="shared" si="12"/>
        <v>99.389497032217648</v>
      </c>
      <c r="F155" s="2">
        <v>5</v>
      </c>
      <c r="G155" s="2">
        <f t="shared" si="13"/>
        <v>4.389497032217653</v>
      </c>
      <c r="H155" s="2">
        <f t="shared" si="14"/>
        <v>0.12409952159149064</v>
      </c>
    </row>
    <row r="156" spans="1:8" x14ac:dyDescent="0.3">
      <c r="A156" s="2">
        <v>30720</v>
      </c>
      <c r="B156">
        <v>0.11592690953601384</v>
      </c>
      <c r="C156" s="15">
        <f t="shared" si="10"/>
        <v>0.1288076772622376</v>
      </c>
      <c r="D156" s="15">
        <f t="shared" si="11"/>
        <v>100</v>
      </c>
      <c r="E156" s="2">
        <f t="shared" si="12"/>
        <v>99.355961613688805</v>
      </c>
      <c r="F156" s="2">
        <v>5</v>
      </c>
      <c r="G156" s="2">
        <f t="shared" si="13"/>
        <v>4.3559616136888124</v>
      </c>
      <c r="H156" s="2">
        <f t="shared" si="14"/>
        <v>0.13143130707316777</v>
      </c>
    </row>
    <row r="157" spans="1:8" x14ac:dyDescent="0.3">
      <c r="A157" s="2">
        <v>30920</v>
      </c>
      <c r="B157">
        <v>0.10780784418227185</v>
      </c>
      <c r="C157" s="15">
        <f t="shared" si="10"/>
        <v>0.1197864935358576</v>
      </c>
      <c r="D157" s="15">
        <f t="shared" si="11"/>
        <v>100</v>
      </c>
      <c r="E157" s="2">
        <f t="shared" si="12"/>
        <v>99.40106753232071</v>
      </c>
      <c r="F157" s="2">
        <v>5</v>
      </c>
      <c r="G157" s="2">
        <f t="shared" si="13"/>
        <v>4.4010675323207122</v>
      </c>
      <c r="H157" s="2">
        <f t="shared" si="14"/>
        <v>0.12158344733415943</v>
      </c>
    </row>
    <row r="158" spans="1:8" x14ac:dyDescent="0.3">
      <c r="A158" s="2">
        <v>31120</v>
      </c>
      <c r="B158">
        <v>0.1053193915893348</v>
      </c>
      <c r="C158" s="15">
        <f t="shared" si="10"/>
        <v>0.117021546210372</v>
      </c>
      <c r="D158" s="15">
        <f t="shared" si="11"/>
        <v>100</v>
      </c>
      <c r="E158" s="2">
        <f t="shared" si="12"/>
        <v>99.414892268948137</v>
      </c>
      <c r="F158" s="2">
        <v>5</v>
      </c>
      <c r="G158" s="2">
        <f t="shared" si="13"/>
        <v>4.4148922689481402</v>
      </c>
      <c r="H158" s="2">
        <f t="shared" si="14"/>
        <v>0.11858621789163461</v>
      </c>
    </row>
    <row r="159" spans="1:8" x14ac:dyDescent="0.3">
      <c r="A159" s="2">
        <v>31320</v>
      </c>
      <c r="B159">
        <v>0.1127317717961544</v>
      </c>
      <c r="C159" s="15">
        <f t="shared" si="10"/>
        <v>0.12525752421794933</v>
      </c>
      <c r="D159" s="15">
        <f t="shared" si="11"/>
        <v>100</v>
      </c>
      <c r="E159" s="2">
        <f t="shared" si="12"/>
        <v>99.373712378910255</v>
      </c>
      <c r="F159" s="2">
        <v>5</v>
      </c>
      <c r="G159" s="2">
        <f t="shared" si="13"/>
        <v>4.3737123789102537</v>
      </c>
      <c r="H159" s="2">
        <f t="shared" si="14"/>
        <v>0.12754317904425411</v>
      </c>
    </row>
    <row r="160" spans="1:8" x14ac:dyDescent="0.3">
      <c r="A160" s="2">
        <v>31520</v>
      </c>
      <c r="B160">
        <v>9.6911289212573151E-2</v>
      </c>
      <c r="C160" s="15">
        <f t="shared" si="10"/>
        <v>0.10767921023619238</v>
      </c>
      <c r="D160" s="15">
        <f t="shared" si="11"/>
        <v>100</v>
      </c>
      <c r="E160" s="2">
        <f t="shared" si="12"/>
        <v>99.461603948819032</v>
      </c>
      <c r="F160" s="2">
        <v>5</v>
      </c>
      <c r="G160" s="2">
        <f t="shared" si="13"/>
        <v>4.4616039488190378</v>
      </c>
      <c r="H160" s="2">
        <f t="shared" si="14"/>
        <v>0.10853107501351064</v>
      </c>
    </row>
    <row r="161" spans="1:8" x14ac:dyDescent="0.3">
      <c r="A161" s="2">
        <v>31720</v>
      </c>
      <c r="B161">
        <v>0.11808300767751906</v>
      </c>
      <c r="C161" s="15">
        <f t="shared" si="10"/>
        <v>0.13120334186391006</v>
      </c>
      <c r="D161" s="15">
        <f t="shared" si="11"/>
        <v>100</v>
      </c>
      <c r="E161" s="2">
        <f t="shared" si="12"/>
        <v>99.343983290680455</v>
      </c>
      <c r="F161" s="2">
        <v>5</v>
      </c>
      <c r="G161" s="2">
        <f t="shared" si="13"/>
        <v>4.3439832906804501</v>
      </c>
      <c r="H161" s="2">
        <f t="shared" si="14"/>
        <v>0.13406439677617191</v>
      </c>
    </row>
    <row r="162" spans="1:8" x14ac:dyDescent="0.3">
      <c r="A162" s="2">
        <v>31920</v>
      </c>
      <c r="B162">
        <v>0.11013875350494001</v>
      </c>
      <c r="C162" s="15">
        <f t="shared" si="10"/>
        <v>0.12237639278326667</v>
      </c>
      <c r="D162" s="15">
        <f t="shared" si="11"/>
        <v>100</v>
      </c>
      <c r="E162" s="2">
        <f t="shared" si="12"/>
        <v>99.388118036083668</v>
      </c>
      <c r="F162" s="2">
        <v>5</v>
      </c>
      <c r="G162" s="2">
        <f t="shared" si="13"/>
        <v>4.3881180360836662</v>
      </c>
      <c r="H162" s="2">
        <f t="shared" si="14"/>
        <v>0.12439985430632607</v>
      </c>
    </row>
    <row r="163" spans="1:8" x14ac:dyDescent="0.3">
      <c r="A163" s="2">
        <v>32120</v>
      </c>
      <c r="B163">
        <v>0.11894422171150726</v>
      </c>
      <c r="C163" s="15">
        <f t="shared" si="10"/>
        <v>0.13216024634611917</v>
      </c>
      <c r="D163" s="15">
        <f t="shared" si="11"/>
        <v>100</v>
      </c>
      <c r="E163" s="2">
        <f t="shared" si="12"/>
        <v>99.339198768269398</v>
      </c>
      <c r="F163" s="2">
        <v>5</v>
      </c>
      <c r="G163" s="2">
        <f t="shared" si="13"/>
        <v>4.3391987682694042</v>
      </c>
      <c r="H163" s="2">
        <f t="shared" si="14"/>
        <v>0.13511825508012448</v>
      </c>
    </row>
    <row r="164" spans="1:8" x14ac:dyDescent="0.3">
      <c r="A164" s="2">
        <v>32320</v>
      </c>
      <c r="B164">
        <v>0.10627158803579907</v>
      </c>
      <c r="C164" s="15">
        <f t="shared" si="10"/>
        <v>0.11807954226199896</v>
      </c>
      <c r="D164" s="15">
        <f t="shared" si="11"/>
        <v>100</v>
      </c>
      <c r="E164" s="2">
        <f t="shared" si="12"/>
        <v>99.40960228869001</v>
      </c>
      <c r="F164" s="2">
        <v>5</v>
      </c>
      <c r="G164" s="2">
        <f t="shared" si="13"/>
        <v>4.4096022886900048</v>
      </c>
      <c r="H164" s="2">
        <f t="shared" si="14"/>
        <v>0.1197319365233122</v>
      </c>
    </row>
    <row r="165" spans="1:8" x14ac:dyDescent="0.3">
      <c r="A165" s="2">
        <v>32520</v>
      </c>
      <c r="B165">
        <v>9.6624710072494013E-2</v>
      </c>
      <c r="C165" s="15">
        <f t="shared" si="10"/>
        <v>0.10736078896943779</v>
      </c>
      <c r="D165" s="15">
        <f t="shared" si="11"/>
        <v>100</v>
      </c>
      <c r="E165" s="2">
        <f t="shared" si="12"/>
        <v>99.463196055152807</v>
      </c>
      <c r="F165" s="2">
        <v>5</v>
      </c>
      <c r="G165" s="2">
        <f t="shared" si="13"/>
        <v>4.4631960551528111</v>
      </c>
      <c r="H165" s="2">
        <f t="shared" si="14"/>
        <v>0.1081902996037834</v>
      </c>
    </row>
    <row r="166" spans="1:8" x14ac:dyDescent="0.3">
      <c r="A166" s="2">
        <v>32720</v>
      </c>
      <c r="B166">
        <v>0.10895607250340657</v>
      </c>
      <c r="C166" s="15">
        <f t="shared" si="10"/>
        <v>0.12106230278156285</v>
      </c>
      <c r="D166" s="15">
        <f t="shared" si="11"/>
        <v>100</v>
      </c>
      <c r="E166" s="2">
        <f t="shared" si="12"/>
        <v>99.394688486092193</v>
      </c>
      <c r="F166" s="2">
        <v>5</v>
      </c>
      <c r="G166" s="2">
        <f t="shared" si="13"/>
        <v>4.3946884860921855</v>
      </c>
      <c r="H166" s="2">
        <f t="shared" si="14"/>
        <v>0.12296975346201533</v>
      </c>
    </row>
    <row r="167" spans="1:8" x14ac:dyDescent="0.3">
      <c r="A167" s="2">
        <v>32920</v>
      </c>
      <c r="B167">
        <v>0.11848397393959892</v>
      </c>
      <c r="C167" s="15">
        <f t="shared" si="10"/>
        <v>0.13164885993288769</v>
      </c>
      <c r="D167" s="15">
        <f t="shared" si="11"/>
        <v>100</v>
      </c>
      <c r="E167" s="2">
        <f t="shared" si="12"/>
        <v>99.341755700335568</v>
      </c>
      <c r="F167" s="2">
        <v>5</v>
      </c>
      <c r="G167" s="2">
        <f t="shared" si="13"/>
        <v>4.3417557003355611</v>
      </c>
      <c r="H167" s="2">
        <f t="shared" si="14"/>
        <v>0.13455490406227991</v>
      </c>
    </row>
    <row r="168" spans="1:8" x14ac:dyDescent="0.3">
      <c r="A168" s="2">
        <v>33120</v>
      </c>
      <c r="B168">
        <v>0.12789543149892899</v>
      </c>
      <c r="C168" s="15">
        <f t="shared" si="10"/>
        <v>0.14210603499880997</v>
      </c>
      <c r="D168" s="15">
        <f t="shared" si="11"/>
        <v>100</v>
      </c>
      <c r="E168" s="2">
        <f t="shared" si="12"/>
        <v>99.289469825005952</v>
      </c>
      <c r="F168" s="2">
        <v>5</v>
      </c>
      <c r="G168" s="2">
        <f t="shared" si="13"/>
        <v>4.2894698250059502</v>
      </c>
      <c r="H168" s="2">
        <f t="shared" si="14"/>
        <v>0.14614410642761083</v>
      </c>
    </row>
    <row r="169" spans="1:8" x14ac:dyDescent="0.3">
      <c r="A169" s="2">
        <v>33320</v>
      </c>
      <c r="B169">
        <v>0.11934349243089049</v>
      </c>
      <c r="C169" s="15">
        <f t="shared" si="10"/>
        <v>0.1326038804787672</v>
      </c>
      <c r="D169" s="15">
        <f t="shared" si="11"/>
        <v>100</v>
      </c>
      <c r="E169" s="2">
        <f t="shared" si="12"/>
        <v>99.336980597606157</v>
      </c>
      <c r="F169" s="2">
        <v>5</v>
      </c>
      <c r="G169" s="2">
        <f t="shared" si="13"/>
        <v>4.3369805976061642</v>
      </c>
      <c r="H169" s="2">
        <f t="shared" si="14"/>
        <v>0.13560724988164941</v>
      </c>
    </row>
    <row r="170" spans="1:8" x14ac:dyDescent="0.3">
      <c r="A170" s="2">
        <v>33520</v>
      </c>
      <c r="B170">
        <v>0.10444153440195345</v>
      </c>
      <c r="C170" s="15">
        <f t="shared" si="10"/>
        <v>0.11604614933550382</v>
      </c>
      <c r="D170" s="15">
        <f t="shared" si="11"/>
        <v>100</v>
      </c>
      <c r="E170" s="2">
        <f t="shared" si="12"/>
        <v>99.419769253322485</v>
      </c>
      <c r="F170" s="2">
        <v>5</v>
      </c>
      <c r="G170" s="2">
        <f t="shared" si="13"/>
        <v>4.4197692533224808</v>
      </c>
      <c r="H170" s="2">
        <f t="shared" si="14"/>
        <v>0.11753121658547278</v>
      </c>
    </row>
    <row r="171" spans="1:8" x14ac:dyDescent="0.3">
      <c r="A171" s="2">
        <v>33720</v>
      </c>
      <c r="B171">
        <v>0.11477276305876596</v>
      </c>
      <c r="C171" s="15">
        <f t="shared" si="10"/>
        <v>0.12752529228751774</v>
      </c>
      <c r="D171" s="15">
        <f t="shared" si="11"/>
        <v>100</v>
      </c>
      <c r="E171" s="2">
        <f t="shared" si="12"/>
        <v>99.362373538562409</v>
      </c>
      <c r="F171" s="2">
        <v>5</v>
      </c>
      <c r="G171" s="2">
        <f t="shared" si="13"/>
        <v>4.3623735385624114</v>
      </c>
      <c r="H171" s="2">
        <f t="shared" si="14"/>
        <v>0.13002493380318553</v>
      </c>
    </row>
    <row r="172" spans="1:8" x14ac:dyDescent="0.3">
      <c r="A172" s="2">
        <v>33920</v>
      </c>
      <c r="B172">
        <v>0.11178393612487282</v>
      </c>
      <c r="C172" s="15">
        <f t="shared" si="10"/>
        <v>0.12420437347208091</v>
      </c>
      <c r="D172" s="15">
        <f t="shared" si="11"/>
        <v>100</v>
      </c>
      <c r="E172" s="2">
        <f t="shared" si="12"/>
        <v>99.378978132639602</v>
      </c>
      <c r="F172" s="2">
        <v>5</v>
      </c>
      <c r="G172" s="2">
        <f t="shared" si="13"/>
        <v>4.3789781326395953</v>
      </c>
      <c r="H172" s="2">
        <f t="shared" si="14"/>
        <v>0.12639293602403867</v>
      </c>
    </row>
    <row r="173" spans="1:8" x14ac:dyDescent="0.3">
      <c r="A173" s="2">
        <v>34120</v>
      </c>
      <c r="B173">
        <v>0.10733583143927761</v>
      </c>
      <c r="C173" s="15">
        <f t="shared" si="10"/>
        <v>0.11926203493253067</v>
      </c>
      <c r="D173" s="15">
        <f t="shared" si="11"/>
        <v>100</v>
      </c>
      <c r="E173" s="2">
        <f t="shared" si="12"/>
        <v>99.403689825337352</v>
      </c>
      <c r="F173" s="2">
        <v>5</v>
      </c>
      <c r="G173" s="2">
        <f t="shared" si="13"/>
        <v>4.4036898253373469</v>
      </c>
      <c r="H173" s="2">
        <f t="shared" si="14"/>
        <v>0.121014174232755</v>
      </c>
    </row>
    <row r="174" spans="1:8" x14ac:dyDescent="0.3">
      <c r="A174" s="2">
        <v>34320</v>
      </c>
      <c r="B174">
        <v>0.125959798680194</v>
      </c>
      <c r="C174" s="15">
        <f t="shared" si="10"/>
        <v>0.13995533186688222</v>
      </c>
      <c r="D174" s="15">
        <f t="shared" si="11"/>
        <v>100</v>
      </c>
      <c r="E174" s="2">
        <f t="shared" si="12"/>
        <v>99.300223340665582</v>
      </c>
      <c r="F174" s="2">
        <v>5</v>
      </c>
      <c r="G174" s="2">
        <f t="shared" si="13"/>
        <v>4.300223340665589</v>
      </c>
      <c r="H174" s="2">
        <f t="shared" si="14"/>
        <v>0.14374858560494788</v>
      </c>
    </row>
    <row r="175" spans="1:8" x14ac:dyDescent="0.3">
      <c r="A175" s="2">
        <v>34520</v>
      </c>
      <c r="B175">
        <v>0.10948094940359347</v>
      </c>
      <c r="C175" s="15">
        <f t="shared" si="10"/>
        <v>0.12164549933732607</v>
      </c>
      <c r="D175" s="15">
        <f t="shared" si="11"/>
        <v>100</v>
      </c>
      <c r="E175" s="2">
        <f t="shared" si="12"/>
        <v>99.391772503313376</v>
      </c>
      <c r="F175" s="2">
        <v>5</v>
      </c>
      <c r="G175" s="2">
        <f t="shared" si="13"/>
        <v>4.3917725033133692</v>
      </c>
      <c r="H175" s="2">
        <f t="shared" si="14"/>
        <v>0.12360416019121077</v>
      </c>
    </row>
    <row r="176" spans="1:8" x14ac:dyDescent="0.3">
      <c r="A176" s="2">
        <v>34720</v>
      </c>
      <c r="B176">
        <v>0.11276670113096678</v>
      </c>
      <c r="C176" s="15">
        <f t="shared" si="10"/>
        <v>0.12529633458996309</v>
      </c>
      <c r="D176" s="15">
        <f t="shared" si="11"/>
        <v>100</v>
      </c>
      <c r="E176" s="2">
        <f t="shared" si="12"/>
        <v>99.373518327050178</v>
      </c>
      <c r="F176" s="2">
        <v>5</v>
      </c>
      <c r="G176" s="2">
        <f t="shared" si="13"/>
        <v>4.373518327050185</v>
      </c>
      <c r="H176" s="2">
        <f t="shared" si="14"/>
        <v>0.12758559504710515</v>
      </c>
    </row>
    <row r="177" spans="1:8" x14ac:dyDescent="0.3">
      <c r="A177" s="2">
        <v>34920</v>
      </c>
      <c r="B177">
        <v>0.10785024154589372</v>
      </c>
      <c r="C177" s="15">
        <f t="shared" si="10"/>
        <v>0.11983360171765968</v>
      </c>
      <c r="D177" s="15">
        <f t="shared" si="11"/>
        <v>100</v>
      </c>
      <c r="E177" s="2">
        <f t="shared" si="12"/>
        <v>99.400831991411707</v>
      </c>
      <c r="F177" s="2">
        <v>5</v>
      </c>
      <c r="G177" s="2">
        <f t="shared" si="13"/>
        <v>4.4008319914117013</v>
      </c>
      <c r="H177" s="2">
        <f t="shared" si="14"/>
        <v>0.1216345982020777</v>
      </c>
    </row>
    <row r="178" spans="1:8" x14ac:dyDescent="0.3">
      <c r="A178" s="2">
        <v>35120</v>
      </c>
      <c r="B178">
        <v>9.1281923520097355E-2</v>
      </c>
      <c r="C178" s="15">
        <f t="shared" si="10"/>
        <v>0.10142435946677483</v>
      </c>
      <c r="D178" s="15">
        <f t="shared" si="11"/>
        <v>100</v>
      </c>
      <c r="E178" s="2">
        <f t="shared" si="12"/>
        <v>99.49287820266612</v>
      </c>
      <c r="F178" s="2">
        <v>5</v>
      </c>
      <c r="G178" s="2">
        <f t="shared" si="13"/>
        <v>4.4928782026661258</v>
      </c>
      <c r="H178" s="2">
        <f t="shared" si="14"/>
        <v>0.10186027071826449</v>
      </c>
    </row>
    <row r="179" spans="1:8" x14ac:dyDescent="0.3">
      <c r="A179" s="2">
        <v>35320</v>
      </c>
      <c r="B179">
        <v>0.10199524529100937</v>
      </c>
      <c r="C179" s="15">
        <f t="shared" si="10"/>
        <v>0.11332805032334374</v>
      </c>
      <c r="D179" s="15">
        <f t="shared" si="11"/>
        <v>100</v>
      </c>
      <c r="E179" s="2">
        <f t="shared" si="12"/>
        <v>99.433359748383282</v>
      </c>
      <c r="F179" s="2">
        <v>5</v>
      </c>
      <c r="G179" s="2">
        <f t="shared" si="13"/>
        <v>4.433359748383281</v>
      </c>
      <c r="H179" s="2">
        <f t="shared" si="14"/>
        <v>0.11459769013065886</v>
      </c>
    </row>
    <row r="180" spans="1:8" x14ac:dyDescent="0.3">
      <c r="A180" s="2">
        <v>35520</v>
      </c>
      <c r="B180">
        <v>0.13052001142665759</v>
      </c>
      <c r="C180" s="15">
        <f t="shared" si="10"/>
        <v>0.14502223491850844</v>
      </c>
      <c r="D180" s="15">
        <f t="shared" si="11"/>
        <v>100</v>
      </c>
      <c r="E180" s="2">
        <f t="shared" si="12"/>
        <v>99.274888825407459</v>
      </c>
      <c r="F180" s="2">
        <v>5</v>
      </c>
      <c r="G180" s="2">
        <f t="shared" si="13"/>
        <v>4.2748888254074577</v>
      </c>
      <c r="H180" s="2">
        <f t="shared" si="14"/>
        <v>0.14940228729982422</v>
      </c>
    </row>
    <row r="181" spans="1:8" x14ac:dyDescent="0.3">
      <c r="A181" s="2">
        <v>35720</v>
      </c>
      <c r="B181">
        <v>0.11573606034683877</v>
      </c>
      <c r="C181" s="15">
        <f t="shared" si="10"/>
        <v>0.12859562260759863</v>
      </c>
      <c r="D181" s="15">
        <f t="shared" si="11"/>
        <v>100</v>
      </c>
      <c r="E181" s="2">
        <f t="shared" si="12"/>
        <v>99.357021886962002</v>
      </c>
      <c r="F181" s="2">
        <v>5</v>
      </c>
      <c r="G181" s="2">
        <f t="shared" si="13"/>
        <v>4.3570218869620065</v>
      </c>
      <c r="H181" s="2">
        <f t="shared" si="14"/>
        <v>0.13119860070010153</v>
      </c>
    </row>
    <row r="182" spans="1:8" x14ac:dyDescent="0.3">
      <c r="A182" s="2">
        <v>35920</v>
      </c>
      <c r="B182">
        <v>0.13162532525544451</v>
      </c>
      <c r="C182" s="15">
        <f t="shared" si="10"/>
        <v>0.14625036139493836</v>
      </c>
      <c r="D182" s="15">
        <f t="shared" si="11"/>
        <v>100</v>
      </c>
      <c r="E182" s="2">
        <f t="shared" si="12"/>
        <v>99.268748193025303</v>
      </c>
      <c r="F182" s="2">
        <v>5</v>
      </c>
      <c r="G182" s="2">
        <f t="shared" si="13"/>
        <v>4.2687481930253082</v>
      </c>
      <c r="H182" s="2">
        <f t="shared" si="14"/>
        <v>0.15077790581061054</v>
      </c>
    </row>
    <row r="183" spans="1:8" x14ac:dyDescent="0.3">
      <c r="A183" s="2">
        <v>36120</v>
      </c>
      <c r="B183">
        <v>0.11070323509204792</v>
      </c>
      <c r="C183" s="15">
        <f t="shared" si="10"/>
        <v>0.12300359454671991</v>
      </c>
      <c r="D183" s="15">
        <f t="shared" si="11"/>
        <v>100</v>
      </c>
      <c r="E183" s="2">
        <f t="shared" si="12"/>
        <v>99.384982027266403</v>
      </c>
      <c r="F183" s="2">
        <v>5</v>
      </c>
      <c r="G183" s="2">
        <f t="shared" si="13"/>
        <v>4.3849820272664006</v>
      </c>
      <c r="H183" s="2">
        <f t="shared" si="14"/>
        <v>0.12508321531828084</v>
      </c>
    </row>
    <row r="184" spans="1:8" x14ac:dyDescent="0.3">
      <c r="A184" s="2">
        <v>36320</v>
      </c>
      <c r="B184">
        <v>0.11884231724807592</v>
      </c>
      <c r="C184" s="15">
        <f t="shared" si="10"/>
        <v>0.13204701916452879</v>
      </c>
      <c r="D184" s="15">
        <f t="shared" si="11"/>
        <v>100</v>
      </c>
      <c r="E184" s="2">
        <f t="shared" si="12"/>
        <v>99.339764904177358</v>
      </c>
      <c r="F184" s="2">
        <v>5</v>
      </c>
      <c r="G184" s="2">
        <f t="shared" si="13"/>
        <v>4.3397649041773558</v>
      </c>
      <c r="H184" s="2">
        <f t="shared" si="14"/>
        <v>0.13499349244407147</v>
      </c>
    </row>
    <row r="185" spans="1:8" x14ac:dyDescent="0.3">
      <c r="A185" s="2">
        <v>36520</v>
      </c>
      <c r="B185">
        <v>0.11545821080882226</v>
      </c>
      <c r="C185" s="15">
        <f t="shared" si="10"/>
        <v>0.12828690089869141</v>
      </c>
      <c r="D185" s="15">
        <f t="shared" si="11"/>
        <v>100</v>
      </c>
      <c r="E185" s="2">
        <f t="shared" si="12"/>
        <v>99.358565495506539</v>
      </c>
      <c r="F185" s="2">
        <v>5</v>
      </c>
      <c r="G185" s="2">
        <f t="shared" si="13"/>
        <v>4.3585654955065429</v>
      </c>
      <c r="H185" s="2">
        <f t="shared" si="14"/>
        <v>0.13085991865075292</v>
      </c>
    </row>
    <row r="186" spans="1:8" x14ac:dyDescent="0.3">
      <c r="A186" s="2">
        <v>36720</v>
      </c>
      <c r="B186">
        <v>0.1039111215199508</v>
      </c>
      <c r="C186" s="15">
        <f t="shared" si="10"/>
        <v>0.11545680168883422</v>
      </c>
      <c r="D186" s="15">
        <f t="shared" si="11"/>
        <v>100</v>
      </c>
      <c r="E186" s="2">
        <f t="shared" si="12"/>
        <v>99.422715991555833</v>
      </c>
      <c r="F186" s="2">
        <v>5</v>
      </c>
      <c r="G186" s="2">
        <f t="shared" si="13"/>
        <v>4.4227159915558287</v>
      </c>
      <c r="H186" s="2">
        <f t="shared" si="14"/>
        <v>0.11689435999842</v>
      </c>
    </row>
    <row r="187" spans="1:8" x14ac:dyDescent="0.3">
      <c r="A187" s="2">
        <v>36920</v>
      </c>
      <c r="B187">
        <v>0.1133818505866627</v>
      </c>
      <c r="C187" s="15">
        <f t="shared" si="10"/>
        <v>0.12597983398518078</v>
      </c>
      <c r="D187" s="15">
        <f t="shared" si="11"/>
        <v>100</v>
      </c>
      <c r="E187" s="2">
        <f t="shared" si="12"/>
        <v>99.370100830074094</v>
      </c>
      <c r="F187" s="2">
        <v>5</v>
      </c>
      <c r="G187" s="2">
        <f t="shared" si="13"/>
        <v>4.3701008300740964</v>
      </c>
      <c r="H187" s="2">
        <f t="shared" si="14"/>
        <v>0.12833291629725893</v>
      </c>
    </row>
    <row r="188" spans="1:8" x14ac:dyDescent="0.3">
      <c r="A188" s="2">
        <v>37120</v>
      </c>
      <c r="B188">
        <v>0.11903619012562459</v>
      </c>
      <c r="C188" s="15">
        <f t="shared" si="10"/>
        <v>0.13226243347291622</v>
      </c>
      <c r="D188" s="15">
        <f t="shared" si="11"/>
        <v>100</v>
      </c>
      <c r="E188" s="2">
        <f t="shared" si="12"/>
        <v>99.338687832635415</v>
      </c>
      <c r="F188" s="2">
        <v>5</v>
      </c>
      <c r="G188" s="2">
        <f t="shared" si="13"/>
        <v>4.3386878326354186</v>
      </c>
      <c r="H188" s="2">
        <f t="shared" si="14"/>
        <v>0.13523086749909788</v>
      </c>
    </row>
    <row r="189" spans="1:8" x14ac:dyDescent="0.3">
      <c r="A189" s="2">
        <v>37320</v>
      </c>
      <c r="B189">
        <v>0.13268471690373668</v>
      </c>
      <c r="C189" s="15">
        <f t="shared" si="10"/>
        <v>0.14742746322637409</v>
      </c>
      <c r="D189" s="15">
        <f t="shared" si="11"/>
        <v>100</v>
      </c>
      <c r="E189" s="2">
        <f t="shared" si="12"/>
        <v>99.262862683868136</v>
      </c>
      <c r="F189" s="2">
        <v>5</v>
      </c>
      <c r="G189" s="2">
        <f t="shared" si="13"/>
        <v>4.2628626838681294</v>
      </c>
      <c r="H189" s="2">
        <f t="shared" si="14"/>
        <v>0.15209831033159271</v>
      </c>
    </row>
    <row r="190" spans="1:8" x14ac:dyDescent="0.3">
      <c r="A190" s="2">
        <v>37520</v>
      </c>
      <c r="B190">
        <v>0.10920636014062572</v>
      </c>
      <c r="C190" s="15">
        <f t="shared" si="10"/>
        <v>0.1213404001562508</v>
      </c>
      <c r="D190" s="15">
        <f t="shared" si="11"/>
        <v>100</v>
      </c>
      <c r="E190" s="2">
        <f t="shared" si="12"/>
        <v>99.393297999218746</v>
      </c>
      <c r="F190" s="2">
        <v>5</v>
      </c>
      <c r="G190" s="2">
        <f t="shared" si="13"/>
        <v>4.3932979992187455</v>
      </c>
      <c r="H190" s="2">
        <f t="shared" si="14"/>
        <v>0.12327221557279386</v>
      </c>
    </row>
    <row r="191" spans="1:8" x14ac:dyDescent="0.3">
      <c r="A191" s="2">
        <v>37720</v>
      </c>
      <c r="B191">
        <v>0.11507929758401754</v>
      </c>
      <c r="C191" s="15">
        <f t="shared" si="10"/>
        <v>0.12786588620446393</v>
      </c>
      <c r="D191" s="15">
        <f t="shared" si="11"/>
        <v>100</v>
      </c>
      <c r="E191" s="2">
        <f t="shared" si="12"/>
        <v>99.360670568977682</v>
      </c>
      <c r="F191" s="2">
        <v>5</v>
      </c>
      <c r="G191" s="2">
        <f t="shared" si="13"/>
        <v>4.3606705689776799</v>
      </c>
      <c r="H191" s="2">
        <f t="shared" si="14"/>
        <v>0.13039824773189024</v>
      </c>
    </row>
    <row r="192" spans="1:8" x14ac:dyDescent="0.3">
      <c r="A192" s="2">
        <v>37920</v>
      </c>
      <c r="B192">
        <v>0.12968171130930001</v>
      </c>
      <c r="C192" s="15">
        <f t="shared" si="10"/>
        <v>0.14409079034366667</v>
      </c>
      <c r="D192" s="15">
        <f t="shared" si="11"/>
        <v>100</v>
      </c>
      <c r="E192" s="2">
        <f t="shared" si="12"/>
        <v>99.279546048281674</v>
      </c>
      <c r="F192" s="2">
        <v>5</v>
      </c>
      <c r="G192" s="2">
        <f t="shared" si="13"/>
        <v>4.2795460482816665</v>
      </c>
      <c r="H192" s="2">
        <f t="shared" si="14"/>
        <v>0.14836035441018064</v>
      </c>
    </row>
    <row r="193" spans="1:8" x14ac:dyDescent="0.3">
      <c r="A193" s="2">
        <v>38120</v>
      </c>
      <c r="B193">
        <v>0.11943705475257375</v>
      </c>
      <c r="C193" s="15">
        <f t="shared" si="10"/>
        <v>0.13270783861397084</v>
      </c>
      <c r="D193" s="15">
        <f t="shared" si="11"/>
        <v>100</v>
      </c>
      <c r="E193" s="2">
        <f t="shared" si="12"/>
        <v>99.336460806930148</v>
      </c>
      <c r="F193" s="2">
        <v>5</v>
      </c>
      <c r="G193" s="2">
        <f t="shared" si="13"/>
        <v>4.3364608069301456</v>
      </c>
      <c r="H193" s="2">
        <f t="shared" si="14"/>
        <v>0.13572187526959339</v>
      </c>
    </row>
    <row r="194" spans="1:8" x14ac:dyDescent="0.3">
      <c r="A194" s="2">
        <v>38320</v>
      </c>
      <c r="B194">
        <v>0.1227483483960277</v>
      </c>
      <c r="C194" s="15">
        <f t="shared" si="10"/>
        <v>0.1363870537733641</v>
      </c>
      <c r="D194" s="15">
        <f t="shared" si="11"/>
        <v>100</v>
      </c>
      <c r="E194" s="2">
        <f t="shared" si="12"/>
        <v>99.318064731133177</v>
      </c>
      <c r="F194" s="2">
        <v>5</v>
      </c>
      <c r="G194" s="2">
        <f t="shared" si="13"/>
        <v>4.3180647311331795</v>
      </c>
      <c r="H194" s="2">
        <f t="shared" si="14"/>
        <v>0.13978787872905446</v>
      </c>
    </row>
    <row r="195" spans="1:8" x14ac:dyDescent="0.3">
      <c r="A195" s="2">
        <v>38520</v>
      </c>
      <c r="B195">
        <v>0.11424847222927564</v>
      </c>
      <c r="C195" s="15">
        <f t="shared" ref="C195:C258" si="15">B195/$J$27</f>
        <v>0.12694274692141738</v>
      </c>
      <c r="D195" s="15">
        <f t="shared" ref="D195:D258" si="16">$J$28</f>
        <v>100</v>
      </c>
      <c r="E195" s="2">
        <f t="shared" si="12"/>
        <v>99.365286265392911</v>
      </c>
      <c r="F195" s="2">
        <v>5</v>
      </c>
      <c r="G195" s="2">
        <f t="shared" si="13"/>
        <v>4.3652862653929132</v>
      </c>
      <c r="H195" s="2">
        <f t="shared" si="14"/>
        <v>0.1293867772373912</v>
      </c>
    </row>
    <row r="196" spans="1:8" x14ac:dyDescent="0.3">
      <c r="A196" s="2">
        <v>38720</v>
      </c>
      <c r="B196">
        <v>0.11671324624798393</v>
      </c>
      <c r="C196" s="15">
        <f t="shared" si="15"/>
        <v>0.12968138471998214</v>
      </c>
      <c r="D196" s="15">
        <f t="shared" si="16"/>
        <v>100</v>
      </c>
      <c r="E196" s="2">
        <f t="shared" ref="E196:E259" si="17">D196-(F196*C196)</f>
        <v>99.351593076400093</v>
      </c>
      <c r="F196" s="2">
        <v>5</v>
      </c>
      <c r="G196" s="2">
        <f t="shared" ref="G196:G259" si="18">F196-(F196*C196)</f>
        <v>4.3515930764000892</v>
      </c>
      <c r="H196" s="2">
        <f t="shared" ref="H196:H259" si="19">LN((F196*E196)/(D196*G196))</f>
        <v>0.13239072779014693</v>
      </c>
    </row>
    <row r="197" spans="1:8" x14ac:dyDescent="0.3">
      <c r="A197" s="2">
        <v>38920</v>
      </c>
      <c r="B197">
        <v>0.11231876891429476</v>
      </c>
      <c r="C197" s="15">
        <f t="shared" si="15"/>
        <v>0.12479863212699419</v>
      </c>
      <c r="D197" s="15">
        <f t="shared" si="16"/>
        <v>100</v>
      </c>
      <c r="E197" s="2">
        <f t="shared" si="17"/>
        <v>99.376006839365033</v>
      </c>
      <c r="F197" s="2">
        <v>5</v>
      </c>
      <c r="G197" s="2">
        <f t="shared" si="18"/>
        <v>4.3760068393650293</v>
      </c>
      <c r="H197" s="2">
        <f t="shared" si="19"/>
        <v>0.12704180304140658</v>
      </c>
    </row>
    <row r="198" spans="1:8" x14ac:dyDescent="0.3">
      <c r="A198" s="2">
        <v>39120</v>
      </c>
      <c r="B198">
        <v>0.12933436305514553</v>
      </c>
      <c r="C198" s="15">
        <f t="shared" si="15"/>
        <v>0.1437048478390506</v>
      </c>
      <c r="D198" s="15">
        <f t="shared" si="16"/>
        <v>100</v>
      </c>
      <c r="E198" s="2">
        <f t="shared" si="17"/>
        <v>99.281475760804753</v>
      </c>
      <c r="F198" s="2">
        <v>5</v>
      </c>
      <c r="G198" s="2">
        <f t="shared" si="18"/>
        <v>4.2814757608047467</v>
      </c>
      <c r="H198" s="2">
        <f t="shared" si="19"/>
        <v>0.14792897777645608</v>
      </c>
    </row>
    <row r="199" spans="1:8" x14ac:dyDescent="0.3">
      <c r="A199" s="2">
        <v>39320</v>
      </c>
      <c r="B199">
        <v>0.12911621480937346</v>
      </c>
      <c r="C199" s="15">
        <f t="shared" si="15"/>
        <v>0.14346246089930384</v>
      </c>
      <c r="D199" s="15">
        <f t="shared" si="16"/>
        <v>100</v>
      </c>
      <c r="E199" s="2">
        <f t="shared" si="17"/>
        <v>99.282687695503483</v>
      </c>
      <c r="F199" s="2">
        <v>5</v>
      </c>
      <c r="G199" s="2">
        <f t="shared" si="18"/>
        <v>4.2826876955034807</v>
      </c>
      <c r="H199" s="2">
        <f t="shared" si="19"/>
        <v>0.14765816010389798</v>
      </c>
    </row>
    <row r="200" spans="1:8" x14ac:dyDescent="0.3">
      <c r="A200" s="2">
        <v>39520</v>
      </c>
      <c r="B200">
        <v>0.12556610287775616</v>
      </c>
      <c r="C200" s="15">
        <f t="shared" si="15"/>
        <v>0.13951789208639573</v>
      </c>
      <c r="D200" s="15">
        <f t="shared" si="16"/>
        <v>100</v>
      </c>
      <c r="E200" s="2">
        <f t="shared" si="17"/>
        <v>99.302410539568015</v>
      </c>
      <c r="F200" s="2">
        <v>5</v>
      </c>
      <c r="G200" s="2">
        <f t="shared" si="18"/>
        <v>4.3024105395680214</v>
      </c>
      <c r="H200" s="2">
        <f t="shared" si="19"/>
        <v>0.14326211630091415</v>
      </c>
    </row>
    <row r="201" spans="1:8" x14ac:dyDescent="0.3">
      <c r="A201" s="2">
        <v>39720</v>
      </c>
      <c r="B201">
        <v>0.13431041634068258</v>
      </c>
      <c r="C201" s="15">
        <f t="shared" si="15"/>
        <v>0.14923379593409175</v>
      </c>
      <c r="D201" s="15">
        <f t="shared" si="16"/>
        <v>100</v>
      </c>
      <c r="E201" s="2">
        <f t="shared" si="17"/>
        <v>99.253831020329542</v>
      </c>
      <c r="F201" s="2">
        <v>5</v>
      </c>
      <c r="G201" s="2">
        <f t="shared" si="18"/>
        <v>4.2538310203295415</v>
      </c>
      <c r="H201" s="2">
        <f t="shared" si="19"/>
        <v>0.15412825151687237</v>
      </c>
    </row>
    <row r="202" spans="1:8" x14ac:dyDescent="0.3">
      <c r="A202" s="2">
        <v>39920</v>
      </c>
      <c r="B202">
        <v>0.1242934669427056</v>
      </c>
      <c r="C202" s="15">
        <f t="shared" si="15"/>
        <v>0.13810385215856177</v>
      </c>
      <c r="D202" s="15">
        <f t="shared" si="16"/>
        <v>100</v>
      </c>
      <c r="E202" s="2">
        <f t="shared" si="17"/>
        <v>99.309480739207189</v>
      </c>
      <c r="F202" s="2">
        <v>5</v>
      </c>
      <c r="G202" s="2">
        <f t="shared" si="18"/>
        <v>4.3094807392071912</v>
      </c>
      <c r="H202" s="2">
        <f t="shared" si="19"/>
        <v>0.14169134994634691</v>
      </c>
    </row>
    <row r="203" spans="1:8" x14ac:dyDescent="0.3">
      <c r="A203" s="2">
        <v>40120</v>
      </c>
      <c r="B203">
        <v>0.10512119002759952</v>
      </c>
      <c r="C203" s="15">
        <f t="shared" si="15"/>
        <v>0.11680132225288836</v>
      </c>
      <c r="D203" s="15">
        <f t="shared" si="16"/>
        <v>100</v>
      </c>
      <c r="E203" s="2">
        <f t="shared" si="17"/>
        <v>99.415993388735558</v>
      </c>
      <c r="F203" s="2">
        <v>5</v>
      </c>
      <c r="G203" s="2">
        <f t="shared" si="18"/>
        <v>4.4159933887355578</v>
      </c>
      <c r="H203" s="2">
        <f t="shared" si="19"/>
        <v>0.11834791459105864</v>
      </c>
    </row>
    <row r="204" spans="1:8" x14ac:dyDescent="0.3">
      <c r="A204" s="2">
        <v>40320</v>
      </c>
      <c r="B204">
        <v>0.12822201890820373</v>
      </c>
      <c r="C204" s="15">
        <f t="shared" si="15"/>
        <v>0.14246890989800415</v>
      </c>
      <c r="D204" s="15">
        <f t="shared" si="16"/>
        <v>100</v>
      </c>
      <c r="E204" s="2">
        <f t="shared" si="17"/>
        <v>99.287655450509973</v>
      </c>
      <c r="F204" s="2">
        <v>5</v>
      </c>
      <c r="G204" s="2">
        <f t="shared" si="18"/>
        <v>4.2876554505099795</v>
      </c>
      <c r="H204" s="2">
        <f t="shared" si="19"/>
        <v>0.14654890555095082</v>
      </c>
    </row>
    <row r="205" spans="1:8" x14ac:dyDescent="0.3">
      <c r="A205" s="2">
        <v>40520</v>
      </c>
      <c r="B205">
        <v>0.11003860068870991</v>
      </c>
      <c r="C205" s="15">
        <f t="shared" si="15"/>
        <v>0.12226511187634434</v>
      </c>
      <c r="D205" s="15">
        <f t="shared" si="16"/>
        <v>100</v>
      </c>
      <c r="E205" s="2">
        <f t="shared" si="17"/>
        <v>99.388674440618274</v>
      </c>
      <c r="F205" s="2">
        <v>5</v>
      </c>
      <c r="G205" s="2">
        <f t="shared" si="18"/>
        <v>4.3886744406182778</v>
      </c>
      <c r="H205" s="2">
        <f t="shared" si="19"/>
        <v>0.124278662641968</v>
      </c>
    </row>
    <row r="206" spans="1:8" x14ac:dyDescent="0.3">
      <c r="A206" s="2">
        <v>40720</v>
      </c>
      <c r="B206">
        <v>0.11862610965169147</v>
      </c>
      <c r="C206" s="15">
        <f t="shared" si="15"/>
        <v>0.13180678850187941</v>
      </c>
      <c r="D206" s="15">
        <f t="shared" si="16"/>
        <v>100</v>
      </c>
      <c r="E206" s="2">
        <f t="shared" si="17"/>
        <v>99.340966057490604</v>
      </c>
      <c r="F206" s="2">
        <v>5</v>
      </c>
      <c r="G206" s="2">
        <f t="shared" si="18"/>
        <v>4.3409660574906033</v>
      </c>
      <c r="H206" s="2">
        <f t="shared" si="19"/>
        <v>0.13472884360242637</v>
      </c>
    </row>
    <row r="207" spans="1:8" x14ac:dyDescent="0.3">
      <c r="A207" s="2">
        <v>40920</v>
      </c>
      <c r="B207">
        <v>0.14099362713433153</v>
      </c>
      <c r="C207" s="15">
        <f t="shared" si="15"/>
        <v>0.15665958570481281</v>
      </c>
      <c r="D207" s="15">
        <f t="shared" si="16"/>
        <v>100</v>
      </c>
      <c r="E207" s="2">
        <f t="shared" si="17"/>
        <v>99.216702071475936</v>
      </c>
      <c r="F207" s="2">
        <v>5</v>
      </c>
      <c r="G207" s="2">
        <f t="shared" si="18"/>
        <v>4.216702071475936</v>
      </c>
      <c r="H207" s="2">
        <f t="shared" si="19"/>
        <v>0.16252077135297535</v>
      </c>
    </row>
    <row r="208" spans="1:8" x14ac:dyDescent="0.3">
      <c r="A208" s="2">
        <v>41120</v>
      </c>
      <c r="B208">
        <v>0.13320335319186696</v>
      </c>
      <c r="C208" s="15">
        <f t="shared" si="15"/>
        <v>0.14800372576874107</v>
      </c>
      <c r="D208" s="15">
        <f t="shared" si="16"/>
        <v>100</v>
      </c>
      <c r="E208" s="2">
        <f t="shared" si="17"/>
        <v>99.2599813711563</v>
      </c>
      <c r="F208" s="2">
        <v>5</v>
      </c>
      <c r="G208" s="2">
        <f t="shared" si="18"/>
        <v>4.2599813711562948</v>
      </c>
      <c r="H208" s="2">
        <f t="shared" si="19"/>
        <v>0.15274542162432575</v>
      </c>
    </row>
    <row r="209" spans="1:8" x14ac:dyDescent="0.3">
      <c r="A209" s="2">
        <v>41320</v>
      </c>
      <c r="B209">
        <v>0.12971658371330916</v>
      </c>
      <c r="C209" s="15">
        <f t="shared" si="15"/>
        <v>0.1441295374592324</v>
      </c>
      <c r="D209" s="15">
        <f t="shared" si="16"/>
        <v>100</v>
      </c>
      <c r="E209" s="2">
        <f t="shared" si="17"/>
        <v>99.279352312703836</v>
      </c>
      <c r="F209" s="2">
        <v>5</v>
      </c>
      <c r="G209" s="2">
        <f t="shared" si="18"/>
        <v>4.2793523127038382</v>
      </c>
      <c r="H209" s="2">
        <f t="shared" si="19"/>
        <v>0.14840367414160566</v>
      </c>
    </row>
    <row r="210" spans="1:8" x14ac:dyDescent="0.3">
      <c r="A210" s="2">
        <v>41520</v>
      </c>
      <c r="B210">
        <v>0.12505079236082892</v>
      </c>
      <c r="C210" s="15">
        <f t="shared" si="15"/>
        <v>0.13894532484536545</v>
      </c>
      <c r="D210" s="15">
        <f t="shared" si="16"/>
        <v>100</v>
      </c>
      <c r="E210" s="2">
        <f t="shared" si="17"/>
        <v>99.305273375773169</v>
      </c>
      <c r="F210" s="2">
        <v>5</v>
      </c>
      <c r="G210" s="2">
        <f t="shared" si="18"/>
        <v>4.3052733757731723</v>
      </c>
      <c r="H210" s="2">
        <f t="shared" si="19"/>
        <v>0.14262576379800274</v>
      </c>
    </row>
    <row r="211" spans="1:8" x14ac:dyDescent="0.3">
      <c r="A211" s="2">
        <v>41720</v>
      </c>
      <c r="B211">
        <v>0.1282183591905483</v>
      </c>
      <c r="C211" s="15">
        <f t="shared" si="15"/>
        <v>0.14246484354505368</v>
      </c>
      <c r="D211" s="15">
        <f t="shared" si="16"/>
        <v>100</v>
      </c>
      <c r="E211" s="2">
        <f t="shared" si="17"/>
        <v>99.287675782274732</v>
      </c>
      <c r="F211" s="2">
        <v>5</v>
      </c>
      <c r="G211" s="2">
        <f t="shared" si="18"/>
        <v>4.2876757822747313</v>
      </c>
      <c r="H211" s="2">
        <f t="shared" si="19"/>
        <v>0.14654436840789425</v>
      </c>
    </row>
    <row r="212" spans="1:8" x14ac:dyDescent="0.3">
      <c r="A212" s="2">
        <v>41920</v>
      </c>
      <c r="B212">
        <v>0.11744554917044198</v>
      </c>
      <c r="C212" s="15">
        <f t="shared" si="15"/>
        <v>0.13049505463382441</v>
      </c>
      <c r="D212" s="15">
        <f t="shared" si="16"/>
        <v>100</v>
      </c>
      <c r="E212" s="2">
        <f t="shared" si="17"/>
        <v>99.347524726830883</v>
      </c>
      <c r="F212" s="2">
        <v>5</v>
      </c>
      <c r="G212" s="2">
        <f t="shared" si="18"/>
        <v>4.3475247268308781</v>
      </c>
      <c r="H212" s="2">
        <f t="shared" si="19"/>
        <v>0.13328512562856829</v>
      </c>
    </row>
    <row r="213" spans="1:8" x14ac:dyDescent="0.3">
      <c r="A213" s="2">
        <v>42120</v>
      </c>
      <c r="B213">
        <v>0.12448040507022014</v>
      </c>
      <c r="C213" s="15">
        <f t="shared" si="15"/>
        <v>0.13831156118913349</v>
      </c>
      <c r="D213" s="15">
        <f t="shared" si="16"/>
        <v>100</v>
      </c>
      <c r="E213" s="2">
        <f t="shared" si="17"/>
        <v>99.308442194054336</v>
      </c>
      <c r="F213" s="2">
        <v>5</v>
      </c>
      <c r="G213" s="2">
        <f t="shared" si="18"/>
        <v>4.3084421940543329</v>
      </c>
      <c r="H213" s="2">
        <f t="shared" si="19"/>
        <v>0.14192191205742577</v>
      </c>
    </row>
    <row r="214" spans="1:8" x14ac:dyDescent="0.3">
      <c r="A214" s="2">
        <v>42320</v>
      </c>
      <c r="B214">
        <v>0.12819565265593011</v>
      </c>
      <c r="C214" s="15">
        <f t="shared" si="15"/>
        <v>0.14243961406214456</v>
      </c>
      <c r="D214" s="15">
        <f t="shared" si="16"/>
        <v>100</v>
      </c>
      <c r="E214" s="2">
        <f t="shared" si="17"/>
        <v>99.28780192968928</v>
      </c>
      <c r="F214" s="2">
        <v>5</v>
      </c>
      <c r="G214" s="2">
        <f t="shared" si="18"/>
        <v>4.2878019296892775</v>
      </c>
      <c r="H214" s="2">
        <f t="shared" si="19"/>
        <v>0.14651621843299176</v>
      </c>
    </row>
    <row r="215" spans="1:8" x14ac:dyDescent="0.3">
      <c r="A215" s="2">
        <v>42520</v>
      </c>
      <c r="B215">
        <v>0.13757417401284464</v>
      </c>
      <c r="C215" s="15">
        <f t="shared" si="15"/>
        <v>0.15286019334760514</v>
      </c>
      <c r="D215" s="15">
        <f t="shared" si="16"/>
        <v>100</v>
      </c>
      <c r="E215" s="2">
        <f t="shared" si="17"/>
        <v>99.23569903326198</v>
      </c>
      <c r="F215" s="2">
        <v>5</v>
      </c>
      <c r="G215" s="2">
        <f t="shared" si="18"/>
        <v>4.2356990332619739</v>
      </c>
      <c r="H215" s="2">
        <f t="shared" si="19"/>
        <v>0.15821716982062126</v>
      </c>
    </row>
    <row r="216" spans="1:8" x14ac:dyDescent="0.3">
      <c r="A216" s="2">
        <v>42720</v>
      </c>
      <c r="B216">
        <v>0.14117897262254381</v>
      </c>
      <c r="C216" s="15">
        <f t="shared" si="15"/>
        <v>0.15686552513615978</v>
      </c>
      <c r="D216" s="15">
        <f t="shared" si="16"/>
        <v>100</v>
      </c>
      <c r="E216" s="2">
        <f t="shared" si="17"/>
        <v>99.215672374319198</v>
      </c>
      <c r="F216" s="2">
        <v>5</v>
      </c>
      <c r="G216" s="2">
        <f t="shared" si="18"/>
        <v>4.2156723743192011</v>
      </c>
      <c r="H216" s="2">
        <f t="shared" si="19"/>
        <v>0.16275461775906322</v>
      </c>
    </row>
    <row r="217" spans="1:8" x14ac:dyDescent="0.3">
      <c r="A217" s="2">
        <v>42920</v>
      </c>
      <c r="B217">
        <v>0.12778186176394235</v>
      </c>
      <c r="C217" s="15">
        <f t="shared" si="15"/>
        <v>0.14197984640438038</v>
      </c>
      <c r="D217" s="15">
        <f t="shared" si="16"/>
        <v>100</v>
      </c>
      <c r="E217" s="2">
        <f t="shared" si="17"/>
        <v>99.290100767978103</v>
      </c>
      <c r="F217" s="2">
        <v>5</v>
      </c>
      <c r="G217" s="2">
        <f t="shared" si="18"/>
        <v>4.2901007679780978</v>
      </c>
      <c r="H217" s="2">
        <f t="shared" si="19"/>
        <v>0.14600338067321844</v>
      </c>
    </row>
    <row r="218" spans="1:8" x14ac:dyDescent="0.3">
      <c r="A218" s="2">
        <v>43120</v>
      </c>
      <c r="B218">
        <v>0.12661045827576611</v>
      </c>
      <c r="C218" s="15">
        <f t="shared" si="15"/>
        <v>0.14067828697307347</v>
      </c>
      <c r="D218" s="15">
        <f t="shared" si="16"/>
        <v>100</v>
      </c>
      <c r="E218" s="2">
        <f t="shared" si="17"/>
        <v>99.296608565134633</v>
      </c>
      <c r="F218" s="2">
        <v>5</v>
      </c>
      <c r="G218" s="2">
        <f t="shared" si="18"/>
        <v>4.2966085651346324</v>
      </c>
      <c r="H218" s="2">
        <f t="shared" si="19"/>
        <v>0.14455313776645198</v>
      </c>
    </row>
    <row r="219" spans="1:8" x14ac:dyDescent="0.3">
      <c r="A219" s="2">
        <v>43320</v>
      </c>
      <c r="B219">
        <v>0.12309844248060242</v>
      </c>
      <c r="C219" s="15">
        <f t="shared" si="15"/>
        <v>0.13677604720066935</v>
      </c>
      <c r="D219" s="15">
        <f t="shared" si="16"/>
        <v>100</v>
      </c>
      <c r="E219" s="2">
        <f t="shared" si="17"/>
        <v>99.316119763996653</v>
      </c>
      <c r="F219" s="2">
        <v>5</v>
      </c>
      <c r="G219" s="2">
        <f t="shared" si="18"/>
        <v>4.3161197639966531</v>
      </c>
      <c r="H219" s="2">
        <f t="shared" si="19"/>
        <v>0.14021882244857198</v>
      </c>
    </row>
    <row r="220" spans="1:8" x14ac:dyDescent="0.3">
      <c r="A220" s="2">
        <v>43520</v>
      </c>
      <c r="B220">
        <v>0.13574643041124385</v>
      </c>
      <c r="C220" s="15">
        <f t="shared" si="15"/>
        <v>0.15082936712360426</v>
      </c>
      <c r="D220" s="15">
        <f t="shared" si="16"/>
        <v>100</v>
      </c>
      <c r="E220" s="2">
        <f t="shared" si="17"/>
        <v>99.245853164381984</v>
      </c>
      <c r="F220" s="2">
        <v>5</v>
      </c>
      <c r="G220" s="2">
        <f t="shared" si="18"/>
        <v>4.2458531643819786</v>
      </c>
      <c r="H220" s="2">
        <f t="shared" si="19"/>
        <v>0.15592508284331072</v>
      </c>
    </row>
    <row r="221" spans="1:8" x14ac:dyDescent="0.3">
      <c r="A221" s="2">
        <v>43720</v>
      </c>
      <c r="B221">
        <v>0.12748291802401601</v>
      </c>
      <c r="C221" s="15">
        <f t="shared" si="15"/>
        <v>0.14164768669335112</v>
      </c>
      <c r="D221" s="15">
        <f t="shared" si="16"/>
        <v>100</v>
      </c>
      <c r="E221" s="2">
        <f t="shared" si="17"/>
        <v>99.291761566533239</v>
      </c>
      <c r="F221" s="2">
        <v>5</v>
      </c>
      <c r="G221" s="2">
        <f t="shared" si="18"/>
        <v>4.2917615665332445</v>
      </c>
      <c r="H221" s="2">
        <f t="shared" si="19"/>
        <v>0.14563305873756174</v>
      </c>
    </row>
    <row r="222" spans="1:8" x14ac:dyDescent="0.3">
      <c r="A222" s="2">
        <v>43920</v>
      </c>
      <c r="B222">
        <v>0.13942035965813313</v>
      </c>
      <c r="C222" s="15">
        <f t="shared" si="15"/>
        <v>0.15491151073125903</v>
      </c>
      <c r="D222" s="15">
        <f t="shared" si="16"/>
        <v>100</v>
      </c>
      <c r="E222" s="2">
        <f t="shared" si="17"/>
        <v>99.225442446343706</v>
      </c>
      <c r="F222" s="2">
        <v>5</v>
      </c>
      <c r="G222" s="2">
        <f t="shared" si="18"/>
        <v>4.2254424463437044</v>
      </c>
      <c r="H222" s="2">
        <f t="shared" si="19"/>
        <v>0.16053820777167663</v>
      </c>
    </row>
    <row r="223" spans="1:8" x14ac:dyDescent="0.3">
      <c r="A223" s="2">
        <v>44120</v>
      </c>
      <c r="B223">
        <v>0.1313155761015575</v>
      </c>
      <c r="C223" s="15">
        <f t="shared" si="15"/>
        <v>0.14590619566839721</v>
      </c>
      <c r="D223" s="15">
        <f t="shared" si="16"/>
        <v>100</v>
      </c>
      <c r="E223" s="2">
        <f t="shared" si="17"/>
        <v>99.270469021658016</v>
      </c>
      <c r="F223" s="2">
        <v>5</v>
      </c>
      <c r="G223" s="2">
        <f t="shared" si="18"/>
        <v>4.2704690216580143</v>
      </c>
      <c r="H223" s="2">
        <f t="shared" si="19"/>
        <v>0.15039219939727344</v>
      </c>
    </row>
    <row r="224" spans="1:8" x14ac:dyDescent="0.3">
      <c r="A224" s="2">
        <v>44320</v>
      </c>
      <c r="B224">
        <v>0.12256192600052754</v>
      </c>
      <c r="C224" s="15">
        <f t="shared" si="15"/>
        <v>0.13617991777836394</v>
      </c>
      <c r="D224" s="15">
        <f t="shared" si="16"/>
        <v>100</v>
      </c>
      <c r="E224" s="2">
        <f t="shared" si="17"/>
        <v>99.319100411108181</v>
      </c>
      <c r="F224" s="2">
        <v>5</v>
      </c>
      <c r="G224" s="2">
        <f t="shared" si="18"/>
        <v>4.3191004111081801</v>
      </c>
      <c r="H224" s="2">
        <f t="shared" si="19"/>
        <v>0.1395584871631369</v>
      </c>
    </row>
    <row r="225" spans="1:8" x14ac:dyDescent="0.3">
      <c r="A225" s="2">
        <v>44520</v>
      </c>
      <c r="B225">
        <v>0.14684368380002905</v>
      </c>
      <c r="C225" s="15">
        <f t="shared" si="15"/>
        <v>0.16315964866669894</v>
      </c>
      <c r="D225" s="15">
        <f t="shared" si="16"/>
        <v>100</v>
      </c>
      <c r="E225" s="2">
        <f t="shared" si="17"/>
        <v>99.184201756666511</v>
      </c>
      <c r="F225" s="2">
        <v>5</v>
      </c>
      <c r="G225" s="2">
        <f t="shared" si="18"/>
        <v>4.1842017566665053</v>
      </c>
      <c r="H225" s="2">
        <f t="shared" si="19"/>
        <v>0.16993052496833339</v>
      </c>
    </row>
    <row r="226" spans="1:8" x14ac:dyDescent="0.3">
      <c r="A226" s="2">
        <v>44720</v>
      </c>
      <c r="B226">
        <v>0.12044069653048126</v>
      </c>
      <c r="C226" s="15">
        <f t="shared" si="15"/>
        <v>0.13382299614497917</v>
      </c>
      <c r="D226" s="15">
        <f t="shared" si="16"/>
        <v>100</v>
      </c>
      <c r="E226" s="2">
        <f t="shared" si="17"/>
        <v>99.330885019275101</v>
      </c>
      <c r="F226" s="2">
        <v>5</v>
      </c>
      <c r="G226" s="2">
        <f t="shared" si="18"/>
        <v>4.3308850192751045</v>
      </c>
      <c r="H226" s="2">
        <f t="shared" si="19"/>
        <v>0.13695236295119181</v>
      </c>
    </row>
    <row r="227" spans="1:8" x14ac:dyDescent="0.3">
      <c r="A227" s="2">
        <v>44920</v>
      </c>
      <c r="B227">
        <v>0.14358613712353949</v>
      </c>
      <c r="C227" s="15">
        <f t="shared" si="15"/>
        <v>0.15954015235948832</v>
      </c>
      <c r="D227" s="15">
        <f t="shared" si="16"/>
        <v>100</v>
      </c>
      <c r="E227" s="2">
        <f t="shared" si="17"/>
        <v>99.202299238202556</v>
      </c>
      <c r="F227" s="2">
        <v>5</v>
      </c>
      <c r="G227" s="2">
        <f t="shared" si="18"/>
        <v>4.2022992382025581</v>
      </c>
      <c r="H227" s="2">
        <f t="shared" si="19"/>
        <v>0.16579710510543327</v>
      </c>
    </row>
    <row r="228" spans="1:8" x14ac:dyDescent="0.3">
      <c r="A228" s="2">
        <v>45120</v>
      </c>
      <c r="B228">
        <v>0.12647724793693063</v>
      </c>
      <c r="C228" s="15">
        <f t="shared" si="15"/>
        <v>0.14053027548547847</v>
      </c>
      <c r="D228" s="15">
        <f t="shared" si="16"/>
        <v>100</v>
      </c>
      <c r="E228" s="2">
        <f t="shared" si="17"/>
        <v>99.297348622572613</v>
      </c>
      <c r="F228" s="2">
        <v>5</v>
      </c>
      <c r="G228" s="2">
        <f t="shared" si="18"/>
        <v>4.2973486225726081</v>
      </c>
      <c r="H228" s="2">
        <f t="shared" si="19"/>
        <v>0.14438836333943159</v>
      </c>
    </row>
    <row r="229" spans="1:8" x14ac:dyDescent="0.3">
      <c r="A229" s="2">
        <v>45320</v>
      </c>
      <c r="B229">
        <v>0.14940215659640121</v>
      </c>
      <c r="C229" s="15">
        <f t="shared" si="15"/>
        <v>0.16600239621822357</v>
      </c>
      <c r="D229" s="15">
        <f t="shared" si="16"/>
        <v>100</v>
      </c>
      <c r="E229" s="2">
        <f t="shared" si="17"/>
        <v>99.169988018908882</v>
      </c>
      <c r="F229" s="2">
        <v>5</v>
      </c>
      <c r="G229" s="2">
        <f t="shared" si="18"/>
        <v>4.1699880189088825</v>
      </c>
      <c r="H229" s="2">
        <f t="shared" si="19"/>
        <v>0.17318999218712577</v>
      </c>
    </row>
    <row r="230" spans="1:8" x14ac:dyDescent="0.3">
      <c r="A230" s="2">
        <v>45520</v>
      </c>
      <c r="B230">
        <v>0.14198984895737785</v>
      </c>
      <c r="C230" s="15">
        <f t="shared" si="15"/>
        <v>0.15776649884153093</v>
      </c>
      <c r="D230" s="15">
        <f t="shared" si="16"/>
        <v>100</v>
      </c>
      <c r="E230" s="2">
        <f t="shared" si="17"/>
        <v>99.211167505792346</v>
      </c>
      <c r="F230" s="2">
        <v>5</v>
      </c>
      <c r="G230" s="2">
        <f t="shared" si="18"/>
        <v>4.2111675057923454</v>
      </c>
      <c r="H230" s="2">
        <f t="shared" si="19"/>
        <v>0.16377838352459986</v>
      </c>
    </row>
    <row r="231" spans="1:8" x14ac:dyDescent="0.3">
      <c r="A231" s="2">
        <v>45720</v>
      </c>
      <c r="B231">
        <v>0.15167293274090449</v>
      </c>
      <c r="C231" s="15">
        <f t="shared" si="15"/>
        <v>0.16852548082322721</v>
      </c>
      <c r="D231" s="15">
        <f t="shared" si="16"/>
        <v>100</v>
      </c>
      <c r="E231" s="2">
        <f t="shared" si="17"/>
        <v>99.157372595883871</v>
      </c>
      <c r="F231" s="2">
        <v>5</v>
      </c>
      <c r="G231" s="2">
        <f t="shared" si="18"/>
        <v>4.1573725958838637</v>
      </c>
      <c r="H231" s="2">
        <f t="shared" si="19"/>
        <v>0.1760926494394181</v>
      </c>
    </row>
    <row r="232" spans="1:8" x14ac:dyDescent="0.3">
      <c r="A232" s="2">
        <v>45920</v>
      </c>
      <c r="B232">
        <v>0.11421242835625767</v>
      </c>
      <c r="C232" s="15">
        <f t="shared" si="15"/>
        <v>0.12690269817361963</v>
      </c>
      <c r="D232" s="15">
        <f t="shared" si="16"/>
        <v>100</v>
      </c>
      <c r="E232" s="2">
        <f t="shared" si="17"/>
        <v>99.365486509131898</v>
      </c>
      <c r="F232" s="2">
        <v>5</v>
      </c>
      <c r="G232" s="2">
        <f t="shared" si="18"/>
        <v>4.3654865091319017</v>
      </c>
      <c r="H232" s="2">
        <f t="shared" si="19"/>
        <v>0.12934292166983649</v>
      </c>
    </row>
    <row r="233" spans="1:8" x14ac:dyDescent="0.3">
      <c r="A233" s="2">
        <v>46120</v>
      </c>
      <c r="B233">
        <v>0.1429652965421061</v>
      </c>
      <c r="C233" s="15">
        <f t="shared" si="15"/>
        <v>0.15885032949122899</v>
      </c>
      <c r="D233" s="15">
        <f t="shared" si="16"/>
        <v>100</v>
      </c>
      <c r="E233" s="2">
        <f t="shared" si="17"/>
        <v>99.20574835254385</v>
      </c>
      <c r="F233" s="2">
        <v>5</v>
      </c>
      <c r="G233" s="2">
        <f t="shared" si="18"/>
        <v>4.2057483525438553</v>
      </c>
      <c r="H233" s="2">
        <f t="shared" si="19"/>
        <v>0.16501144125835449</v>
      </c>
    </row>
    <row r="234" spans="1:8" x14ac:dyDescent="0.3">
      <c r="A234" s="2">
        <v>46320</v>
      </c>
      <c r="B234">
        <v>0.13534187747433402</v>
      </c>
      <c r="C234" s="15">
        <f t="shared" si="15"/>
        <v>0.15037986386037114</v>
      </c>
      <c r="D234" s="15">
        <f t="shared" si="16"/>
        <v>100</v>
      </c>
      <c r="E234" s="2">
        <f t="shared" si="17"/>
        <v>99.248100680698144</v>
      </c>
      <c r="F234" s="2">
        <v>5</v>
      </c>
      <c r="G234" s="2">
        <f t="shared" si="18"/>
        <v>4.2481006806981441</v>
      </c>
      <c r="H234" s="2">
        <f t="shared" si="19"/>
        <v>0.15541852472369466</v>
      </c>
    </row>
    <row r="235" spans="1:8" x14ac:dyDescent="0.3">
      <c r="A235" s="2">
        <v>46520</v>
      </c>
      <c r="B235">
        <v>0.14738414517294074</v>
      </c>
      <c r="C235" s="15">
        <f t="shared" si="15"/>
        <v>0.16376016130326748</v>
      </c>
      <c r="D235" s="15">
        <f t="shared" si="16"/>
        <v>100</v>
      </c>
      <c r="E235" s="2">
        <f t="shared" si="17"/>
        <v>99.181199193483664</v>
      </c>
      <c r="F235" s="2">
        <v>5</v>
      </c>
      <c r="G235" s="2">
        <f t="shared" si="18"/>
        <v>4.1811991934836623</v>
      </c>
      <c r="H235" s="2">
        <f t="shared" si="19"/>
        <v>0.17061810473032743</v>
      </c>
    </row>
    <row r="236" spans="1:8" x14ac:dyDescent="0.3">
      <c r="A236" s="2">
        <v>46720</v>
      </c>
      <c r="B236">
        <v>0.12089083550800488</v>
      </c>
      <c r="C236" s="15">
        <f t="shared" si="15"/>
        <v>0.13432315056444985</v>
      </c>
      <c r="D236" s="15">
        <f t="shared" si="16"/>
        <v>100</v>
      </c>
      <c r="E236" s="2">
        <f t="shared" si="17"/>
        <v>99.328384247177752</v>
      </c>
      <c r="F236" s="2">
        <v>5</v>
      </c>
      <c r="G236" s="2">
        <f t="shared" si="18"/>
        <v>4.3283842471777509</v>
      </c>
      <c r="H236" s="2">
        <f t="shared" si="19"/>
        <v>0.1375047807283743</v>
      </c>
    </row>
    <row r="237" spans="1:8" x14ac:dyDescent="0.3">
      <c r="A237" s="2">
        <v>46920</v>
      </c>
      <c r="B237">
        <v>0.12999686461708224</v>
      </c>
      <c r="C237" s="15">
        <f t="shared" si="15"/>
        <v>0.14444096068564694</v>
      </c>
      <c r="D237" s="15">
        <f t="shared" si="16"/>
        <v>100</v>
      </c>
      <c r="E237" s="2">
        <f t="shared" si="17"/>
        <v>99.277795196571759</v>
      </c>
      <c r="F237" s="2">
        <v>5</v>
      </c>
      <c r="G237" s="2">
        <f t="shared" si="18"/>
        <v>4.2777951965717653</v>
      </c>
      <c r="H237" s="2">
        <f t="shared" si="19"/>
        <v>0.14875192328927664</v>
      </c>
    </row>
    <row r="238" spans="1:8" x14ac:dyDescent="0.3">
      <c r="A238" s="2">
        <v>47120</v>
      </c>
      <c r="B238">
        <v>0.13757976699256483</v>
      </c>
      <c r="C238" s="15">
        <f t="shared" si="15"/>
        <v>0.15286640776951646</v>
      </c>
      <c r="D238" s="15">
        <f t="shared" si="16"/>
        <v>100</v>
      </c>
      <c r="E238" s="2">
        <f t="shared" si="17"/>
        <v>99.235667961152416</v>
      </c>
      <c r="F238" s="2">
        <v>5</v>
      </c>
      <c r="G238" s="2">
        <f t="shared" si="18"/>
        <v>4.2356679611524175</v>
      </c>
      <c r="H238" s="2">
        <f t="shared" si="19"/>
        <v>0.1582241925022235</v>
      </c>
    </row>
    <row r="239" spans="1:8" x14ac:dyDescent="0.3">
      <c r="A239" s="2">
        <v>47320</v>
      </c>
      <c r="B239">
        <v>0.14127246546850836</v>
      </c>
      <c r="C239" s="15">
        <f t="shared" si="15"/>
        <v>0.15696940607612039</v>
      </c>
      <c r="D239" s="15">
        <f t="shared" si="16"/>
        <v>100</v>
      </c>
      <c r="E239" s="2">
        <f t="shared" si="17"/>
        <v>99.215152969619396</v>
      </c>
      <c r="F239" s="2">
        <v>5</v>
      </c>
      <c r="G239" s="2">
        <f t="shared" si="18"/>
        <v>4.2151529696193979</v>
      </c>
      <c r="H239" s="2">
        <f t="shared" si="19"/>
        <v>0.1628725982614149</v>
      </c>
    </row>
    <row r="240" spans="1:8" x14ac:dyDescent="0.3">
      <c r="A240" s="2">
        <v>47520</v>
      </c>
      <c r="B240">
        <v>0.14665665507429657</v>
      </c>
      <c r="C240" s="15">
        <f t="shared" si="15"/>
        <v>0.16295183897144064</v>
      </c>
      <c r="D240" s="15">
        <f t="shared" si="16"/>
        <v>100</v>
      </c>
      <c r="E240" s="2">
        <f t="shared" si="17"/>
        <v>99.185240805142797</v>
      </c>
      <c r="F240" s="2">
        <v>5</v>
      </c>
      <c r="G240" s="2">
        <f t="shared" si="18"/>
        <v>4.1852408051427972</v>
      </c>
      <c r="H240" s="2">
        <f t="shared" si="19"/>
        <v>0.16969270511735496</v>
      </c>
    </row>
    <row r="241" spans="1:8" x14ac:dyDescent="0.3">
      <c r="A241" s="2">
        <v>47720</v>
      </c>
      <c r="B241">
        <v>0.11937046677253138</v>
      </c>
      <c r="C241" s="15">
        <f t="shared" si="15"/>
        <v>0.1326338519694793</v>
      </c>
      <c r="D241" s="15">
        <f t="shared" si="16"/>
        <v>100</v>
      </c>
      <c r="E241" s="2">
        <f t="shared" si="17"/>
        <v>99.336830740152607</v>
      </c>
      <c r="F241" s="2">
        <v>5</v>
      </c>
      <c r="G241" s="2">
        <f t="shared" si="18"/>
        <v>4.3368307401526032</v>
      </c>
      <c r="H241" s="2">
        <f t="shared" si="19"/>
        <v>0.1356402953072999</v>
      </c>
    </row>
    <row r="242" spans="1:8" x14ac:dyDescent="0.3">
      <c r="A242" s="2">
        <v>47920</v>
      </c>
      <c r="B242">
        <v>0.1343876725433249</v>
      </c>
      <c r="C242" s="15">
        <f t="shared" si="15"/>
        <v>0.1493196361592499</v>
      </c>
      <c r="D242" s="15">
        <f t="shared" si="16"/>
        <v>100</v>
      </c>
      <c r="E242" s="2">
        <f t="shared" si="17"/>
        <v>99.253401819203745</v>
      </c>
      <c r="F242" s="2">
        <v>5</v>
      </c>
      <c r="G242" s="2">
        <f t="shared" si="18"/>
        <v>4.2534018192037504</v>
      </c>
      <c r="H242" s="2">
        <f t="shared" si="19"/>
        <v>0.15422482986981173</v>
      </c>
    </row>
    <row r="243" spans="1:8" x14ac:dyDescent="0.3">
      <c r="A243" s="2">
        <v>48120</v>
      </c>
      <c r="B243">
        <v>0.14131469842804611</v>
      </c>
      <c r="C243" s="15">
        <f t="shared" si="15"/>
        <v>0.15701633158671791</v>
      </c>
      <c r="D243" s="15">
        <f t="shared" si="16"/>
        <v>100</v>
      </c>
      <c r="E243" s="2">
        <f t="shared" si="17"/>
        <v>99.214918342066412</v>
      </c>
      <c r="F243" s="2">
        <v>5</v>
      </c>
      <c r="G243" s="2">
        <f t="shared" si="18"/>
        <v>4.2149183420664107</v>
      </c>
      <c r="H243" s="2">
        <f t="shared" si="19"/>
        <v>0.16292589785175682</v>
      </c>
    </row>
    <row r="244" spans="1:8" x14ac:dyDescent="0.3">
      <c r="A244" s="2">
        <v>48320</v>
      </c>
      <c r="B244">
        <v>0.14343851028388424</v>
      </c>
      <c r="C244" s="15">
        <f t="shared" si="15"/>
        <v>0.15937612253764916</v>
      </c>
      <c r="D244" s="15">
        <f t="shared" si="16"/>
        <v>100</v>
      </c>
      <c r="E244" s="2">
        <f t="shared" si="17"/>
        <v>99.203119387311759</v>
      </c>
      <c r="F244" s="2">
        <v>5</v>
      </c>
      <c r="G244" s="2">
        <f t="shared" si="18"/>
        <v>4.2031193873117543</v>
      </c>
      <c r="H244" s="2">
        <f t="shared" si="19"/>
        <v>0.16561022479854579</v>
      </c>
    </row>
    <row r="245" spans="1:8" x14ac:dyDescent="0.3">
      <c r="A245" s="2">
        <v>48520</v>
      </c>
      <c r="B245">
        <v>0.16160394210040038</v>
      </c>
      <c r="C245" s="15">
        <f t="shared" si="15"/>
        <v>0.17955993566711154</v>
      </c>
      <c r="D245" s="15">
        <f t="shared" si="16"/>
        <v>100</v>
      </c>
      <c r="E245" s="2">
        <f t="shared" si="17"/>
        <v>99.102200321664441</v>
      </c>
      <c r="F245" s="2">
        <v>5</v>
      </c>
      <c r="G245" s="2">
        <f t="shared" si="18"/>
        <v>4.1022003216644425</v>
      </c>
      <c r="H245" s="2">
        <f t="shared" si="19"/>
        <v>0.18889587700117802</v>
      </c>
    </row>
    <row r="246" spans="1:8" x14ac:dyDescent="0.3">
      <c r="A246" s="2">
        <v>48720</v>
      </c>
      <c r="B246">
        <v>0.15801654805300006</v>
      </c>
      <c r="C246" s="15">
        <f t="shared" si="15"/>
        <v>0.17557394228111117</v>
      </c>
      <c r="D246" s="15">
        <f t="shared" si="16"/>
        <v>100</v>
      </c>
      <c r="E246" s="2">
        <f t="shared" si="17"/>
        <v>99.122130288594448</v>
      </c>
      <c r="F246" s="2">
        <v>5</v>
      </c>
      <c r="G246" s="2">
        <f t="shared" si="18"/>
        <v>4.1221302885944446</v>
      </c>
      <c r="H246" s="2">
        <f t="shared" si="19"/>
        <v>0.18425036548137172</v>
      </c>
    </row>
    <row r="247" spans="1:8" x14ac:dyDescent="0.3">
      <c r="A247" s="2">
        <v>48920</v>
      </c>
      <c r="B247">
        <v>0.15019915450968893</v>
      </c>
      <c r="C247" s="15">
        <f t="shared" si="15"/>
        <v>0.16688794945520993</v>
      </c>
      <c r="D247" s="15">
        <f t="shared" si="16"/>
        <v>100</v>
      </c>
      <c r="E247" s="2">
        <f t="shared" si="17"/>
        <v>99.165560252723949</v>
      </c>
      <c r="F247" s="2">
        <v>5</v>
      </c>
      <c r="G247" s="2">
        <f t="shared" si="18"/>
        <v>4.1655602527239504</v>
      </c>
      <c r="H247" s="2">
        <f t="shared" si="19"/>
        <v>0.17420772455387462</v>
      </c>
    </row>
    <row r="248" spans="1:8" x14ac:dyDescent="0.3">
      <c r="A248" s="2">
        <v>49120</v>
      </c>
      <c r="B248">
        <v>0.14310116143052218</v>
      </c>
      <c r="C248" s="15">
        <f t="shared" si="15"/>
        <v>0.15900129047835798</v>
      </c>
      <c r="D248" s="15">
        <f t="shared" si="16"/>
        <v>100</v>
      </c>
      <c r="E248" s="2">
        <f t="shared" si="17"/>
        <v>99.204993547608211</v>
      </c>
      <c r="F248" s="2">
        <v>5</v>
      </c>
      <c r="G248" s="2">
        <f t="shared" si="18"/>
        <v>4.2049935476082103</v>
      </c>
      <c r="H248" s="2">
        <f t="shared" si="19"/>
        <v>0.16518331868473751</v>
      </c>
    </row>
    <row r="249" spans="1:8" x14ac:dyDescent="0.3">
      <c r="A249" s="2">
        <v>49320</v>
      </c>
      <c r="B249">
        <v>0.13714581067968268</v>
      </c>
      <c r="C249" s="15">
        <f t="shared" si="15"/>
        <v>0.1523842340885363</v>
      </c>
      <c r="D249" s="15">
        <f t="shared" si="16"/>
        <v>100</v>
      </c>
      <c r="E249" s="2">
        <f t="shared" si="17"/>
        <v>99.238078829557324</v>
      </c>
      <c r="F249" s="2">
        <v>5</v>
      </c>
      <c r="G249" s="2">
        <f t="shared" si="18"/>
        <v>4.2380788295573186</v>
      </c>
      <c r="H249" s="2">
        <f t="shared" si="19"/>
        <v>0.15767946592694274</v>
      </c>
    </row>
    <row r="250" spans="1:8" x14ac:dyDescent="0.3">
      <c r="A250" s="2">
        <v>49520</v>
      </c>
      <c r="B250">
        <v>0.13402863989017821</v>
      </c>
      <c r="C250" s="15">
        <f t="shared" si="15"/>
        <v>0.14892071098908691</v>
      </c>
      <c r="D250" s="15">
        <f t="shared" si="16"/>
        <v>100</v>
      </c>
      <c r="E250" s="2">
        <f t="shared" si="17"/>
        <v>99.255396445054572</v>
      </c>
      <c r="F250" s="2">
        <v>5</v>
      </c>
      <c r="G250" s="2">
        <f t="shared" si="18"/>
        <v>4.2553964450545658</v>
      </c>
      <c r="H250" s="2">
        <f t="shared" si="19"/>
        <v>0.15377608751672844</v>
      </c>
    </row>
    <row r="251" spans="1:8" x14ac:dyDescent="0.3">
      <c r="A251" s="2">
        <v>49720</v>
      </c>
      <c r="B251">
        <v>0.15001639175812617</v>
      </c>
      <c r="C251" s="15">
        <f t="shared" si="15"/>
        <v>0.16668487973125129</v>
      </c>
      <c r="D251" s="15">
        <f t="shared" si="16"/>
        <v>100</v>
      </c>
      <c r="E251" s="2">
        <f t="shared" si="17"/>
        <v>99.166575601343737</v>
      </c>
      <c r="F251" s="2">
        <v>5</v>
      </c>
      <c r="G251" s="2">
        <f t="shared" si="18"/>
        <v>4.1665756013437436</v>
      </c>
      <c r="H251" s="2">
        <f t="shared" si="19"/>
        <v>0.17397424473357925</v>
      </c>
    </row>
    <row r="252" spans="1:8" x14ac:dyDescent="0.3">
      <c r="A252" s="2">
        <v>49920</v>
      </c>
      <c r="B252">
        <v>0.13360876576946834</v>
      </c>
      <c r="C252" s="15">
        <f t="shared" si="15"/>
        <v>0.14845418418829814</v>
      </c>
      <c r="D252" s="15">
        <f t="shared" si="16"/>
        <v>100</v>
      </c>
      <c r="E252" s="2">
        <f t="shared" si="17"/>
        <v>99.257729079058507</v>
      </c>
      <c r="F252" s="2">
        <v>5</v>
      </c>
      <c r="G252" s="2">
        <f t="shared" si="18"/>
        <v>4.2577290790585094</v>
      </c>
      <c r="H252" s="2">
        <f t="shared" si="19"/>
        <v>0.15325157972280645</v>
      </c>
    </row>
    <row r="253" spans="1:8" x14ac:dyDescent="0.3">
      <c r="A253" s="2">
        <v>50120</v>
      </c>
      <c r="B253">
        <v>0.13315019717447069</v>
      </c>
      <c r="C253" s="15">
        <f t="shared" si="15"/>
        <v>0.14794466352718966</v>
      </c>
      <c r="D253" s="15">
        <f t="shared" si="16"/>
        <v>100</v>
      </c>
      <c r="E253" s="2">
        <f t="shared" si="17"/>
        <v>99.260276682364051</v>
      </c>
      <c r="F253" s="2">
        <v>5</v>
      </c>
      <c r="G253" s="2">
        <f t="shared" si="18"/>
        <v>4.2602766823640517</v>
      </c>
      <c r="H253" s="2">
        <f t="shared" si="19"/>
        <v>0.15267907696825608</v>
      </c>
    </row>
    <row r="254" spans="1:8" x14ac:dyDescent="0.3">
      <c r="A254" s="2">
        <v>50320</v>
      </c>
      <c r="B254">
        <v>0.13747134119520424</v>
      </c>
      <c r="C254" s="15">
        <f t="shared" si="15"/>
        <v>0.15274593466133804</v>
      </c>
      <c r="D254" s="15">
        <f t="shared" si="16"/>
        <v>100</v>
      </c>
      <c r="E254" s="2">
        <f t="shared" si="17"/>
        <v>99.236270326693315</v>
      </c>
      <c r="F254" s="2">
        <v>5</v>
      </c>
      <c r="G254" s="2">
        <f t="shared" si="18"/>
        <v>4.2362703266933099</v>
      </c>
      <c r="H254" s="2">
        <f t="shared" si="19"/>
        <v>0.15808806000156855</v>
      </c>
    </row>
    <row r="255" spans="1:8" x14ac:dyDescent="0.3">
      <c r="A255" s="2">
        <v>50520</v>
      </c>
      <c r="B255">
        <v>0.14118903245398354</v>
      </c>
      <c r="C255" s="15">
        <f t="shared" si="15"/>
        <v>0.15687670272664836</v>
      </c>
      <c r="D255" s="15">
        <f t="shared" si="16"/>
        <v>100</v>
      </c>
      <c r="E255" s="2">
        <f t="shared" si="17"/>
        <v>99.215616486366756</v>
      </c>
      <c r="F255" s="2">
        <v>5</v>
      </c>
      <c r="G255" s="2">
        <f t="shared" si="18"/>
        <v>4.2156164863667582</v>
      </c>
      <c r="H255" s="2">
        <f t="shared" si="19"/>
        <v>0.16276731173507833</v>
      </c>
    </row>
    <row r="256" spans="1:8" x14ac:dyDescent="0.3">
      <c r="A256" s="2">
        <v>50720</v>
      </c>
      <c r="B256">
        <v>0.13593195284196241</v>
      </c>
      <c r="C256" s="15">
        <f t="shared" si="15"/>
        <v>0.15103550315773601</v>
      </c>
      <c r="D256" s="15">
        <f t="shared" si="16"/>
        <v>100</v>
      </c>
      <c r="E256" s="2">
        <f t="shared" si="17"/>
        <v>99.244822484211326</v>
      </c>
      <c r="F256" s="2">
        <v>5</v>
      </c>
      <c r="G256" s="2">
        <f t="shared" si="18"/>
        <v>4.24482248421132</v>
      </c>
      <c r="H256" s="2">
        <f t="shared" si="19"/>
        <v>0.15615747697579735</v>
      </c>
    </row>
    <row r="257" spans="1:8" x14ac:dyDescent="0.3">
      <c r="A257" s="2">
        <v>50920</v>
      </c>
      <c r="B257">
        <v>0.15019093832900182</v>
      </c>
      <c r="C257" s="15">
        <f t="shared" si="15"/>
        <v>0.16687882036555757</v>
      </c>
      <c r="D257" s="15">
        <f t="shared" si="16"/>
        <v>100</v>
      </c>
      <c r="E257" s="2">
        <f t="shared" si="17"/>
        <v>99.165605898172217</v>
      </c>
      <c r="F257" s="2">
        <v>5</v>
      </c>
      <c r="G257" s="2">
        <f t="shared" si="18"/>
        <v>4.1656058981722124</v>
      </c>
      <c r="H257" s="2">
        <f t="shared" si="19"/>
        <v>0.17419722709186083</v>
      </c>
    </row>
    <row r="258" spans="1:8" x14ac:dyDescent="0.3">
      <c r="A258" s="2">
        <v>51120</v>
      </c>
      <c r="B258">
        <v>0.14755953600452679</v>
      </c>
      <c r="C258" s="15">
        <f t="shared" si="15"/>
        <v>0.16395504000502975</v>
      </c>
      <c r="D258" s="15">
        <f t="shared" si="16"/>
        <v>100</v>
      </c>
      <c r="E258" s="2">
        <f t="shared" si="17"/>
        <v>99.180224799974852</v>
      </c>
      <c r="F258" s="2">
        <v>5</v>
      </c>
      <c r="G258" s="2">
        <f t="shared" si="18"/>
        <v>4.1802247999748516</v>
      </c>
      <c r="H258" s="2">
        <f t="shared" si="19"/>
        <v>0.17084134910131177</v>
      </c>
    </row>
    <row r="259" spans="1:8" x14ac:dyDescent="0.3">
      <c r="A259" s="2">
        <v>51320</v>
      </c>
      <c r="B259">
        <v>0.13362071133600589</v>
      </c>
      <c r="C259" s="15">
        <f t="shared" ref="C259:C322" si="20">B259/$J$27</f>
        <v>0.14846745704000655</v>
      </c>
      <c r="D259" s="15">
        <f t="shared" ref="D259:D322" si="21">$J$28</f>
        <v>100</v>
      </c>
      <c r="E259" s="2">
        <f t="shared" si="17"/>
        <v>99.257662714799963</v>
      </c>
      <c r="F259" s="2">
        <v>5</v>
      </c>
      <c r="G259" s="2">
        <f t="shared" si="18"/>
        <v>4.2576627147999675</v>
      </c>
      <c r="H259" s="2">
        <f t="shared" si="19"/>
        <v>0.15326649801205283</v>
      </c>
    </row>
    <row r="260" spans="1:8" x14ac:dyDescent="0.3">
      <c r="A260" s="2">
        <v>51520</v>
      </c>
      <c r="B260">
        <v>0.12985462320424696</v>
      </c>
      <c r="C260" s="15">
        <f t="shared" si="20"/>
        <v>0.14428291467138551</v>
      </c>
      <c r="D260" s="15">
        <f t="shared" si="21"/>
        <v>100</v>
      </c>
      <c r="E260" s="2">
        <f t="shared" ref="E260:E323" si="22">D260-(F260*C260)</f>
        <v>99.278585426643076</v>
      </c>
      <c r="F260" s="2">
        <v>5</v>
      </c>
      <c r="G260" s="2">
        <f t="shared" ref="G260:G323" si="23">F260-(F260*C260)</f>
        <v>4.2785854266430725</v>
      </c>
      <c r="H260" s="2">
        <f t="shared" ref="H260:H323" si="24">LN((F260*E260)/(D260*G260))</f>
        <v>0.14857517174907595</v>
      </c>
    </row>
    <row r="261" spans="1:8" x14ac:dyDescent="0.3">
      <c r="A261" s="2">
        <v>51720</v>
      </c>
      <c r="B261">
        <v>0.13230035756853395</v>
      </c>
      <c r="C261" s="15">
        <f t="shared" si="20"/>
        <v>0.14700039729837105</v>
      </c>
      <c r="D261" s="15">
        <f t="shared" si="21"/>
        <v>100</v>
      </c>
      <c r="E261" s="2">
        <f t="shared" si="22"/>
        <v>99.264998013508148</v>
      </c>
      <c r="F261" s="2">
        <v>5</v>
      </c>
      <c r="G261" s="2">
        <f t="shared" si="23"/>
        <v>4.2649980135081442</v>
      </c>
      <c r="H261" s="2">
        <f t="shared" si="24"/>
        <v>0.15161903290547879</v>
      </c>
    </row>
    <row r="262" spans="1:8" x14ac:dyDescent="0.3">
      <c r="A262" s="2">
        <v>51920</v>
      </c>
      <c r="B262">
        <v>0.14036862383410439</v>
      </c>
      <c r="C262" s="15">
        <f t="shared" si="20"/>
        <v>0.15596513759344932</v>
      </c>
      <c r="D262" s="15">
        <f t="shared" si="21"/>
        <v>100</v>
      </c>
      <c r="E262" s="2">
        <f t="shared" si="22"/>
        <v>99.220174312032754</v>
      </c>
      <c r="F262" s="2">
        <v>5</v>
      </c>
      <c r="G262" s="2">
        <f t="shared" si="23"/>
        <v>4.2201743120327535</v>
      </c>
      <c r="H262" s="2">
        <f t="shared" si="24"/>
        <v>0.16173265677717691</v>
      </c>
    </row>
    <row r="263" spans="1:8" x14ac:dyDescent="0.3">
      <c r="A263" s="2">
        <v>52120</v>
      </c>
      <c r="B263">
        <v>0.15415907348210997</v>
      </c>
      <c r="C263" s="15">
        <f t="shared" si="20"/>
        <v>0.17128785942456662</v>
      </c>
      <c r="D263" s="15">
        <f t="shared" si="21"/>
        <v>100</v>
      </c>
      <c r="E263" s="2">
        <f t="shared" si="22"/>
        <v>99.143560702877167</v>
      </c>
      <c r="F263" s="2">
        <v>5</v>
      </c>
      <c r="G263" s="2">
        <f t="shared" si="23"/>
        <v>4.143560702877167</v>
      </c>
      <c r="H263" s="2">
        <f t="shared" si="24"/>
        <v>0.17928114295405978</v>
      </c>
    </row>
    <row r="264" spans="1:8" x14ac:dyDescent="0.3">
      <c r="A264" s="2">
        <v>52320</v>
      </c>
      <c r="B264">
        <v>0.13565235447365689</v>
      </c>
      <c r="C264" s="15">
        <f t="shared" si="20"/>
        <v>0.15072483830406322</v>
      </c>
      <c r="D264" s="15">
        <f t="shared" si="21"/>
        <v>100</v>
      </c>
      <c r="E264" s="2">
        <f t="shared" si="22"/>
        <v>99.246375808479684</v>
      </c>
      <c r="F264" s="2">
        <v>5</v>
      </c>
      <c r="G264" s="2">
        <f t="shared" si="23"/>
        <v>4.2463758084796837</v>
      </c>
      <c r="H264" s="2">
        <f t="shared" si="24"/>
        <v>0.15580726137156514</v>
      </c>
    </row>
    <row r="265" spans="1:8" x14ac:dyDescent="0.3">
      <c r="A265" s="2">
        <v>52520</v>
      </c>
      <c r="B265">
        <v>0.14744664735590129</v>
      </c>
      <c r="C265" s="15">
        <f t="shared" si="20"/>
        <v>0.16382960817322365</v>
      </c>
      <c r="D265" s="15">
        <f t="shared" si="21"/>
        <v>100</v>
      </c>
      <c r="E265" s="2">
        <f t="shared" si="22"/>
        <v>99.180851959133875</v>
      </c>
      <c r="F265" s="2">
        <v>5</v>
      </c>
      <c r="G265" s="2">
        <f t="shared" si="23"/>
        <v>4.1808519591338822</v>
      </c>
      <c r="H265" s="2">
        <f t="shared" si="24"/>
        <v>0.17069765375646748</v>
      </c>
    </row>
    <row r="266" spans="1:8" x14ac:dyDescent="0.3">
      <c r="A266" s="2">
        <v>52720</v>
      </c>
      <c r="B266">
        <v>0.14235108331754151</v>
      </c>
      <c r="C266" s="15">
        <f t="shared" si="20"/>
        <v>0.1581678703528239</v>
      </c>
      <c r="D266" s="15">
        <f t="shared" si="21"/>
        <v>100</v>
      </c>
      <c r="E266" s="2">
        <f t="shared" si="22"/>
        <v>99.20916064823588</v>
      </c>
      <c r="F266" s="2">
        <v>5</v>
      </c>
      <c r="G266" s="2">
        <f t="shared" si="23"/>
        <v>4.2091606482358808</v>
      </c>
      <c r="H266" s="2">
        <f t="shared" si="24"/>
        <v>0.16423482486568161</v>
      </c>
    </row>
    <row r="267" spans="1:8" x14ac:dyDescent="0.3">
      <c r="A267" s="2">
        <v>52920</v>
      </c>
      <c r="B267">
        <v>0.1548632529358539</v>
      </c>
      <c r="C267" s="15">
        <f t="shared" si="20"/>
        <v>0.17207028103983765</v>
      </c>
      <c r="D267" s="15">
        <f t="shared" si="21"/>
        <v>100</v>
      </c>
      <c r="E267" s="2">
        <f t="shared" si="22"/>
        <v>99.139648594800818</v>
      </c>
      <c r="F267" s="2">
        <v>5</v>
      </c>
      <c r="G267" s="2">
        <f t="shared" si="23"/>
        <v>4.1396485948008115</v>
      </c>
      <c r="H267" s="2">
        <f t="shared" si="24"/>
        <v>0.18018627074538704</v>
      </c>
    </row>
    <row r="268" spans="1:8" x14ac:dyDescent="0.3">
      <c r="A268" s="2">
        <v>53120</v>
      </c>
      <c r="B268">
        <v>0.15327794734047839</v>
      </c>
      <c r="C268" s="15">
        <f t="shared" si="20"/>
        <v>0.17030883037830932</v>
      </c>
      <c r="D268" s="15">
        <f t="shared" si="21"/>
        <v>100</v>
      </c>
      <c r="E268" s="2">
        <f t="shared" si="22"/>
        <v>99.148455848108455</v>
      </c>
      <c r="F268" s="2">
        <v>5</v>
      </c>
      <c r="G268" s="2">
        <f t="shared" si="23"/>
        <v>4.148455848108453</v>
      </c>
      <c r="H268" s="2">
        <f t="shared" si="24"/>
        <v>0.178149827184759</v>
      </c>
    </row>
    <row r="269" spans="1:8" x14ac:dyDescent="0.3">
      <c r="A269" s="2">
        <v>53320</v>
      </c>
      <c r="B269">
        <v>0.14417010368090266</v>
      </c>
      <c r="C269" s="15">
        <f t="shared" si="20"/>
        <v>0.16018900408989184</v>
      </c>
      <c r="D269" s="15">
        <f t="shared" si="21"/>
        <v>100</v>
      </c>
      <c r="E269" s="2">
        <f t="shared" si="22"/>
        <v>99.199054979550539</v>
      </c>
      <c r="F269" s="2">
        <v>5</v>
      </c>
      <c r="G269" s="2">
        <f t="shared" si="23"/>
        <v>4.1990549795505405</v>
      </c>
      <c r="H269" s="2">
        <f t="shared" si="24"/>
        <v>0.16653671917262797</v>
      </c>
    </row>
    <row r="270" spans="1:8" x14ac:dyDescent="0.3">
      <c r="A270" s="2">
        <v>53520</v>
      </c>
      <c r="B270">
        <v>0.14918366946943415</v>
      </c>
      <c r="C270" s="15">
        <f t="shared" si="20"/>
        <v>0.16575963274381572</v>
      </c>
      <c r="D270" s="15">
        <f t="shared" si="21"/>
        <v>100</v>
      </c>
      <c r="E270" s="2">
        <f t="shared" si="22"/>
        <v>99.171201836280915</v>
      </c>
      <c r="F270" s="2">
        <v>5</v>
      </c>
      <c r="G270" s="2">
        <f t="shared" si="23"/>
        <v>4.1712018362809218</v>
      </c>
      <c r="H270" s="2">
        <f t="shared" si="24"/>
        <v>0.17291119009524794</v>
      </c>
    </row>
    <row r="271" spans="1:8" x14ac:dyDescent="0.3">
      <c r="A271" s="2">
        <v>53720</v>
      </c>
      <c r="B271">
        <v>0.13870858889616705</v>
      </c>
      <c r="C271" s="15">
        <f t="shared" si="20"/>
        <v>0.15412065432907449</v>
      </c>
      <c r="D271" s="15">
        <f t="shared" si="21"/>
        <v>100</v>
      </c>
      <c r="E271" s="2">
        <f t="shared" si="22"/>
        <v>99.229396728354629</v>
      </c>
      <c r="F271" s="2">
        <v>5</v>
      </c>
      <c r="G271" s="2">
        <f t="shared" si="23"/>
        <v>4.2293967283546277</v>
      </c>
      <c r="H271" s="2">
        <f t="shared" si="24"/>
        <v>0.15964266934774982</v>
      </c>
    </row>
    <row r="272" spans="1:8" x14ac:dyDescent="0.3">
      <c r="A272" s="2">
        <v>53920</v>
      </c>
      <c r="B272">
        <v>0.13834537211026254</v>
      </c>
      <c r="C272" s="15">
        <f t="shared" si="20"/>
        <v>0.15371708012251392</v>
      </c>
      <c r="D272" s="15">
        <f t="shared" si="21"/>
        <v>100</v>
      </c>
      <c r="E272" s="2">
        <f t="shared" si="22"/>
        <v>99.231414599387435</v>
      </c>
      <c r="F272" s="2">
        <v>5</v>
      </c>
      <c r="G272" s="2">
        <f t="shared" si="23"/>
        <v>4.2314145993874304</v>
      </c>
      <c r="H272" s="2">
        <f t="shared" si="24"/>
        <v>0.15918601222276943</v>
      </c>
    </row>
    <row r="273" spans="1:8" x14ac:dyDescent="0.3">
      <c r="A273" s="2">
        <v>54120</v>
      </c>
      <c r="B273">
        <v>0.16960725461396001</v>
      </c>
      <c r="C273" s="15">
        <f t="shared" si="20"/>
        <v>0.18845250512662223</v>
      </c>
      <c r="D273" s="15">
        <f t="shared" si="21"/>
        <v>100</v>
      </c>
      <c r="E273" s="2">
        <f t="shared" si="22"/>
        <v>99.057737474366888</v>
      </c>
      <c r="F273" s="2">
        <v>5</v>
      </c>
      <c r="G273" s="2">
        <f t="shared" si="23"/>
        <v>4.0577374743668884</v>
      </c>
      <c r="H273" s="2">
        <f t="shared" si="24"/>
        <v>0.19934506743710426</v>
      </c>
    </row>
    <row r="274" spans="1:8" x14ac:dyDescent="0.3">
      <c r="A274" s="2">
        <v>54320</v>
      </c>
      <c r="B274">
        <v>0.14508724044815263</v>
      </c>
      <c r="C274" s="15">
        <f t="shared" si="20"/>
        <v>0.1612080449423918</v>
      </c>
      <c r="D274" s="15">
        <f t="shared" si="21"/>
        <v>100</v>
      </c>
      <c r="E274" s="2">
        <f t="shared" si="22"/>
        <v>99.193959775288036</v>
      </c>
      <c r="F274" s="2">
        <v>5</v>
      </c>
      <c r="G274" s="2">
        <f t="shared" si="23"/>
        <v>4.1939597752880413</v>
      </c>
      <c r="H274" s="2">
        <f t="shared" si="24"/>
        <v>0.16769950810107312</v>
      </c>
    </row>
    <row r="275" spans="1:8" x14ac:dyDescent="0.3">
      <c r="A275" s="2">
        <v>54520</v>
      </c>
      <c r="B275">
        <v>0.15485535973623268</v>
      </c>
      <c r="C275" s="15">
        <f t="shared" si="20"/>
        <v>0.17206151081803631</v>
      </c>
      <c r="D275" s="15">
        <f t="shared" si="21"/>
        <v>100</v>
      </c>
      <c r="E275" s="2">
        <f t="shared" si="22"/>
        <v>99.139692445909816</v>
      </c>
      <c r="F275" s="2">
        <v>5</v>
      </c>
      <c r="G275" s="2">
        <f t="shared" si="23"/>
        <v>4.1396924459098186</v>
      </c>
      <c r="H275" s="2">
        <f t="shared" si="24"/>
        <v>0.18017612016350998</v>
      </c>
    </row>
    <row r="276" spans="1:8" x14ac:dyDescent="0.3">
      <c r="A276" s="2">
        <v>54720</v>
      </c>
      <c r="B276">
        <v>0.14713993721455607</v>
      </c>
      <c r="C276" s="15">
        <f t="shared" si="20"/>
        <v>0.16348881912728452</v>
      </c>
      <c r="D276" s="15">
        <f t="shared" si="21"/>
        <v>100</v>
      </c>
      <c r="E276" s="2">
        <f t="shared" si="22"/>
        <v>99.182555904363582</v>
      </c>
      <c r="F276" s="2">
        <v>5</v>
      </c>
      <c r="G276" s="2">
        <f t="shared" si="23"/>
        <v>4.1825559043635776</v>
      </c>
      <c r="H276" s="2">
        <f t="shared" si="24"/>
        <v>0.17030735749053735</v>
      </c>
    </row>
    <row r="277" spans="1:8" x14ac:dyDescent="0.3">
      <c r="A277" s="2">
        <v>54920</v>
      </c>
      <c r="B277">
        <v>0.14255734804457607</v>
      </c>
      <c r="C277" s="15">
        <f t="shared" si="20"/>
        <v>0.15839705338286228</v>
      </c>
      <c r="D277" s="15">
        <f t="shared" si="21"/>
        <v>100</v>
      </c>
      <c r="E277" s="2">
        <f t="shared" si="22"/>
        <v>99.20801473308569</v>
      </c>
      <c r="F277" s="2">
        <v>5</v>
      </c>
      <c r="G277" s="2">
        <f t="shared" si="23"/>
        <v>4.2080147330856885</v>
      </c>
      <c r="H277" s="2">
        <f t="shared" si="24"/>
        <v>0.16449555451564607</v>
      </c>
    </row>
    <row r="278" spans="1:8" x14ac:dyDescent="0.3">
      <c r="A278" s="2">
        <v>55120</v>
      </c>
      <c r="B278">
        <v>0.15255842233529862</v>
      </c>
      <c r="C278" s="15">
        <f t="shared" si="20"/>
        <v>0.1695093581503318</v>
      </c>
      <c r="D278" s="15">
        <f t="shared" si="21"/>
        <v>100</v>
      </c>
      <c r="E278" s="2">
        <f t="shared" si="22"/>
        <v>99.152453209248335</v>
      </c>
      <c r="F278" s="2">
        <v>5</v>
      </c>
      <c r="G278" s="2">
        <f t="shared" si="23"/>
        <v>4.1524532092483408</v>
      </c>
      <c r="H278" s="2">
        <f t="shared" si="24"/>
        <v>0.17722702915871716</v>
      </c>
    </row>
    <row r="279" spans="1:8" x14ac:dyDescent="0.3">
      <c r="A279" s="2">
        <v>55320</v>
      </c>
      <c r="B279">
        <v>0.15997627538275633</v>
      </c>
      <c r="C279" s="15">
        <f t="shared" si="20"/>
        <v>0.17775141709195147</v>
      </c>
      <c r="D279" s="15">
        <f t="shared" si="21"/>
        <v>100</v>
      </c>
      <c r="E279" s="2">
        <f t="shared" si="22"/>
        <v>99.111242914540242</v>
      </c>
      <c r="F279" s="2">
        <v>5</v>
      </c>
      <c r="G279" s="2">
        <f t="shared" si="23"/>
        <v>4.1112429145402425</v>
      </c>
      <c r="H279" s="2">
        <f t="shared" si="24"/>
        <v>0.18678521645648402</v>
      </c>
    </row>
    <row r="280" spans="1:8" x14ac:dyDescent="0.3">
      <c r="A280" s="2">
        <v>55520</v>
      </c>
      <c r="B280">
        <v>0.15224785584745193</v>
      </c>
      <c r="C280" s="15">
        <f t="shared" si="20"/>
        <v>0.16916428427494659</v>
      </c>
      <c r="D280" s="15">
        <f t="shared" si="21"/>
        <v>100</v>
      </c>
      <c r="E280" s="2">
        <f t="shared" si="22"/>
        <v>99.154178578625263</v>
      </c>
      <c r="F280" s="2">
        <v>5</v>
      </c>
      <c r="G280" s="2">
        <f t="shared" si="23"/>
        <v>4.1541785786252667</v>
      </c>
      <c r="H280" s="2">
        <f t="shared" si="24"/>
        <v>0.17682901044590338</v>
      </c>
    </row>
    <row r="281" spans="1:8" x14ac:dyDescent="0.3">
      <c r="A281" s="2">
        <v>55720</v>
      </c>
      <c r="B281">
        <v>0.15279737638205826</v>
      </c>
      <c r="C281" s="15">
        <f t="shared" si="20"/>
        <v>0.16977486264673139</v>
      </c>
      <c r="D281" s="15">
        <f t="shared" si="21"/>
        <v>100</v>
      </c>
      <c r="E281" s="2">
        <f t="shared" si="22"/>
        <v>99.151125686766349</v>
      </c>
      <c r="F281" s="2">
        <v>5</v>
      </c>
      <c r="G281" s="2">
        <f t="shared" si="23"/>
        <v>4.1511256867663429</v>
      </c>
      <c r="H281" s="2">
        <f t="shared" si="24"/>
        <v>0.17753338743444472</v>
      </c>
    </row>
    <row r="282" spans="1:8" x14ac:dyDescent="0.3">
      <c r="A282" s="2">
        <v>55920</v>
      </c>
      <c r="B282">
        <v>0.15323071187504905</v>
      </c>
      <c r="C282" s="15">
        <f t="shared" si="20"/>
        <v>0.17025634652783228</v>
      </c>
      <c r="D282" s="15">
        <f t="shared" si="21"/>
        <v>100</v>
      </c>
      <c r="E282" s="2">
        <f t="shared" si="22"/>
        <v>99.148718267360834</v>
      </c>
      <c r="F282" s="2">
        <v>5</v>
      </c>
      <c r="G282" s="2">
        <f t="shared" si="23"/>
        <v>4.1487182673608389</v>
      </c>
      <c r="H282" s="2">
        <f t="shared" si="24"/>
        <v>0.17808921882071155</v>
      </c>
    </row>
    <row r="283" spans="1:8" x14ac:dyDescent="0.3">
      <c r="A283" s="2">
        <v>56120</v>
      </c>
      <c r="B283">
        <v>0.15873498479788664</v>
      </c>
      <c r="C283" s="15">
        <f t="shared" si="20"/>
        <v>0.17637220533098516</v>
      </c>
      <c r="D283" s="15">
        <f t="shared" si="21"/>
        <v>100</v>
      </c>
      <c r="E283" s="2">
        <f t="shared" si="22"/>
        <v>99.118138973345069</v>
      </c>
      <c r="F283" s="2">
        <v>5</v>
      </c>
      <c r="G283" s="2">
        <f t="shared" si="23"/>
        <v>4.1181389733450739</v>
      </c>
      <c r="H283" s="2">
        <f t="shared" si="24"/>
        <v>0.18517883228675971</v>
      </c>
    </row>
    <row r="284" spans="1:8" x14ac:dyDescent="0.3">
      <c r="A284" s="2">
        <v>56320</v>
      </c>
      <c r="B284">
        <v>0.14946366360902885</v>
      </c>
      <c r="C284" s="15">
        <f t="shared" si="20"/>
        <v>0.16607073734336539</v>
      </c>
      <c r="D284" s="15">
        <f t="shared" si="21"/>
        <v>100</v>
      </c>
      <c r="E284" s="2">
        <f t="shared" si="22"/>
        <v>99.169646313283167</v>
      </c>
      <c r="F284" s="2">
        <v>5</v>
      </c>
      <c r="G284" s="2">
        <f t="shared" si="23"/>
        <v>4.1696463132831729</v>
      </c>
      <c r="H284" s="2">
        <f t="shared" si="24"/>
        <v>0.1732684939137463</v>
      </c>
    </row>
    <row r="285" spans="1:8" x14ac:dyDescent="0.3">
      <c r="A285" s="2">
        <v>56520</v>
      </c>
      <c r="B285">
        <v>0.12542930392299134</v>
      </c>
      <c r="C285" s="15">
        <f t="shared" si="20"/>
        <v>0.13936589324776816</v>
      </c>
      <c r="D285" s="15">
        <f t="shared" si="21"/>
        <v>100</v>
      </c>
      <c r="E285" s="2">
        <f t="shared" si="22"/>
        <v>99.303170533761161</v>
      </c>
      <c r="F285" s="2">
        <v>5</v>
      </c>
      <c r="G285" s="2">
        <f t="shared" si="23"/>
        <v>4.3031705337611594</v>
      </c>
      <c r="H285" s="2">
        <f t="shared" si="24"/>
        <v>0.14309314139131449</v>
      </c>
    </row>
    <row r="286" spans="1:8" x14ac:dyDescent="0.3">
      <c r="A286" s="2">
        <v>56720</v>
      </c>
      <c r="B286">
        <v>0.17357264580038495</v>
      </c>
      <c r="C286" s="15">
        <f t="shared" si="20"/>
        <v>0.19285849533376104</v>
      </c>
      <c r="D286" s="15">
        <f t="shared" si="21"/>
        <v>100</v>
      </c>
      <c r="E286" s="2">
        <f t="shared" si="22"/>
        <v>99.035707523331197</v>
      </c>
      <c r="F286" s="2">
        <v>5</v>
      </c>
      <c r="G286" s="2">
        <f t="shared" si="23"/>
        <v>4.0357075233311948</v>
      </c>
      <c r="H286" s="2">
        <f t="shared" si="24"/>
        <v>0.20456656070332918</v>
      </c>
    </row>
    <row r="287" spans="1:8" x14ac:dyDescent="0.3">
      <c r="A287" s="2">
        <v>56920</v>
      </c>
      <c r="B287">
        <v>0.17827849910184951</v>
      </c>
      <c r="C287" s="15">
        <f t="shared" si="20"/>
        <v>0.19808722122427722</v>
      </c>
      <c r="D287" s="15">
        <f t="shared" si="21"/>
        <v>100</v>
      </c>
      <c r="E287" s="2">
        <f t="shared" si="22"/>
        <v>99.009563893878621</v>
      </c>
      <c r="F287" s="2">
        <v>5</v>
      </c>
      <c r="G287" s="2">
        <f t="shared" si="23"/>
        <v>4.0095638938786138</v>
      </c>
      <c r="H287" s="2">
        <f t="shared" si="24"/>
        <v>0.2108016961427851</v>
      </c>
    </row>
    <row r="288" spans="1:8" x14ac:dyDescent="0.3">
      <c r="A288" s="2">
        <v>57120</v>
      </c>
      <c r="B288">
        <v>0.15110781096553211</v>
      </c>
      <c r="C288" s="15">
        <f t="shared" si="20"/>
        <v>0.16789756773948011</v>
      </c>
      <c r="D288" s="15">
        <f t="shared" si="21"/>
        <v>100</v>
      </c>
      <c r="E288" s="2">
        <f t="shared" si="22"/>
        <v>99.160512161302606</v>
      </c>
      <c r="F288" s="2">
        <v>5</v>
      </c>
      <c r="G288" s="2">
        <f t="shared" si="23"/>
        <v>4.1605121613025995</v>
      </c>
      <c r="H288" s="2">
        <f t="shared" si="24"/>
        <v>0.1753694162058814</v>
      </c>
    </row>
    <row r="289" spans="1:8" x14ac:dyDescent="0.3">
      <c r="A289" s="2">
        <v>57320</v>
      </c>
      <c r="B289">
        <v>0.15902093712317836</v>
      </c>
      <c r="C289" s="15">
        <f t="shared" si="20"/>
        <v>0.17668993013686485</v>
      </c>
      <c r="D289" s="15">
        <f t="shared" si="21"/>
        <v>100</v>
      </c>
      <c r="E289" s="2">
        <f t="shared" si="22"/>
        <v>99.116550349315673</v>
      </c>
      <c r="F289" s="2">
        <v>5</v>
      </c>
      <c r="G289" s="2">
        <f t="shared" si="23"/>
        <v>4.1165503493156761</v>
      </c>
      <c r="H289" s="2">
        <f t="shared" si="24"/>
        <v>0.18554864161030662</v>
      </c>
    </row>
    <row r="290" spans="1:8" x14ac:dyDescent="0.3">
      <c r="A290" s="2">
        <v>57520</v>
      </c>
      <c r="B290">
        <v>0.14605970377722308</v>
      </c>
      <c r="C290" s="15">
        <f t="shared" si="20"/>
        <v>0.16228855975247009</v>
      </c>
      <c r="D290" s="15">
        <f t="shared" si="21"/>
        <v>100</v>
      </c>
      <c r="E290" s="2">
        <f t="shared" si="22"/>
        <v>99.188557201237643</v>
      </c>
      <c r="F290" s="2">
        <v>5</v>
      </c>
      <c r="G290" s="2">
        <f t="shared" si="23"/>
        <v>4.18855720123765</v>
      </c>
      <c r="H290" s="2">
        <f t="shared" si="24"/>
        <v>0.16893405203523076</v>
      </c>
    </row>
    <row r="291" spans="1:8" x14ac:dyDescent="0.3">
      <c r="A291" s="2">
        <v>57720</v>
      </c>
      <c r="B291">
        <v>0.15842682471878466</v>
      </c>
      <c r="C291" s="15">
        <f t="shared" si="20"/>
        <v>0.17602980524309406</v>
      </c>
      <c r="D291" s="15">
        <f t="shared" si="21"/>
        <v>100</v>
      </c>
      <c r="E291" s="2">
        <f t="shared" si="22"/>
        <v>99.119850973784523</v>
      </c>
      <c r="F291" s="2">
        <v>5</v>
      </c>
      <c r="G291" s="2">
        <f t="shared" si="23"/>
        <v>4.1198509737845299</v>
      </c>
      <c r="H291" s="2">
        <f t="shared" si="24"/>
        <v>0.18478046897716163</v>
      </c>
    </row>
    <row r="292" spans="1:8" x14ac:dyDescent="0.3">
      <c r="A292" s="2">
        <v>57920</v>
      </c>
      <c r="B292">
        <v>0.14163239753016707</v>
      </c>
      <c r="C292" s="15">
        <f t="shared" si="20"/>
        <v>0.15736933058907451</v>
      </c>
      <c r="D292" s="15">
        <f t="shared" si="21"/>
        <v>100</v>
      </c>
      <c r="E292" s="2">
        <f t="shared" si="22"/>
        <v>99.213153347054629</v>
      </c>
      <c r="F292" s="2">
        <v>5</v>
      </c>
      <c r="G292" s="2">
        <f t="shared" si="23"/>
        <v>4.213153347054627</v>
      </c>
      <c r="H292" s="2">
        <f t="shared" si="24"/>
        <v>0.1633269452955404</v>
      </c>
    </row>
    <row r="293" spans="1:8" x14ac:dyDescent="0.3">
      <c r="A293" s="2">
        <v>58120</v>
      </c>
      <c r="B293">
        <v>0.17499632370962206</v>
      </c>
      <c r="C293" s="15">
        <f t="shared" si="20"/>
        <v>0.19444035967735784</v>
      </c>
      <c r="D293" s="15">
        <f t="shared" si="21"/>
        <v>100</v>
      </c>
      <c r="E293" s="2">
        <f t="shared" si="22"/>
        <v>99.027798201613209</v>
      </c>
      <c r="F293" s="2">
        <v>5</v>
      </c>
      <c r="G293" s="2">
        <f t="shared" si="23"/>
        <v>4.0277982016132103</v>
      </c>
      <c r="H293" s="2">
        <f t="shared" si="24"/>
        <v>0.20644845238481663</v>
      </c>
    </row>
    <row r="294" spans="1:8" x14ac:dyDescent="0.3">
      <c r="A294" s="2">
        <v>58320</v>
      </c>
      <c r="B294">
        <v>0.15670767946788736</v>
      </c>
      <c r="C294" s="15">
        <f t="shared" si="20"/>
        <v>0.17411964385320816</v>
      </c>
      <c r="D294" s="15">
        <f t="shared" si="21"/>
        <v>100</v>
      </c>
      <c r="E294" s="2">
        <f t="shared" si="22"/>
        <v>99.129401780733957</v>
      </c>
      <c r="F294" s="2">
        <v>5</v>
      </c>
      <c r="G294" s="2">
        <f t="shared" si="23"/>
        <v>4.1294017807339589</v>
      </c>
      <c r="H294" s="2">
        <f t="shared" si="24"/>
        <v>0.18256126257645564</v>
      </c>
    </row>
    <row r="295" spans="1:8" x14ac:dyDescent="0.3">
      <c r="A295" s="2">
        <v>58520</v>
      </c>
      <c r="B295">
        <v>0.1479759666192019</v>
      </c>
      <c r="C295" s="15">
        <f t="shared" si="20"/>
        <v>0.16441774068800211</v>
      </c>
      <c r="D295" s="15">
        <f t="shared" si="21"/>
        <v>100</v>
      </c>
      <c r="E295" s="2">
        <f t="shared" si="22"/>
        <v>99.177911296559984</v>
      </c>
      <c r="F295" s="2">
        <v>5</v>
      </c>
      <c r="G295" s="2">
        <f t="shared" si="23"/>
        <v>4.1779112965599898</v>
      </c>
      <c r="H295" s="2">
        <f t="shared" si="24"/>
        <v>0.17137161572918092</v>
      </c>
    </row>
    <row r="296" spans="1:8" x14ac:dyDescent="0.3">
      <c r="A296" s="2">
        <v>58720</v>
      </c>
      <c r="B296">
        <v>0.16007611667289498</v>
      </c>
      <c r="C296" s="15">
        <f t="shared" si="20"/>
        <v>0.17786235185877219</v>
      </c>
      <c r="D296" s="15">
        <f t="shared" si="21"/>
        <v>100</v>
      </c>
      <c r="E296" s="2">
        <f t="shared" si="22"/>
        <v>99.110688240706139</v>
      </c>
      <c r="F296" s="2">
        <v>5</v>
      </c>
      <c r="G296" s="2">
        <f t="shared" si="23"/>
        <v>4.1106882407061391</v>
      </c>
      <c r="H296" s="2">
        <f t="shared" si="24"/>
        <v>0.18691454540231281</v>
      </c>
    </row>
    <row r="297" spans="1:8" x14ac:dyDescent="0.3">
      <c r="A297" s="2">
        <v>58920</v>
      </c>
      <c r="B297">
        <v>0.15861282874139013</v>
      </c>
      <c r="C297" s="15">
        <f t="shared" si="20"/>
        <v>0.17623647637932235</v>
      </c>
      <c r="D297" s="15">
        <f t="shared" si="21"/>
        <v>100</v>
      </c>
      <c r="E297" s="2">
        <f t="shared" si="22"/>
        <v>99.118817618103392</v>
      </c>
      <c r="F297" s="2">
        <v>5</v>
      </c>
      <c r="G297" s="2">
        <f t="shared" si="23"/>
        <v>4.118817618103388</v>
      </c>
      <c r="H297" s="2">
        <f t="shared" si="24"/>
        <v>0.18502089862754267</v>
      </c>
    </row>
    <row r="298" spans="1:8" x14ac:dyDescent="0.3">
      <c r="A298" s="2">
        <v>59120</v>
      </c>
      <c r="B298">
        <v>0.1596561627423288</v>
      </c>
      <c r="C298" s="15">
        <f t="shared" si="20"/>
        <v>0.17739573638036532</v>
      </c>
      <c r="D298" s="15">
        <f t="shared" si="21"/>
        <v>100</v>
      </c>
      <c r="E298" s="2">
        <f t="shared" si="22"/>
        <v>99.113021318098177</v>
      </c>
      <c r="F298" s="2">
        <v>5</v>
      </c>
      <c r="G298" s="2">
        <f t="shared" si="23"/>
        <v>4.1130213180981734</v>
      </c>
      <c r="H298" s="2">
        <f t="shared" si="24"/>
        <v>0.18637068255618341</v>
      </c>
    </row>
    <row r="299" spans="1:8" x14ac:dyDescent="0.3">
      <c r="A299" s="2">
        <v>59320</v>
      </c>
      <c r="B299">
        <v>0.15290929649868246</v>
      </c>
      <c r="C299" s="15">
        <f t="shared" si="20"/>
        <v>0.16989921833186938</v>
      </c>
      <c r="D299" s="15">
        <f t="shared" si="21"/>
        <v>100</v>
      </c>
      <c r="E299" s="2">
        <f t="shared" si="22"/>
        <v>99.150503908340653</v>
      </c>
      <c r="F299" s="2">
        <v>5</v>
      </c>
      <c r="G299" s="2">
        <f t="shared" si="23"/>
        <v>4.150503908340653</v>
      </c>
      <c r="H299" s="2">
        <f t="shared" si="24"/>
        <v>0.17767691311382014</v>
      </c>
    </row>
    <row r="300" spans="1:8" x14ac:dyDescent="0.3">
      <c r="A300" s="2">
        <v>59520</v>
      </c>
      <c r="B300">
        <v>0.14932685721402331</v>
      </c>
      <c r="C300" s="15">
        <f t="shared" si="20"/>
        <v>0.16591873023780368</v>
      </c>
      <c r="D300" s="15">
        <f t="shared" si="21"/>
        <v>100</v>
      </c>
      <c r="E300" s="2">
        <f t="shared" si="22"/>
        <v>99.170406348810985</v>
      </c>
      <c r="F300" s="2">
        <v>5</v>
      </c>
      <c r="G300" s="2">
        <f t="shared" si="23"/>
        <v>4.1704063488109817</v>
      </c>
      <c r="H300" s="2">
        <f t="shared" si="24"/>
        <v>0.17309389631177596</v>
      </c>
    </row>
    <row r="301" spans="1:8" x14ac:dyDescent="0.3">
      <c r="A301" s="2">
        <v>59720</v>
      </c>
      <c r="B301">
        <v>0.15944692352432296</v>
      </c>
      <c r="C301" s="15">
        <f t="shared" si="20"/>
        <v>0.17716324836035885</v>
      </c>
      <c r="D301" s="15">
        <f t="shared" si="21"/>
        <v>100</v>
      </c>
      <c r="E301" s="2">
        <f t="shared" si="22"/>
        <v>99.114183758198209</v>
      </c>
      <c r="F301" s="2">
        <v>5</v>
      </c>
      <c r="G301" s="2">
        <f t="shared" si="23"/>
        <v>4.1141837581982053</v>
      </c>
      <c r="H301" s="2">
        <f t="shared" si="24"/>
        <v>0.18609982646780501</v>
      </c>
    </row>
    <row r="302" spans="1:8" x14ac:dyDescent="0.3">
      <c r="A302" s="2">
        <v>59920</v>
      </c>
      <c r="B302">
        <v>0.15922427597508851</v>
      </c>
      <c r="C302" s="15">
        <f t="shared" si="20"/>
        <v>0.17691586219454278</v>
      </c>
      <c r="D302" s="15">
        <f t="shared" si="21"/>
        <v>100</v>
      </c>
      <c r="E302" s="2">
        <f t="shared" si="22"/>
        <v>99.115420689027289</v>
      </c>
      <c r="F302" s="2">
        <v>5</v>
      </c>
      <c r="G302" s="2">
        <f t="shared" si="23"/>
        <v>4.1154206890272862</v>
      </c>
      <c r="H302" s="2">
        <f t="shared" si="24"/>
        <v>0.18581170107282463</v>
      </c>
    </row>
    <row r="303" spans="1:8" x14ac:dyDescent="0.3">
      <c r="A303" s="2">
        <v>60120</v>
      </c>
      <c r="B303">
        <v>0.18155616715035985</v>
      </c>
      <c r="C303" s="15">
        <f t="shared" si="20"/>
        <v>0.20172907461151093</v>
      </c>
      <c r="D303" s="15">
        <f t="shared" si="21"/>
        <v>100</v>
      </c>
      <c r="E303" s="2">
        <f t="shared" si="22"/>
        <v>98.991354626942439</v>
      </c>
      <c r="F303" s="2">
        <v>5</v>
      </c>
      <c r="G303" s="2">
        <f t="shared" si="23"/>
        <v>3.9913546269424454</v>
      </c>
      <c r="H303" s="2">
        <f t="shared" si="24"/>
        <v>0.21516956698461226</v>
      </c>
    </row>
    <row r="304" spans="1:8" x14ac:dyDescent="0.3">
      <c r="A304" s="2">
        <v>60320</v>
      </c>
      <c r="B304">
        <v>0.15982168829263807</v>
      </c>
      <c r="C304" s="15">
        <f t="shared" si="20"/>
        <v>0.17757965365848674</v>
      </c>
      <c r="D304" s="15">
        <f t="shared" si="21"/>
        <v>100</v>
      </c>
      <c r="E304" s="2">
        <f t="shared" si="22"/>
        <v>99.112101731707568</v>
      </c>
      <c r="F304" s="2">
        <v>5</v>
      </c>
      <c r="G304" s="2">
        <f t="shared" si="23"/>
        <v>4.1121017317075665</v>
      </c>
      <c r="H304" s="2">
        <f t="shared" si="24"/>
        <v>0.18658500864262323</v>
      </c>
    </row>
    <row r="305" spans="1:8" x14ac:dyDescent="0.3">
      <c r="A305" s="2">
        <v>60520</v>
      </c>
      <c r="B305">
        <v>0.15041550703618048</v>
      </c>
      <c r="C305" s="15">
        <f t="shared" si="20"/>
        <v>0.16712834115131164</v>
      </c>
      <c r="D305" s="15">
        <f t="shared" si="21"/>
        <v>100</v>
      </c>
      <c r="E305" s="2">
        <f t="shared" si="22"/>
        <v>99.164358294243442</v>
      </c>
      <c r="F305" s="2">
        <v>5</v>
      </c>
      <c r="G305" s="2">
        <f t="shared" si="23"/>
        <v>4.1643582942434421</v>
      </c>
      <c r="H305" s="2">
        <f t="shared" si="24"/>
        <v>0.1744841920488748</v>
      </c>
    </row>
    <row r="306" spans="1:8" x14ac:dyDescent="0.3">
      <c r="A306" s="2">
        <v>60720</v>
      </c>
      <c r="B306">
        <v>0.16978646456854621</v>
      </c>
      <c r="C306" s="15">
        <f t="shared" si="20"/>
        <v>0.18865162729838467</v>
      </c>
      <c r="D306" s="15">
        <f t="shared" si="21"/>
        <v>100</v>
      </c>
      <c r="E306" s="2">
        <f t="shared" si="22"/>
        <v>99.05674186350808</v>
      </c>
      <c r="F306" s="2">
        <v>5</v>
      </c>
      <c r="G306" s="2">
        <f t="shared" si="23"/>
        <v>4.0567418635080763</v>
      </c>
      <c r="H306" s="2">
        <f t="shared" si="24"/>
        <v>0.19958040776131242</v>
      </c>
    </row>
    <row r="307" spans="1:8" x14ac:dyDescent="0.3">
      <c r="A307" s="2">
        <v>60920</v>
      </c>
      <c r="B307">
        <v>0.14490042305236273</v>
      </c>
      <c r="C307" s="15">
        <f t="shared" si="20"/>
        <v>0.1610004700581808</v>
      </c>
      <c r="D307" s="15">
        <f t="shared" si="21"/>
        <v>100</v>
      </c>
      <c r="E307" s="2">
        <f t="shared" si="22"/>
        <v>99.194997649709094</v>
      </c>
      <c r="F307" s="2">
        <v>5</v>
      </c>
      <c r="G307" s="2">
        <f t="shared" si="23"/>
        <v>4.1949976497090962</v>
      </c>
      <c r="H307" s="2">
        <f t="shared" si="24"/>
        <v>0.16746253288813734</v>
      </c>
    </row>
    <row r="308" spans="1:8" x14ac:dyDescent="0.3">
      <c r="A308" s="2">
        <v>61120</v>
      </c>
      <c r="B308">
        <v>0.14930700298214414</v>
      </c>
      <c r="C308" s="15">
        <f t="shared" si="20"/>
        <v>0.16589666998016014</v>
      </c>
      <c r="D308" s="15">
        <f t="shared" si="21"/>
        <v>100</v>
      </c>
      <c r="E308" s="2">
        <f t="shared" si="22"/>
        <v>99.170516650099202</v>
      </c>
      <c r="F308" s="2">
        <v>5</v>
      </c>
      <c r="G308" s="2">
        <f t="shared" si="23"/>
        <v>4.1705166500991995</v>
      </c>
      <c r="H308" s="2">
        <f t="shared" si="24"/>
        <v>0.17306856032991638</v>
      </c>
    </row>
    <row r="309" spans="1:8" x14ac:dyDescent="0.3">
      <c r="A309" s="2">
        <v>61320</v>
      </c>
      <c r="B309">
        <v>0.15324811696048141</v>
      </c>
      <c r="C309" s="15">
        <f t="shared" si="20"/>
        <v>0.17027568551164601</v>
      </c>
      <c r="D309" s="15">
        <f t="shared" si="21"/>
        <v>100</v>
      </c>
      <c r="E309" s="2">
        <f t="shared" si="22"/>
        <v>99.148621572441769</v>
      </c>
      <c r="F309" s="2">
        <v>5</v>
      </c>
      <c r="G309" s="2">
        <f t="shared" si="23"/>
        <v>4.1486215724417699</v>
      </c>
      <c r="H309" s="2">
        <f t="shared" si="24"/>
        <v>0.17811155101947515</v>
      </c>
    </row>
    <row r="310" spans="1:8" x14ac:dyDescent="0.3">
      <c r="A310" s="2">
        <v>61520</v>
      </c>
      <c r="B310">
        <v>0.1522299762918701</v>
      </c>
      <c r="C310" s="15">
        <f t="shared" si="20"/>
        <v>0.16914441810207789</v>
      </c>
      <c r="D310" s="15">
        <f t="shared" si="21"/>
        <v>100</v>
      </c>
      <c r="E310" s="2">
        <f t="shared" si="22"/>
        <v>99.154277909489608</v>
      </c>
      <c r="F310" s="2">
        <v>5</v>
      </c>
      <c r="G310" s="2">
        <f t="shared" si="23"/>
        <v>4.1542779094896103</v>
      </c>
      <c r="H310" s="2">
        <f t="shared" si="24"/>
        <v>0.17680610144089554</v>
      </c>
    </row>
    <row r="311" spans="1:8" x14ac:dyDescent="0.3">
      <c r="A311" s="2">
        <v>61720</v>
      </c>
      <c r="B311">
        <v>0.16795412528116094</v>
      </c>
      <c r="C311" s="15">
        <f t="shared" si="20"/>
        <v>0.18661569475684547</v>
      </c>
      <c r="D311" s="15">
        <f t="shared" si="21"/>
        <v>100</v>
      </c>
      <c r="E311" s="2">
        <f t="shared" si="22"/>
        <v>99.066921526215779</v>
      </c>
      <c r="F311" s="2">
        <v>5</v>
      </c>
      <c r="G311" s="2">
        <f t="shared" si="23"/>
        <v>4.066921526215773</v>
      </c>
      <c r="H311" s="2">
        <f t="shared" si="24"/>
        <v>0.19717699173635647</v>
      </c>
    </row>
    <row r="312" spans="1:8" x14ac:dyDescent="0.3">
      <c r="A312" s="2">
        <v>61920</v>
      </c>
      <c r="B312">
        <v>0.14369916773463251</v>
      </c>
      <c r="C312" s="15">
        <f t="shared" si="20"/>
        <v>0.15966574192736946</v>
      </c>
      <c r="D312" s="15">
        <f t="shared" si="21"/>
        <v>100</v>
      </c>
      <c r="E312" s="2">
        <f t="shared" si="22"/>
        <v>99.201671290363151</v>
      </c>
      <c r="F312" s="2">
        <v>5</v>
      </c>
      <c r="G312" s="2">
        <f t="shared" si="23"/>
        <v>4.2016712903631523</v>
      </c>
      <c r="H312" s="2">
        <f t="shared" si="24"/>
        <v>0.16594021586542812</v>
      </c>
    </row>
    <row r="313" spans="1:8" x14ac:dyDescent="0.3">
      <c r="A313" s="2">
        <v>62120</v>
      </c>
      <c r="B313">
        <v>0.16682977105099511</v>
      </c>
      <c r="C313" s="15">
        <f t="shared" si="20"/>
        <v>0.18536641227888345</v>
      </c>
      <c r="D313" s="15">
        <f t="shared" si="21"/>
        <v>100</v>
      </c>
      <c r="E313" s="2">
        <f t="shared" si="22"/>
        <v>99.073167938605579</v>
      </c>
      <c r="F313" s="2">
        <v>5</v>
      </c>
      <c r="G313" s="2">
        <f t="shared" si="23"/>
        <v>4.0731679386055823</v>
      </c>
      <c r="H313" s="2">
        <f t="shared" si="24"/>
        <v>0.19570531370907032</v>
      </c>
    </row>
    <row r="314" spans="1:8" x14ac:dyDescent="0.3">
      <c r="A314" s="2">
        <v>62320</v>
      </c>
      <c r="B314">
        <v>0.16784501145430128</v>
      </c>
      <c r="C314" s="15">
        <f t="shared" si="20"/>
        <v>0.18649445717144586</v>
      </c>
      <c r="D314" s="15">
        <f t="shared" si="21"/>
        <v>100</v>
      </c>
      <c r="E314" s="2">
        <f t="shared" si="22"/>
        <v>99.06752771414277</v>
      </c>
      <c r="F314" s="2">
        <v>5</v>
      </c>
      <c r="G314" s="2">
        <f t="shared" si="23"/>
        <v>4.0675277141427708</v>
      </c>
      <c r="H314" s="2">
        <f t="shared" si="24"/>
        <v>0.19703406853529518</v>
      </c>
    </row>
    <row r="315" spans="1:8" x14ac:dyDescent="0.3">
      <c r="A315" s="2">
        <v>62520</v>
      </c>
      <c r="B315">
        <v>0.15729757607013922</v>
      </c>
      <c r="C315" s="15">
        <f t="shared" si="20"/>
        <v>0.17477508452237692</v>
      </c>
      <c r="D315" s="15">
        <f t="shared" si="21"/>
        <v>100</v>
      </c>
      <c r="E315" s="2">
        <f t="shared" si="22"/>
        <v>99.126124577388111</v>
      </c>
      <c r="F315" s="2">
        <v>5</v>
      </c>
      <c r="G315" s="2">
        <f t="shared" si="23"/>
        <v>4.126124577388115</v>
      </c>
      <c r="H315" s="2">
        <f t="shared" si="24"/>
        <v>0.18332214392706236</v>
      </c>
    </row>
    <row r="316" spans="1:8" x14ac:dyDescent="0.3">
      <c r="A316" s="2">
        <v>62720</v>
      </c>
      <c r="B316">
        <v>0.15706160587330606</v>
      </c>
      <c r="C316" s="15">
        <f t="shared" si="20"/>
        <v>0.17451289541478451</v>
      </c>
      <c r="D316" s="15">
        <f t="shared" si="21"/>
        <v>100</v>
      </c>
      <c r="E316" s="2">
        <f t="shared" si="22"/>
        <v>99.127435522926078</v>
      </c>
      <c r="F316" s="2">
        <v>5</v>
      </c>
      <c r="G316" s="2">
        <f t="shared" si="23"/>
        <v>4.1274355229260777</v>
      </c>
      <c r="H316" s="2">
        <f t="shared" si="24"/>
        <v>0.18301770096604225</v>
      </c>
    </row>
    <row r="317" spans="1:8" x14ac:dyDescent="0.3">
      <c r="A317" s="2">
        <v>62920</v>
      </c>
      <c r="B317">
        <v>0.18213686862017675</v>
      </c>
      <c r="C317" s="15">
        <f t="shared" si="20"/>
        <v>0.20237429846686306</v>
      </c>
      <c r="D317" s="15">
        <f t="shared" si="21"/>
        <v>100</v>
      </c>
      <c r="E317" s="2">
        <f t="shared" si="22"/>
        <v>98.988128507665678</v>
      </c>
      <c r="F317" s="2">
        <v>5</v>
      </c>
      <c r="G317" s="2">
        <f t="shared" si="23"/>
        <v>3.9881285076656847</v>
      </c>
      <c r="H317" s="2">
        <f t="shared" si="24"/>
        <v>0.21594558015874371</v>
      </c>
    </row>
    <row r="318" spans="1:8" x14ac:dyDescent="0.3">
      <c r="A318" s="2">
        <v>63120</v>
      </c>
      <c r="B318">
        <v>0.16200231663263701</v>
      </c>
      <c r="C318" s="15">
        <f t="shared" si="20"/>
        <v>0.18000257403626332</v>
      </c>
      <c r="D318" s="15">
        <f t="shared" si="21"/>
        <v>100</v>
      </c>
      <c r="E318" s="2">
        <f t="shared" si="22"/>
        <v>99.099987129818686</v>
      </c>
      <c r="F318" s="2">
        <v>5</v>
      </c>
      <c r="G318" s="2">
        <f t="shared" si="23"/>
        <v>4.0999871298186834</v>
      </c>
      <c r="H318" s="2">
        <f t="shared" si="24"/>
        <v>0.18941320327457248</v>
      </c>
    </row>
    <row r="319" spans="1:8" x14ac:dyDescent="0.3">
      <c r="A319" s="2">
        <v>63320</v>
      </c>
      <c r="B319">
        <v>0.16838707916874432</v>
      </c>
      <c r="C319" s="15">
        <f t="shared" si="20"/>
        <v>0.18709675463193812</v>
      </c>
      <c r="D319" s="15">
        <f t="shared" si="21"/>
        <v>100</v>
      </c>
      <c r="E319" s="2">
        <f t="shared" si="22"/>
        <v>99.064516226840311</v>
      </c>
      <c r="F319" s="2">
        <v>5</v>
      </c>
      <c r="G319" s="2">
        <f t="shared" si="23"/>
        <v>4.0645162268403094</v>
      </c>
      <c r="H319" s="2">
        <f t="shared" si="24"/>
        <v>0.19774431685878471</v>
      </c>
    </row>
    <row r="320" spans="1:8" x14ac:dyDescent="0.3">
      <c r="A320" s="2">
        <v>63520</v>
      </c>
      <c r="B320">
        <v>0.16659858785084902</v>
      </c>
      <c r="C320" s="15">
        <f t="shared" si="20"/>
        <v>0.1851095420564989</v>
      </c>
      <c r="D320" s="15">
        <f t="shared" si="21"/>
        <v>100</v>
      </c>
      <c r="E320" s="2">
        <f t="shared" si="22"/>
        <v>99.074452289717499</v>
      </c>
      <c r="F320" s="2">
        <v>5</v>
      </c>
      <c r="G320" s="2">
        <f t="shared" si="23"/>
        <v>4.0744522897175059</v>
      </c>
      <c r="H320" s="2">
        <f t="shared" si="24"/>
        <v>0.19540300704014002</v>
      </c>
    </row>
    <row r="321" spans="1:8" x14ac:dyDescent="0.3">
      <c r="A321" s="2">
        <v>63720</v>
      </c>
      <c r="B321">
        <v>0.16313480127142135</v>
      </c>
      <c r="C321" s="15">
        <f t="shared" si="20"/>
        <v>0.18126089030157927</v>
      </c>
      <c r="D321" s="15">
        <f t="shared" si="21"/>
        <v>100</v>
      </c>
      <c r="E321" s="2">
        <f t="shared" si="22"/>
        <v>99.093695548492107</v>
      </c>
      <c r="F321" s="2">
        <v>5</v>
      </c>
      <c r="G321" s="2">
        <f t="shared" si="23"/>
        <v>4.0936955484921036</v>
      </c>
      <c r="H321" s="2">
        <f t="shared" si="24"/>
        <v>0.19088542950833826</v>
      </c>
    </row>
    <row r="322" spans="1:8" x14ac:dyDescent="0.3">
      <c r="A322" s="2">
        <v>63920</v>
      </c>
      <c r="B322">
        <v>0.15071278539380306</v>
      </c>
      <c r="C322" s="15">
        <f t="shared" si="20"/>
        <v>0.16745865043755895</v>
      </c>
      <c r="D322" s="15">
        <f t="shared" si="21"/>
        <v>100</v>
      </c>
      <c r="E322" s="2">
        <f t="shared" si="22"/>
        <v>99.162706747812209</v>
      </c>
      <c r="F322" s="2">
        <v>5</v>
      </c>
      <c r="G322" s="2">
        <f t="shared" si="23"/>
        <v>4.1627067478122051</v>
      </c>
      <c r="H322" s="2">
        <f t="shared" si="24"/>
        <v>0.17486420679428274</v>
      </c>
    </row>
    <row r="323" spans="1:8" x14ac:dyDescent="0.3">
      <c r="A323" s="2">
        <v>64120</v>
      </c>
      <c r="B323">
        <v>0.17519758795587309</v>
      </c>
      <c r="C323" s="15">
        <f t="shared" ref="C323:C386" si="25">B323/$J$27</f>
        <v>0.19466398661763676</v>
      </c>
      <c r="D323" s="15">
        <f t="shared" ref="D323:D386" si="26">$J$28</f>
        <v>100</v>
      </c>
      <c r="E323" s="2">
        <f t="shared" si="22"/>
        <v>99.026680066911823</v>
      </c>
      <c r="F323" s="2">
        <v>5</v>
      </c>
      <c r="G323" s="2">
        <f t="shared" si="23"/>
        <v>4.0266800669118163</v>
      </c>
      <c r="H323" s="2">
        <f t="shared" si="24"/>
        <v>0.20671480419007482</v>
      </c>
    </row>
    <row r="324" spans="1:8" x14ac:dyDescent="0.3">
      <c r="A324" s="2">
        <v>64320</v>
      </c>
      <c r="B324">
        <v>0.16288023862486334</v>
      </c>
      <c r="C324" s="15">
        <f t="shared" si="25"/>
        <v>0.18097804291651481</v>
      </c>
      <c r="D324" s="15">
        <f t="shared" si="26"/>
        <v>100</v>
      </c>
      <c r="E324" s="2">
        <f t="shared" ref="E324:E387" si="27">D324-(F324*C324)</f>
        <v>99.095109785417421</v>
      </c>
      <c r="F324" s="2">
        <v>5</v>
      </c>
      <c r="G324" s="2">
        <f t="shared" ref="G324:G387" si="28">F324-(F324*C324)</f>
        <v>4.0951097854174261</v>
      </c>
      <c r="H324" s="2">
        <f t="shared" ref="H324:H387" si="29">LN((F324*E324)/(D324*G324))</f>
        <v>0.1905542937307928</v>
      </c>
    </row>
    <row r="325" spans="1:8" x14ac:dyDescent="0.3">
      <c r="A325" s="2">
        <v>64520</v>
      </c>
      <c r="B325">
        <v>0.16083080845628653</v>
      </c>
      <c r="C325" s="15">
        <f t="shared" si="25"/>
        <v>0.17870089828476279</v>
      </c>
      <c r="D325" s="15">
        <f t="shared" si="26"/>
        <v>100</v>
      </c>
      <c r="E325" s="2">
        <f t="shared" si="27"/>
        <v>99.106495508576188</v>
      </c>
      <c r="F325" s="2">
        <v>5</v>
      </c>
      <c r="G325" s="2">
        <f t="shared" si="28"/>
        <v>4.1064955085761863</v>
      </c>
      <c r="H325" s="2">
        <f t="shared" si="29"/>
        <v>0.18789272016239084</v>
      </c>
    </row>
    <row r="326" spans="1:8" x14ac:dyDescent="0.3">
      <c r="A326" s="2">
        <v>64720</v>
      </c>
      <c r="B326">
        <v>0.17881016289465848</v>
      </c>
      <c r="C326" s="15">
        <f t="shared" si="25"/>
        <v>0.19867795877184274</v>
      </c>
      <c r="D326" s="15">
        <f t="shared" si="26"/>
        <v>100</v>
      </c>
      <c r="E326" s="2">
        <f t="shared" si="27"/>
        <v>99.006610206140792</v>
      </c>
      <c r="F326" s="2">
        <v>5</v>
      </c>
      <c r="G326" s="2">
        <f t="shared" si="28"/>
        <v>4.0066102061407864</v>
      </c>
      <c r="H326" s="2">
        <f t="shared" si="29"/>
        <v>0.21150879541632639</v>
      </c>
    </row>
    <row r="327" spans="1:8" x14ac:dyDescent="0.3">
      <c r="A327" s="2">
        <v>64920</v>
      </c>
      <c r="B327">
        <v>0.15378371949888797</v>
      </c>
      <c r="C327" s="15">
        <f t="shared" si="25"/>
        <v>0.17087079944320885</v>
      </c>
      <c r="D327" s="15">
        <f t="shared" si="26"/>
        <v>100</v>
      </c>
      <c r="E327" s="2">
        <f t="shared" si="27"/>
        <v>99.145646002783963</v>
      </c>
      <c r="F327" s="2">
        <v>5</v>
      </c>
      <c r="G327" s="2">
        <f t="shared" si="28"/>
        <v>4.1456460027839555</v>
      </c>
      <c r="H327" s="2">
        <f t="shared" si="29"/>
        <v>0.17879903967536923</v>
      </c>
    </row>
    <row r="328" spans="1:8" x14ac:dyDescent="0.3">
      <c r="A328" s="2">
        <v>65120</v>
      </c>
      <c r="B328">
        <v>0.16026489407222394</v>
      </c>
      <c r="C328" s="15">
        <f t="shared" si="25"/>
        <v>0.17807210452469327</v>
      </c>
      <c r="D328" s="15">
        <f t="shared" si="26"/>
        <v>100</v>
      </c>
      <c r="E328" s="2">
        <f t="shared" si="27"/>
        <v>99.109639477376533</v>
      </c>
      <c r="F328" s="2">
        <v>5</v>
      </c>
      <c r="G328" s="2">
        <f t="shared" si="28"/>
        <v>4.1096394773765335</v>
      </c>
      <c r="H328" s="2">
        <f t="shared" si="29"/>
        <v>0.18715912699633822</v>
      </c>
    </row>
    <row r="329" spans="1:8" x14ac:dyDescent="0.3">
      <c r="A329" s="2">
        <v>65320</v>
      </c>
      <c r="B329">
        <v>0.17509064503699898</v>
      </c>
      <c r="C329" s="15">
        <f t="shared" si="25"/>
        <v>0.19454516115222109</v>
      </c>
      <c r="D329" s="15">
        <f t="shared" si="26"/>
        <v>100</v>
      </c>
      <c r="E329" s="2">
        <f t="shared" si="27"/>
        <v>99.027274194238899</v>
      </c>
      <c r="F329" s="2">
        <v>5</v>
      </c>
      <c r="G329" s="2">
        <f t="shared" si="28"/>
        <v>4.0272741942388945</v>
      </c>
      <c r="H329" s="2">
        <f t="shared" si="29"/>
        <v>0.2065732670391795</v>
      </c>
    </row>
    <row r="330" spans="1:8" x14ac:dyDescent="0.3">
      <c r="A330" s="2">
        <v>65520</v>
      </c>
      <c r="B330">
        <v>0.1812934505313811</v>
      </c>
      <c r="C330" s="15">
        <f t="shared" si="25"/>
        <v>0.2014371672570901</v>
      </c>
      <c r="D330" s="15">
        <f t="shared" si="26"/>
        <v>100</v>
      </c>
      <c r="E330" s="2">
        <f t="shared" si="27"/>
        <v>98.992814163714556</v>
      </c>
      <c r="F330" s="2">
        <v>5</v>
      </c>
      <c r="G330" s="2">
        <f t="shared" si="28"/>
        <v>3.9928141637145496</v>
      </c>
      <c r="H330" s="2">
        <f t="shared" si="29"/>
        <v>0.21481870326056157</v>
      </c>
    </row>
    <row r="331" spans="1:8" x14ac:dyDescent="0.3">
      <c r="A331" s="2">
        <v>65720</v>
      </c>
      <c r="B331">
        <v>0.15881187528120891</v>
      </c>
      <c r="C331" s="15">
        <f t="shared" si="25"/>
        <v>0.17645763920134322</v>
      </c>
      <c r="D331" s="15">
        <f t="shared" si="26"/>
        <v>100</v>
      </c>
      <c r="E331" s="2">
        <f t="shared" si="27"/>
        <v>99.117711803993288</v>
      </c>
      <c r="F331" s="2">
        <v>5</v>
      </c>
      <c r="G331" s="2">
        <f t="shared" si="28"/>
        <v>4.1177118039932843</v>
      </c>
      <c r="H331" s="2">
        <f t="shared" si="29"/>
        <v>0.18527825669493886</v>
      </c>
    </row>
    <row r="332" spans="1:8" x14ac:dyDescent="0.3">
      <c r="A332" s="2">
        <v>65920</v>
      </c>
      <c r="B332">
        <v>0.16925655319773772</v>
      </c>
      <c r="C332" s="15">
        <f t="shared" si="25"/>
        <v>0.18806283688637523</v>
      </c>
      <c r="D332" s="15">
        <f t="shared" si="26"/>
        <v>100</v>
      </c>
      <c r="E332" s="2">
        <f t="shared" si="27"/>
        <v>99.05968581556813</v>
      </c>
      <c r="F332" s="2">
        <v>5</v>
      </c>
      <c r="G332" s="2">
        <f t="shared" si="28"/>
        <v>4.0596858155681241</v>
      </c>
      <c r="H332" s="2">
        <f t="shared" si="29"/>
        <v>0.19888469665197389</v>
      </c>
    </row>
    <row r="333" spans="1:8" x14ac:dyDescent="0.3">
      <c r="A333" s="2">
        <v>66120</v>
      </c>
      <c r="B333">
        <v>0.16632013522205433</v>
      </c>
      <c r="C333" s="15">
        <f t="shared" si="25"/>
        <v>0.18480015024672702</v>
      </c>
      <c r="D333" s="15">
        <f t="shared" si="26"/>
        <v>100</v>
      </c>
      <c r="E333" s="2">
        <f t="shared" si="27"/>
        <v>99.075999248766365</v>
      </c>
      <c r="F333" s="2">
        <v>5</v>
      </c>
      <c r="G333" s="2">
        <f t="shared" si="28"/>
        <v>4.0759992487663652</v>
      </c>
      <c r="H333" s="2">
        <f t="shared" si="29"/>
        <v>0.19503902019890795</v>
      </c>
    </row>
    <row r="334" spans="1:8" x14ac:dyDescent="0.3">
      <c r="A334" s="2">
        <v>66320</v>
      </c>
      <c r="B334">
        <v>0.16318156503830109</v>
      </c>
      <c r="C334" s="15">
        <f t="shared" si="25"/>
        <v>0.18131285004255676</v>
      </c>
      <c r="D334" s="15">
        <f t="shared" si="26"/>
        <v>100</v>
      </c>
      <c r="E334" s="2">
        <f t="shared" si="27"/>
        <v>99.093435749787218</v>
      </c>
      <c r="F334" s="2">
        <v>5</v>
      </c>
      <c r="G334" s="2">
        <f t="shared" si="28"/>
        <v>4.0934357497872167</v>
      </c>
      <c r="H334" s="2">
        <f t="shared" si="29"/>
        <v>0.19094627289388996</v>
      </c>
    </row>
    <row r="335" spans="1:8" x14ac:dyDescent="0.3">
      <c r="A335" s="2">
        <v>66520</v>
      </c>
      <c r="B335">
        <v>0.16113789097038356</v>
      </c>
      <c r="C335" s="15">
        <f t="shared" si="25"/>
        <v>0.17904210107820395</v>
      </c>
      <c r="D335" s="15">
        <f t="shared" si="26"/>
        <v>100</v>
      </c>
      <c r="E335" s="2">
        <f t="shared" si="27"/>
        <v>99.10478949460898</v>
      </c>
      <c r="F335" s="2">
        <v>5</v>
      </c>
      <c r="G335" s="2">
        <f t="shared" si="28"/>
        <v>4.1047894946089798</v>
      </c>
      <c r="H335" s="2">
        <f t="shared" si="29"/>
        <v>0.18829103518132911</v>
      </c>
    </row>
    <row r="336" spans="1:8" x14ac:dyDescent="0.3">
      <c r="A336" s="2">
        <v>66720</v>
      </c>
      <c r="B336">
        <v>0.15206550837226393</v>
      </c>
      <c r="C336" s="15">
        <f t="shared" si="25"/>
        <v>0.16896167596918213</v>
      </c>
      <c r="D336" s="15">
        <f t="shared" si="26"/>
        <v>100</v>
      </c>
      <c r="E336" s="2">
        <f t="shared" si="27"/>
        <v>99.155191620154085</v>
      </c>
      <c r="F336" s="2">
        <v>5</v>
      </c>
      <c r="G336" s="2">
        <f t="shared" si="28"/>
        <v>4.1551916201540893</v>
      </c>
      <c r="H336" s="2">
        <f t="shared" si="29"/>
        <v>0.17659539610206576</v>
      </c>
    </row>
    <row r="337" spans="1:8" x14ac:dyDescent="0.3">
      <c r="A337" s="2">
        <v>66920</v>
      </c>
      <c r="B337">
        <v>0.18597456170505328</v>
      </c>
      <c r="C337" s="15">
        <f t="shared" si="25"/>
        <v>0.20663840189450364</v>
      </c>
      <c r="D337" s="15">
        <f t="shared" si="26"/>
        <v>100</v>
      </c>
      <c r="E337" s="2">
        <f t="shared" si="27"/>
        <v>98.966807990527485</v>
      </c>
      <c r="F337" s="2">
        <v>5</v>
      </c>
      <c r="G337" s="2">
        <f t="shared" si="28"/>
        <v>3.9668079905274816</v>
      </c>
      <c r="H337" s="2">
        <f t="shared" si="29"/>
        <v>0.22109050886235798</v>
      </c>
    </row>
    <row r="338" spans="1:8" x14ac:dyDescent="0.3">
      <c r="A338" s="2">
        <v>67120</v>
      </c>
      <c r="B338">
        <v>0.15724953922952145</v>
      </c>
      <c r="C338" s="15">
        <f t="shared" si="25"/>
        <v>0.17472171025502384</v>
      </c>
      <c r="D338" s="15">
        <f t="shared" si="26"/>
        <v>100</v>
      </c>
      <c r="E338" s="2">
        <f t="shared" si="27"/>
        <v>99.126391448724874</v>
      </c>
      <c r="F338" s="2">
        <v>5</v>
      </c>
      <c r="G338" s="2">
        <f t="shared" si="28"/>
        <v>4.1263914487248812</v>
      </c>
      <c r="H338" s="2">
        <f t="shared" si="29"/>
        <v>0.18326015980650201</v>
      </c>
    </row>
    <row r="339" spans="1:8" x14ac:dyDescent="0.3">
      <c r="A339" s="2">
        <v>67320</v>
      </c>
      <c r="B339">
        <v>0.17108550527662297</v>
      </c>
      <c r="C339" s="15">
        <f t="shared" si="25"/>
        <v>0.19009500586291442</v>
      </c>
      <c r="D339" s="15">
        <f t="shared" si="26"/>
        <v>100</v>
      </c>
      <c r="E339" s="2">
        <f t="shared" si="27"/>
        <v>99.049524970685425</v>
      </c>
      <c r="F339" s="2">
        <v>5</v>
      </c>
      <c r="G339" s="2">
        <f t="shared" si="28"/>
        <v>4.0495249706854279</v>
      </c>
      <c r="H339" s="2">
        <f t="shared" si="29"/>
        <v>0.20128812067479709</v>
      </c>
    </row>
    <row r="340" spans="1:8" x14ac:dyDescent="0.3">
      <c r="A340" s="2">
        <v>67520</v>
      </c>
      <c r="B340">
        <v>0.16826051942822629</v>
      </c>
      <c r="C340" s="15">
        <f t="shared" si="25"/>
        <v>0.18695613269802921</v>
      </c>
      <c r="D340" s="15">
        <f t="shared" si="26"/>
        <v>100</v>
      </c>
      <c r="E340" s="2">
        <f t="shared" si="27"/>
        <v>99.065219336509855</v>
      </c>
      <c r="F340" s="2">
        <v>5</v>
      </c>
      <c r="G340" s="2">
        <f t="shared" si="28"/>
        <v>4.0652193365098537</v>
      </c>
      <c r="H340" s="2">
        <f t="shared" si="29"/>
        <v>0.19757844199127439</v>
      </c>
    </row>
    <row r="341" spans="1:8" x14ac:dyDescent="0.3">
      <c r="A341" s="2">
        <v>67720</v>
      </c>
      <c r="B341">
        <v>0.19342802873481021</v>
      </c>
      <c r="C341" s="15">
        <f t="shared" si="25"/>
        <v>0.2149200319275669</v>
      </c>
      <c r="D341" s="15">
        <f t="shared" si="26"/>
        <v>100</v>
      </c>
      <c r="E341" s="2">
        <f t="shared" si="27"/>
        <v>98.925399840362161</v>
      </c>
      <c r="F341" s="2">
        <v>5</v>
      </c>
      <c r="G341" s="2">
        <f t="shared" si="28"/>
        <v>3.9253998403621653</v>
      </c>
      <c r="H341" s="2">
        <f t="shared" si="29"/>
        <v>0.23116553936095044</v>
      </c>
    </row>
    <row r="342" spans="1:8" x14ac:dyDescent="0.3">
      <c r="A342" s="2">
        <v>67920</v>
      </c>
      <c r="B342">
        <v>0.16471260449798053</v>
      </c>
      <c r="C342" s="15">
        <f t="shared" si="25"/>
        <v>0.18301400499775614</v>
      </c>
      <c r="D342" s="15">
        <f t="shared" si="26"/>
        <v>100</v>
      </c>
      <c r="E342" s="2">
        <f t="shared" si="27"/>
        <v>99.084929975011221</v>
      </c>
      <c r="F342" s="2">
        <v>5</v>
      </c>
      <c r="G342" s="2">
        <f t="shared" si="28"/>
        <v>4.0849299750112191</v>
      </c>
      <c r="H342" s="2">
        <f t="shared" si="29"/>
        <v>0.19294050116367006</v>
      </c>
    </row>
    <row r="343" spans="1:8" x14ac:dyDescent="0.3">
      <c r="A343" s="2">
        <v>68120</v>
      </c>
      <c r="B343">
        <v>0.17355051000343488</v>
      </c>
      <c r="C343" s="15">
        <f t="shared" si="25"/>
        <v>0.19283390000381653</v>
      </c>
      <c r="D343" s="15">
        <f t="shared" si="26"/>
        <v>100</v>
      </c>
      <c r="E343" s="2">
        <f t="shared" si="27"/>
        <v>99.035830499980918</v>
      </c>
      <c r="F343" s="2">
        <v>5</v>
      </c>
      <c r="G343" s="2">
        <f t="shared" si="28"/>
        <v>4.0358304999809178</v>
      </c>
      <c r="H343" s="2">
        <f t="shared" si="29"/>
        <v>0.20453733076607505</v>
      </c>
    </row>
    <row r="344" spans="1:8" x14ac:dyDescent="0.3">
      <c r="A344" s="2">
        <v>68320</v>
      </c>
      <c r="B344">
        <v>0.16875072548956652</v>
      </c>
      <c r="C344" s="15">
        <f t="shared" si="25"/>
        <v>0.18750080609951836</v>
      </c>
      <c r="D344" s="15">
        <f t="shared" si="26"/>
        <v>100</v>
      </c>
      <c r="E344" s="2">
        <f t="shared" si="27"/>
        <v>99.062495969502407</v>
      </c>
      <c r="F344" s="2">
        <v>5</v>
      </c>
      <c r="G344" s="2">
        <f t="shared" si="28"/>
        <v>4.0624959695024083</v>
      </c>
      <c r="H344" s="2">
        <f t="shared" si="29"/>
        <v>0.19822109429831719</v>
      </c>
    </row>
    <row r="345" spans="1:8" x14ac:dyDescent="0.3">
      <c r="A345" s="2">
        <v>68520</v>
      </c>
      <c r="B345">
        <v>0.17888008397265936</v>
      </c>
      <c r="C345" s="15">
        <f t="shared" si="25"/>
        <v>0.19875564885851041</v>
      </c>
      <c r="D345" s="15">
        <f t="shared" si="26"/>
        <v>100</v>
      </c>
      <c r="E345" s="2">
        <f t="shared" si="27"/>
        <v>99.006221755707443</v>
      </c>
      <c r="F345" s="2">
        <v>5</v>
      </c>
      <c r="G345" s="2">
        <f t="shared" si="28"/>
        <v>4.0062217557074478</v>
      </c>
      <c r="H345" s="2">
        <f t="shared" si="29"/>
        <v>0.21160182901854951</v>
      </c>
    </row>
    <row r="346" spans="1:8" x14ac:dyDescent="0.3">
      <c r="A346" s="2">
        <v>68720</v>
      </c>
      <c r="B346">
        <v>0.17313861386138615</v>
      </c>
      <c r="C346" s="15">
        <f t="shared" si="25"/>
        <v>0.19237623762376238</v>
      </c>
      <c r="D346" s="15">
        <f t="shared" si="26"/>
        <v>100</v>
      </c>
      <c r="E346" s="2">
        <f t="shared" si="27"/>
        <v>99.038118811881191</v>
      </c>
      <c r="F346" s="2">
        <v>5</v>
      </c>
      <c r="G346" s="2">
        <f t="shared" si="28"/>
        <v>4.0381188118811879</v>
      </c>
      <c r="H346" s="2">
        <f t="shared" si="29"/>
        <v>0.20399359807081716</v>
      </c>
    </row>
    <row r="347" spans="1:8" x14ac:dyDescent="0.3">
      <c r="A347" s="2">
        <v>68920</v>
      </c>
      <c r="B347">
        <v>0.17634972776178343</v>
      </c>
      <c r="C347" s="15">
        <f t="shared" si="25"/>
        <v>0.19594414195753712</v>
      </c>
      <c r="D347" s="15">
        <f t="shared" si="26"/>
        <v>100</v>
      </c>
      <c r="E347" s="2">
        <f t="shared" si="27"/>
        <v>99.020279290212315</v>
      </c>
      <c r="F347" s="2">
        <v>5</v>
      </c>
      <c r="G347" s="2">
        <f t="shared" si="28"/>
        <v>4.0202792902123141</v>
      </c>
      <c r="H347" s="2">
        <f t="shared" si="29"/>
        <v>0.20824102152392338</v>
      </c>
    </row>
    <row r="348" spans="1:8" x14ac:dyDescent="0.3">
      <c r="A348" s="2">
        <v>69120</v>
      </c>
      <c r="B348">
        <v>0.17337401409950953</v>
      </c>
      <c r="C348" s="15">
        <f t="shared" si="25"/>
        <v>0.19263779344389947</v>
      </c>
      <c r="D348" s="15">
        <f t="shared" si="26"/>
        <v>100</v>
      </c>
      <c r="E348" s="2">
        <f t="shared" si="27"/>
        <v>99.036811032780506</v>
      </c>
      <c r="F348" s="2">
        <v>5</v>
      </c>
      <c r="G348" s="2">
        <f t="shared" si="28"/>
        <v>4.0368110327805029</v>
      </c>
      <c r="H348" s="2">
        <f t="shared" si="29"/>
        <v>0.20430430413143807</v>
      </c>
    </row>
    <row r="349" spans="1:8" x14ac:dyDescent="0.3">
      <c r="A349" s="2">
        <v>69320</v>
      </c>
      <c r="B349">
        <v>0.1605786653772705</v>
      </c>
      <c r="C349" s="15">
        <f t="shared" si="25"/>
        <v>0.17842073930807834</v>
      </c>
      <c r="D349" s="15">
        <f t="shared" si="26"/>
        <v>100</v>
      </c>
      <c r="E349" s="2">
        <f t="shared" si="27"/>
        <v>99.107896303459611</v>
      </c>
      <c r="F349" s="2">
        <v>5</v>
      </c>
      <c r="G349" s="2">
        <f t="shared" si="28"/>
        <v>4.1078963034596079</v>
      </c>
      <c r="H349" s="2">
        <f t="shared" si="29"/>
        <v>0.18756579560123898</v>
      </c>
    </row>
    <row r="350" spans="1:8" x14ac:dyDescent="0.3">
      <c r="A350" s="2">
        <v>69520</v>
      </c>
      <c r="B350">
        <v>0.1657075624674747</v>
      </c>
      <c r="C350" s="15">
        <f t="shared" si="25"/>
        <v>0.18411951385274966</v>
      </c>
      <c r="D350" s="15">
        <f t="shared" si="26"/>
        <v>100</v>
      </c>
      <c r="E350" s="2">
        <f t="shared" si="27"/>
        <v>99.079402430736252</v>
      </c>
      <c r="F350" s="2">
        <v>5</v>
      </c>
      <c r="G350" s="2">
        <f t="shared" si="28"/>
        <v>4.079402430736252</v>
      </c>
      <c r="H350" s="2">
        <f t="shared" si="29"/>
        <v>0.19423878523502189</v>
      </c>
    </row>
    <row r="351" spans="1:8" x14ac:dyDescent="0.3">
      <c r="A351" s="2">
        <v>69720</v>
      </c>
      <c r="B351">
        <v>0.17720765061366892</v>
      </c>
      <c r="C351" s="15">
        <f t="shared" si="25"/>
        <v>0.19689738957074324</v>
      </c>
      <c r="D351" s="15">
        <f t="shared" si="26"/>
        <v>100</v>
      </c>
      <c r="E351" s="2">
        <f t="shared" si="27"/>
        <v>99.015513052146289</v>
      </c>
      <c r="F351" s="2">
        <v>5</v>
      </c>
      <c r="G351" s="2">
        <f t="shared" si="28"/>
        <v>4.0155130521462841</v>
      </c>
      <c r="H351" s="2">
        <f t="shared" si="29"/>
        <v>0.20937913871904681</v>
      </c>
    </row>
    <row r="352" spans="1:8" x14ac:dyDescent="0.3">
      <c r="A352" s="2">
        <v>69920</v>
      </c>
      <c r="B352">
        <v>0.17961467679432638</v>
      </c>
      <c r="C352" s="15">
        <f t="shared" si="25"/>
        <v>0.1995718631048071</v>
      </c>
      <c r="D352" s="15">
        <f t="shared" si="26"/>
        <v>100</v>
      </c>
      <c r="E352" s="2">
        <f t="shared" si="27"/>
        <v>99.002140684475961</v>
      </c>
      <c r="F352" s="2">
        <v>5</v>
      </c>
      <c r="G352" s="2">
        <f t="shared" si="28"/>
        <v>4.0021406844759646</v>
      </c>
      <c r="H352" s="2">
        <f t="shared" si="29"/>
        <v>0.21257981033644799</v>
      </c>
    </row>
    <row r="353" spans="1:8" x14ac:dyDescent="0.3">
      <c r="A353" s="2">
        <v>70120</v>
      </c>
      <c r="B353">
        <v>0.16709685153606579</v>
      </c>
      <c r="C353" s="15">
        <f t="shared" si="25"/>
        <v>0.18566316837340643</v>
      </c>
      <c r="D353" s="15">
        <f t="shared" si="26"/>
        <v>100</v>
      </c>
      <c r="E353" s="2">
        <f t="shared" si="27"/>
        <v>99.071684158132967</v>
      </c>
      <c r="F353" s="2">
        <v>5</v>
      </c>
      <c r="G353" s="2">
        <f t="shared" si="28"/>
        <v>4.0716841581329675</v>
      </c>
      <c r="H353" s="2">
        <f t="shared" si="29"/>
        <v>0.19605468503403076</v>
      </c>
    </row>
    <row r="354" spans="1:8" x14ac:dyDescent="0.3">
      <c r="A354" s="2">
        <v>70320</v>
      </c>
      <c r="B354">
        <v>0.17639833121531168</v>
      </c>
      <c r="C354" s="15">
        <f t="shared" si="25"/>
        <v>0.19599814579479075</v>
      </c>
      <c r="D354" s="15">
        <f t="shared" si="26"/>
        <v>100</v>
      </c>
      <c r="E354" s="2">
        <f t="shared" si="27"/>
        <v>99.020009271026041</v>
      </c>
      <c r="F354" s="2">
        <v>5</v>
      </c>
      <c r="G354" s="2">
        <f t="shared" si="28"/>
        <v>4.020009271026046</v>
      </c>
      <c r="H354" s="2">
        <f t="shared" si="29"/>
        <v>0.20830546115343962</v>
      </c>
    </row>
    <row r="355" spans="1:8" x14ac:dyDescent="0.3">
      <c r="A355" s="2">
        <v>70520</v>
      </c>
      <c r="B355">
        <v>0.17198279241141423</v>
      </c>
      <c r="C355" s="15">
        <f t="shared" si="25"/>
        <v>0.19109199156823803</v>
      </c>
      <c r="D355" s="15">
        <f t="shared" si="26"/>
        <v>100</v>
      </c>
      <c r="E355" s="2">
        <f t="shared" si="27"/>
        <v>99.044540042158815</v>
      </c>
      <c r="F355" s="2">
        <v>5</v>
      </c>
      <c r="G355" s="2">
        <f t="shared" si="28"/>
        <v>4.0445400421588094</v>
      </c>
      <c r="H355" s="2">
        <f t="shared" si="29"/>
        <v>0.2024695409973081</v>
      </c>
    </row>
    <row r="356" spans="1:8" x14ac:dyDescent="0.3">
      <c r="A356" s="2">
        <v>70720</v>
      </c>
      <c r="B356">
        <v>0.18764133332346927</v>
      </c>
      <c r="C356" s="15">
        <f t="shared" si="25"/>
        <v>0.20849037035941029</v>
      </c>
      <c r="D356" s="15">
        <f t="shared" si="26"/>
        <v>100</v>
      </c>
      <c r="E356" s="2">
        <f t="shared" si="27"/>
        <v>98.957548148202946</v>
      </c>
      <c r="F356" s="2">
        <v>5</v>
      </c>
      <c r="G356" s="2">
        <f t="shared" si="28"/>
        <v>3.9575481482029486</v>
      </c>
      <c r="H356" s="2">
        <f t="shared" si="29"/>
        <v>0.22333399901607082</v>
      </c>
    </row>
    <row r="357" spans="1:8" x14ac:dyDescent="0.3">
      <c r="A357" s="2">
        <v>70920</v>
      </c>
      <c r="B357">
        <v>0.17299575957829841</v>
      </c>
      <c r="C357" s="15">
        <f t="shared" si="25"/>
        <v>0.19221751064255377</v>
      </c>
      <c r="D357" s="15">
        <f t="shared" si="26"/>
        <v>100</v>
      </c>
      <c r="E357" s="2">
        <f t="shared" si="27"/>
        <v>99.038912446787236</v>
      </c>
      <c r="F357" s="2">
        <v>5</v>
      </c>
      <c r="G357" s="2">
        <f t="shared" si="28"/>
        <v>4.038912446787231</v>
      </c>
      <c r="H357" s="2">
        <f t="shared" si="29"/>
        <v>0.20380509497933763</v>
      </c>
    </row>
    <row r="358" spans="1:8" x14ac:dyDescent="0.3">
      <c r="A358" s="2">
        <v>71120</v>
      </c>
      <c r="B358">
        <v>0.16937431610492798</v>
      </c>
      <c r="C358" s="15">
        <f t="shared" si="25"/>
        <v>0.18819368456103108</v>
      </c>
      <c r="D358" s="15">
        <f t="shared" si="26"/>
        <v>100</v>
      </c>
      <c r="E358" s="2">
        <f t="shared" si="27"/>
        <v>99.059031577194844</v>
      </c>
      <c r="F358" s="2">
        <v>5</v>
      </c>
      <c r="G358" s="2">
        <f t="shared" si="28"/>
        <v>4.0590315771948449</v>
      </c>
      <c r="H358" s="2">
        <f t="shared" si="29"/>
        <v>0.19903926005785666</v>
      </c>
    </row>
    <row r="359" spans="1:8" x14ac:dyDescent="0.3">
      <c r="A359" s="2">
        <v>71320</v>
      </c>
      <c r="B359">
        <v>0.17150904830749292</v>
      </c>
      <c r="C359" s="15">
        <f t="shared" si="25"/>
        <v>0.19056560923054769</v>
      </c>
      <c r="D359" s="15">
        <f t="shared" si="26"/>
        <v>100</v>
      </c>
      <c r="E359" s="2">
        <f t="shared" si="27"/>
        <v>99.047171953847268</v>
      </c>
      <c r="F359" s="2">
        <v>5</v>
      </c>
      <c r="G359" s="2">
        <f t="shared" si="28"/>
        <v>4.0471719538472612</v>
      </c>
      <c r="H359" s="2">
        <f t="shared" si="29"/>
        <v>0.20184559327561497</v>
      </c>
    </row>
    <row r="360" spans="1:8" x14ac:dyDescent="0.3">
      <c r="A360" s="2">
        <v>71520</v>
      </c>
      <c r="B360">
        <v>0.1550041364889076</v>
      </c>
      <c r="C360" s="15">
        <f t="shared" si="25"/>
        <v>0.17222681832100845</v>
      </c>
      <c r="D360" s="15">
        <f t="shared" si="26"/>
        <v>100</v>
      </c>
      <c r="E360" s="2">
        <f t="shared" si="27"/>
        <v>99.138865908394962</v>
      </c>
      <c r="F360" s="2">
        <v>5</v>
      </c>
      <c r="G360" s="2">
        <f t="shared" si="28"/>
        <v>4.1388659083949575</v>
      </c>
      <c r="H360" s="2">
        <f t="shared" si="29"/>
        <v>0.18036746453919839</v>
      </c>
    </row>
    <row r="361" spans="1:8" x14ac:dyDescent="0.3">
      <c r="A361" s="2">
        <v>71720</v>
      </c>
      <c r="B361">
        <v>0.19646223210425545</v>
      </c>
      <c r="C361" s="15">
        <f t="shared" si="25"/>
        <v>0.21829136900472829</v>
      </c>
      <c r="D361" s="15">
        <f t="shared" si="26"/>
        <v>100</v>
      </c>
      <c r="E361" s="2">
        <f t="shared" si="27"/>
        <v>98.908543154976357</v>
      </c>
      <c r="F361" s="2">
        <v>5</v>
      </c>
      <c r="G361" s="2">
        <f t="shared" si="28"/>
        <v>3.9085431549763587</v>
      </c>
      <c r="H361" s="2">
        <f t="shared" si="29"/>
        <v>0.23529863316154559</v>
      </c>
    </row>
    <row r="362" spans="1:8" x14ac:dyDescent="0.3">
      <c r="A362" s="2">
        <v>71920</v>
      </c>
      <c r="B362">
        <v>0.19129055183528024</v>
      </c>
      <c r="C362" s="15">
        <f t="shared" si="25"/>
        <v>0.21254505759475581</v>
      </c>
      <c r="D362" s="15">
        <f t="shared" si="26"/>
        <v>100</v>
      </c>
      <c r="E362" s="2">
        <f t="shared" si="27"/>
        <v>98.937274712026223</v>
      </c>
      <c r="F362" s="2">
        <v>5</v>
      </c>
      <c r="G362" s="2">
        <f t="shared" si="28"/>
        <v>3.937274712026221</v>
      </c>
      <c r="H362" s="2">
        <f t="shared" si="29"/>
        <v>0.22826500048948883</v>
      </c>
    </row>
    <row r="363" spans="1:8" x14ac:dyDescent="0.3">
      <c r="A363" s="2">
        <v>72120</v>
      </c>
      <c r="B363">
        <v>0.18174457382582601</v>
      </c>
      <c r="C363" s="15">
        <f t="shared" si="25"/>
        <v>0.20193841536202889</v>
      </c>
      <c r="D363" s="15">
        <f t="shared" si="26"/>
        <v>100</v>
      </c>
      <c r="E363" s="2">
        <f t="shared" si="27"/>
        <v>98.99030792318986</v>
      </c>
      <c r="F363" s="2">
        <v>5</v>
      </c>
      <c r="G363" s="2">
        <f t="shared" si="28"/>
        <v>3.9903079231898557</v>
      </c>
      <c r="H363" s="2">
        <f t="shared" si="29"/>
        <v>0.21542127036651876</v>
      </c>
    </row>
    <row r="364" spans="1:8" x14ac:dyDescent="0.3">
      <c r="A364" s="2">
        <v>72320</v>
      </c>
      <c r="B364">
        <v>0.1683932168408101</v>
      </c>
      <c r="C364" s="15">
        <f t="shared" si="25"/>
        <v>0.18710357426756677</v>
      </c>
      <c r="D364" s="15">
        <f t="shared" si="26"/>
        <v>100</v>
      </c>
      <c r="E364" s="2">
        <f t="shared" si="27"/>
        <v>99.064482128662164</v>
      </c>
      <c r="F364" s="2">
        <v>5</v>
      </c>
      <c r="G364" s="2">
        <f t="shared" si="28"/>
        <v>4.0644821286621662</v>
      </c>
      <c r="H364" s="2">
        <f t="shared" si="29"/>
        <v>0.19775236192628573</v>
      </c>
    </row>
    <row r="365" spans="1:8" x14ac:dyDescent="0.3">
      <c r="A365" s="2">
        <v>72520</v>
      </c>
      <c r="B365">
        <v>0.1861705716120424</v>
      </c>
      <c r="C365" s="15">
        <f t="shared" si="25"/>
        <v>0.2068561906800471</v>
      </c>
      <c r="D365" s="15">
        <f t="shared" si="26"/>
        <v>100</v>
      </c>
      <c r="E365" s="2">
        <f t="shared" si="27"/>
        <v>98.965719046599759</v>
      </c>
      <c r="F365" s="2">
        <v>5</v>
      </c>
      <c r="G365" s="2">
        <f t="shared" si="28"/>
        <v>3.9657190465997645</v>
      </c>
      <c r="H365" s="2">
        <f t="shared" si="29"/>
        <v>0.22135405726391169</v>
      </c>
    </row>
    <row r="366" spans="1:8" x14ac:dyDescent="0.3">
      <c r="A366" s="2">
        <v>72720</v>
      </c>
      <c r="B366">
        <v>0.17875192783861041</v>
      </c>
      <c r="C366" s="15">
        <f t="shared" si="25"/>
        <v>0.19861325315401157</v>
      </c>
      <c r="D366" s="15">
        <f t="shared" si="26"/>
        <v>100</v>
      </c>
      <c r="E366" s="2">
        <f t="shared" si="27"/>
        <v>99.006933734229946</v>
      </c>
      <c r="F366" s="2">
        <v>5</v>
      </c>
      <c r="G366" s="2">
        <f t="shared" si="28"/>
        <v>4.0069337342299418</v>
      </c>
      <c r="H366" s="2">
        <f t="shared" si="29"/>
        <v>0.21143131783219157</v>
      </c>
    </row>
    <row r="367" spans="1:8" x14ac:dyDescent="0.3">
      <c r="A367" s="2">
        <v>72920</v>
      </c>
      <c r="B367">
        <v>0.20322833593452558</v>
      </c>
      <c r="C367" s="15">
        <f t="shared" si="25"/>
        <v>0.22580926214947286</v>
      </c>
      <c r="D367" s="15">
        <f t="shared" si="26"/>
        <v>100</v>
      </c>
      <c r="E367" s="2">
        <f t="shared" si="27"/>
        <v>98.87095368925263</v>
      </c>
      <c r="F367" s="2">
        <v>5</v>
      </c>
      <c r="G367" s="2">
        <f t="shared" si="28"/>
        <v>3.8709536892526355</v>
      </c>
      <c r="H367" s="2">
        <f t="shared" si="29"/>
        <v>0.24458232018571727</v>
      </c>
    </row>
    <row r="368" spans="1:8" x14ac:dyDescent="0.3">
      <c r="A368" s="2">
        <v>73120</v>
      </c>
      <c r="B368">
        <v>0.18009271182075715</v>
      </c>
      <c r="C368" s="15">
        <f t="shared" si="25"/>
        <v>0.20010301313417461</v>
      </c>
      <c r="D368" s="15">
        <f t="shared" si="26"/>
        <v>100</v>
      </c>
      <c r="E368" s="2">
        <f t="shared" si="27"/>
        <v>98.999484934329132</v>
      </c>
      <c r="F368" s="2">
        <v>5</v>
      </c>
      <c r="G368" s="2">
        <f t="shared" si="28"/>
        <v>3.9994849343291268</v>
      </c>
      <c r="H368" s="2">
        <f t="shared" si="29"/>
        <v>0.21321678747245543</v>
      </c>
    </row>
    <row r="369" spans="1:8" x14ac:dyDescent="0.3">
      <c r="A369" s="2">
        <v>73320</v>
      </c>
      <c r="B369">
        <v>0.19210088009149637</v>
      </c>
      <c r="C369" s="15">
        <f t="shared" si="25"/>
        <v>0.21344542232388486</v>
      </c>
      <c r="D369" s="15">
        <f t="shared" si="26"/>
        <v>100</v>
      </c>
      <c r="E369" s="2">
        <f t="shared" si="27"/>
        <v>98.932772888380569</v>
      </c>
      <c r="F369" s="2">
        <v>5</v>
      </c>
      <c r="G369" s="2">
        <f t="shared" si="28"/>
        <v>3.9327728883805757</v>
      </c>
      <c r="H369" s="2">
        <f t="shared" si="29"/>
        <v>0.22936353753374392</v>
      </c>
    </row>
    <row r="370" spans="1:8" x14ac:dyDescent="0.3">
      <c r="A370" s="2">
        <v>73520</v>
      </c>
      <c r="B370">
        <v>0.15988353347916451</v>
      </c>
      <c r="C370" s="15">
        <f t="shared" si="25"/>
        <v>0.17764837053240501</v>
      </c>
      <c r="D370" s="15">
        <f t="shared" si="26"/>
        <v>100</v>
      </c>
      <c r="E370" s="2">
        <f t="shared" si="27"/>
        <v>99.11175814733798</v>
      </c>
      <c r="F370" s="2">
        <v>5</v>
      </c>
      <c r="G370" s="2">
        <f t="shared" si="28"/>
        <v>4.1117581473379747</v>
      </c>
      <c r="H370" s="2">
        <f t="shared" si="29"/>
        <v>0.18666509994665392</v>
      </c>
    </row>
    <row r="371" spans="1:8" x14ac:dyDescent="0.3">
      <c r="A371" s="2">
        <v>73720</v>
      </c>
      <c r="B371">
        <v>0.18860265261537076</v>
      </c>
      <c r="C371" s="15">
        <f t="shared" si="25"/>
        <v>0.2095585029059675</v>
      </c>
      <c r="D371" s="15">
        <f t="shared" si="26"/>
        <v>100</v>
      </c>
      <c r="E371" s="2">
        <f t="shared" si="27"/>
        <v>98.952207485470169</v>
      </c>
      <c r="F371" s="2">
        <v>5</v>
      </c>
      <c r="G371" s="2">
        <f t="shared" si="28"/>
        <v>3.9522074854701623</v>
      </c>
      <c r="H371" s="2">
        <f t="shared" si="29"/>
        <v>0.22463042745437153</v>
      </c>
    </row>
    <row r="372" spans="1:8" x14ac:dyDescent="0.3">
      <c r="A372" s="2">
        <v>73920</v>
      </c>
      <c r="B372">
        <v>0.17399548623200567</v>
      </c>
      <c r="C372" s="15">
        <f t="shared" si="25"/>
        <v>0.19332831803556186</v>
      </c>
      <c r="D372" s="15">
        <f t="shared" si="26"/>
        <v>100</v>
      </c>
      <c r="E372" s="2">
        <f t="shared" si="27"/>
        <v>99.033358409822185</v>
      </c>
      <c r="F372" s="2">
        <v>5</v>
      </c>
      <c r="G372" s="2">
        <f t="shared" si="28"/>
        <v>4.0333584098221911</v>
      </c>
      <c r="H372" s="2">
        <f t="shared" si="29"/>
        <v>0.20512509223249428</v>
      </c>
    </row>
    <row r="373" spans="1:8" x14ac:dyDescent="0.3">
      <c r="A373" s="2">
        <v>74120</v>
      </c>
      <c r="B373">
        <v>0.19605922653700661</v>
      </c>
      <c r="C373" s="15">
        <f t="shared" si="25"/>
        <v>0.21784358504111845</v>
      </c>
      <c r="D373" s="15">
        <f t="shared" si="26"/>
        <v>100</v>
      </c>
      <c r="E373" s="2">
        <f t="shared" si="27"/>
        <v>98.910782074794412</v>
      </c>
      <c r="F373" s="2">
        <v>5</v>
      </c>
      <c r="G373" s="2">
        <f t="shared" si="28"/>
        <v>3.9107820747944078</v>
      </c>
      <c r="H373" s="2">
        <f t="shared" si="29"/>
        <v>0.23474860597489813</v>
      </c>
    </row>
    <row r="374" spans="1:8" x14ac:dyDescent="0.3">
      <c r="A374" s="2">
        <v>74320</v>
      </c>
      <c r="B374">
        <v>0.1766962706930143</v>
      </c>
      <c r="C374" s="15">
        <f t="shared" si="25"/>
        <v>0.19632918965890478</v>
      </c>
      <c r="D374" s="15">
        <f t="shared" si="26"/>
        <v>100</v>
      </c>
      <c r="E374" s="2">
        <f t="shared" si="27"/>
        <v>99.018354051705472</v>
      </c>
      <c r="F374" s="2">
        <v>5</v>
      </c>
      <c r="G374" s="2">
        <f t="shared" si="28"/>
        <v>4.0183540517054759</v>
      </c>
      <c r="H374" s="2">
        <f t="shared" si="29"/>
        <v>0.2087005749455631</v>
      </c>
    </row>
    <row r="375" spans="1:8" x14ac:dyDescent="0.3">
      <c r="A375" s="2">
        <v>74520</v>
      </c>
      <c r="B375">
        <v>0.17721016147933344</v>
      </c>
      <c r="C375" s="15">
        <f t="shared" si="25"/>
        <v>0.19690017942148158</v>
      </c>
      <c r="D375" s="15">
        <f t="shared" si="26"/>
        <v>100</v>
      </c>
      <c r="E375" s="2">
        <f t="shared" si="27"/>
        <v>99.015499102892591</v>
      </c>
      <c r="F375" s="2">
        <v>5</v>
      </c>
      <c r="G375" s="2">
        <f t="shared" si="28"/>
        <v>4.0154991028925924</v>
      </c>
      <c r="H375" s="2">
        <f t="shared" si="29"/>
        <v>0.20938247168654769</v>
      </c>
    </row>
    <row r="376" spans="1:8" x14ac:dyDescent="0.3">
      <c r="A376" s="2">
        <v>74720</v>
      </c>
      <c r="B376">
        <v>0.16938832779389693</v>
      </c>
      <c r="C376" s="15">
        <f t="shared" si="25"/>
        <v>0.1882092531043299</v>
      </c>
      <c r="D376" s="15">
        <f t="shared" si="26"/>
        <v>100</v>
      </c>
      <c r="E376" s="2">
        <f t="shared" si="27"/>
        <v>99.058953734478351</v>
      </c>
      <c r="F376" s="2">
        <v>5</v>
      </c>
      <c r="G376" s="2">
        <f t="shared" si="28"/>
        <v>4.0589537344783508</v>
      </c>
      <c r="H376" s="2">
        <f t="shared" si="29"/>
        <v>0.19905765207722884</v>
      </c>
    </row>
    <row r="377" spans="1:8" x14ac:dyDescent="0.3">
      <c r="A377" s="2">
        <v>74920</v>
      </c>
      <c r="B377">
        <v>0.19688975969914274</v>
      </c>
      <c r="C377" s="15">
        <f t="shared" si="25"/>
        <v>0.21876639966571415</v>
      </c>
      <c r="D377" s="15">
        <f t="shared" si="26"/>
        <v>100</v>
      </c>
      <c r="E377" s="2">
        <f t="shared" si="27"/>
        <v>98.906168001671432</v>
      </c>
      <c r="F377" s="2">
        <v>5</v>
      </c>
      <c r="G377" s="2">
        <f t="shared" si="28"/>
        <v>3.9061680016714293</v>
      </c>
      <c r="H377" s="2">
        <f t="shared" si="29"/>
        <v>0.23588248646304971</v>
      </c>
    </row>
    <row r="378" spans="1:8" x14ac:dyDescent="0.3">
      <c r="A378" s="2">
        <v>75120</v>
      </c>
      <c r="B378">
        <v>0.18789848669895762</v>
      </c>
      <c r="C378" s="15">
        <f t="shared" si="25"/>
        <v>0.20877609633217512</v>
      </c>
      <c r="D378" s="15">
        <f t="shared" si="26"/>
        <v>100</v>
      </c>
      <c r="E378" s="2">
        <f t="shared" si="27"/>
        <v>98.956119518339122</v>
      </c>
      <c r="F378" s="2">
        <v>5</v>
      </c>
      <c r="G378" s="2">
        <f t="shared" si="28"/>
        <v>3.9561195183391247</v>
      </c>
      <c r="H378" s="2">
        <f t="shared" si="29"/>
        <v>0.22368061591351629</v>
      </c>
    </row>
    <row r="379" spans="1:8" x14ac:dyDescent="0.3">
      <c r="A379" s="2">
        <v>75320</v>
      </c>
      <c r="B379">
        <v>0.18259710203260215</v>
      </c>
      <c r="C379" s="15">
        <f t="shared" si="25"/>
        <v>0.2028856689251135</v>
      </c>
      <c r="D379" s="15">
        <f t="shared" si="26"/>
        <v>100</v>
      </c>
      <c r="E379" s="2">
        <f t="shared" si="27"/>
        <v>98.985571655374429</v>
      </c>
      <c r="F379" s="2">
        <v>5</v>
      </c>
      <c r="G379" s="2">
        <f t="shared" si="28"/>
        <v>3.9855716553744323</v>
      </c>
      <c r="H379" s="2">
        <f t="shared" si="29"/>
        <v>0.21656107136279795</v>
      </c>
    </row>
    <row r="380" spans="1:8" x14ac:dyDescent="0.3">
      <c r="A380" s="2">
        <v>75520</v>
      </c>
      <c r="B380">
        <v>0.16051847482493159</v>
      </c>
      <c r="C380" s="15">
        <f t="shared" si="25"/>
        <v>0.17835386091659064</v>
      </c>
      <c r="D380" s="15">
        <f t="shared" si="26"/>
        <v>100</v>
      </c>
      <c r="E380" s="2">
        <f t="shared" si="27"/>
        <v>99.108230695417049</v>
      </c>
      <c r="F380" s="2">
        <v>5</v>
      </c>
      <c r="G380" s="2">
        <f t="shared" si="28"/>
        <v>4.1082306954170464</v>
      </c>
      <c r="H380" s="2">
        <f t="shared" si="29"/>
        <v>0.18748777068867079</v>
      </c>
    </row>
    <row r="381" spans="1:8" x14ac:dyDescent="0.3">
      <c r="A381" s="2">
        <v>75720</v>
      </c>
      <c r="B381">
        <v>0.16058984194565501</v>
      </c>
      <c r="C381" s="15">
        <f t="shared" si="25"/>
        <v>0.17843315771739446</v>
      </c>
      <c r="D381" s="15">
        <f t="shared" si="26"/>
        <v>100</v>
      </c>
      <c r="E381" s="2">
        <f t="shared" si="27"/>
        <v>99.107834211413021</v>
      </c>
      <c r="F381" s="2">
        <v>5</v>
      </c>
      <c r="G381" s="2">
        <f t="shared" si="28"/>
        <v>4.107834211413028</v>
      </c>
      <c r="H381" s="2">
        <f t="shared" si="29"/>
        <v>0.18758028449634728</v>
      </c>
    </row>
    <row r="382" spans="1:8" x14ac:dyDescent="0.3">
      <c r="A382" s="2">
        <v>75920</v>
      </c>
      <c r="B382">
        <v>0.17838483053719281</v>
      </c>
      <c r="C382" s="15">
        <f t="shared" si="25"/>
        <v>0.19820536726354757</v>
      </c>
      <c r="D382" s="15">
        <f t="shared" si="26"/>
        <v>100</v>
      </c>
      <c r="E382" s="2">
        <f t="shared" si="27"/>
        <v>99.008973163682256</v>
      </c>
      <c r="F382" s="2">
        <v>5</v>
      </c>
      <c r="G382" s="2">
        <f t="shared" si="28"/>
        <v>4.0089731636822625</v>
      </c>
      <c r="H382" s="2">
        <f t="shared" si="29"/>
        <v>0.21094307087014369</v>
      </c>
    </row>
    <row r="383" spans="1:8" x14ac:dyDescent="0.3">
      <c r="A383" s="2">
        <v>76120</v>
      </c>
      <c r="B383">
        <v>0.18307597159045569</v>
      </c>
      <c r="C383" s="15">
        <f t="shared" si="25"/>
        <v>0.20341774621161743</v>
      </c>
      <c r="D383" s="15">
        <f t="shared" si="26"/>
        <v>100</v>
      </c>
      <c r="E383" s="2">
        <f t="shared" si="27"/>
        <v>98.982911268941919</v>
      </c>
      <c r="F383" s="2">
        <v>5</v>
      </c>
      <c r="G383" s="2">
        <f t="shared" si="28"/>
        <v>3.9829112689419128</v>
      </c>
      <c r="H383" s="2">
        <f t="shared" si="29"/>
        <v>0.2172019217284486</v>
      </c>
    </row>
    <row r="384" spans="1:8" x14ac:dyDescent="0.3">
      <c r="A384" s="2">
        <v>76320</v>
      </c>
      <c r="B384">
        <v>0.1850309428467419</v>
      </c>
      <c r="C384" s="15">
        <f t="shared" si="25"/>
        <v>0.20558993649637988</v>
      </c>
      <c r="D384" s="15">
        <f t="shared" si="26"/>
        <v>100</v>
      </c>
      <c r="E384" s="2">
        <f t="shared" si="27"/>
        <v>98.972050317518097</v>
      </c>
      <c r="F384" s="2">
        <v>5</v>
      </c>
      <c r="G384" s="2">
        <f t="shared" si="28"/>
        <v>3.9720503175181006</v>
      </c>
      <c r="H384" s="2">
        <f t="shared" si="29"/>
        <v>0.21982280253712505</v>
      </c>
    </row>
    <row r="385" spans="1:8" x14ac:dyDescent="0.3">
      <c r="A385" s="2">
        <v>76520</v>
      </c>
      <c r="B385">
        <v>0.1722164491970945</v>
      </c>
      <c r="C385" s="15">
        <f t="shared" si="25"/>
        <v>0.19135161021899388</v>
      </c>
      <c r="D385" s="15">
        <f t="shared" si="26"/>
        <v>100</v>
      </c>
      <c r="E385" s="2">
        <f t="shared" si="27"/>
        <v>99.043241948905035</v>
      </c>
      <c r="F385" s="2">
        <v>5</v>
      </c>
      <c r="G385" s="2">
        <f t="shared" si="28"/>
        <v>4.0432419489050311</v>
      </c>
      <c r="H385" s="2">
        <f t="shared" si="29"/>
        <v>0.20277743580709842</v>
      </c>
    </row>
    <row r="386" spans="1:8" x14ac:dyDescent="0.3">
      <c r="A386" s="2">
        <v>76720</v>
      </c>
      <c r="B386">
        <v>0.18512920895016663</v>
      </c>
      <c r="C386" s="15">
        <f t="shared" si="25"/>
        <v>0.2056991210557407</v>
      </c>
      <c r="D386" s="15">
        <f t="shared" si="26"/>
        <v>100</v>
      </c>
      <c r="E386" s="2">
        <f t="shared" si="27"/>
        <v>98.971504394721293</v>
      </c>
      <c r="F386" s="2">
        <v>5</v>
      </c>
      <c r="G386" s="2">
        <f t="shared" si="28"/>
        <v>3.9715043947212965</v>
      </c>
      <c r="H386" s="2">
        <f t="shared" si="29"/>
        <v>0.21995473709653945</v>
      </c>
    </row>
    <row r="387" spans="1:8" x14ac:dyDescent="0.3">
      <c r="A387" s="2">
        <v>76920</v>
      </c>
      <c r="B387">
        <v>0.17583927491843335</v>
      </c>
      <c r="C387" s="15">
        <f t="shared" ref="C387:C450" si="30">B387/$J$27</f>
        <v>0.19537697213159261</v>
      </c>
      <c r="D387" s="15">
        <f t="shared" ref="D387:D450" si="31">$J$28</f>
        <v>100</v>
      </c>
      <c r="E387" s="2">
        <f t="shared" si="27"/>
        <v>99.023115139342039</v>
      </c>
      <c r="F387" s="2">
        <v>5</v>
      </c>
      <c r="G387" s="2">
        <f t="shared" si="28"/>
        <v>4.0231151393420372</v>
      </c>
      <c r="H387" s="2">
        <f t="shared" si="29"/>
        <v>0.20756452275584361</v>
      </c>
    </row>
    <row r="388" spans="1:8" x14ac:dyDescent="0.3">
      <c r="A388" s="2">
        <v>77120</v>
      </c>
      <c r="B388">
        <v>0.17201853223127264</v>
      </c>
      <c r="C388" s="15">
        <f t="shared" si="30"/>
        <v>0.19113170247919181</v>
      </c>
      <c r="D388" s="15">
        <f t="shared" si="31"/>
        <v>100</v>
      </c>
      <c r="E388" s="2">
        <f t="shared" ref="E388:E451" si="32">D388-(F388*C388)</f>
        <v>99.044341487604044</v>
      </c>
      <c r="F388" s="2">
        <v>5</v>
      </c>
      <c r="G388" s="2">
        <f t="shared" ref="G388:G451" si="33">F388-(F388*C388)</f>
        <v>4.0443414876040409</v>
      </c>
      <c r="H388" s="2">
        <f t="shared" ref="H388:H451" si="34">LN((F388*E388)/(D388*G388))</f>
        <v>0.20251662949946853</v>
      </c>
    </row>
    <row r="389" spans="1:8" x14ac:dyDescent="0.3">
      <c r="A389" s="2">
        <v>77320</v>
      </c>
      <c r="B389">
        <v>0.17041013302220542</v>
      </c>
      <c r="C389" s="15">
        <f t="shared" si="30"/>
        <v>0.1893445922468949</v>
      </c>
      <c r="D389" s="15">
        <f t="shared" si="31"/>
        <v>100</v>
      </c>
      <c r="E389" s="2">
        <f t="shared" si="32"/>
        <v>99.053277038765529</v>
      </c>
      <c r="F389" s="2">
        <v>5</v>
      </c>
      <c r="G389" s="2">
        <f t="shared" si="33"/>
        <v>4.0532770387655255</v>
      </c>
      <c r="H389" s="2">
        <f t="shared" si="34"/>
        <v>0.20039988442450099</v>
      </c>
    </row>
    <row r="390" spans="1:8" x14ac:dyDescent="0.3">
      <c r="A390" s="2">
        <v>77520</v>
      </c>
      <c r="B390">
        <v>0.19149994723273378</v>
      </c>
      <c r="C390" s="15">
        <f t="shared" si="30"/>
        <v>0.21277771914748198</v>
      </c>
      <c r="D390" s="15">
        <f t="shared" si="31"/>
        <v>100</v>
      </c>
      <c r="E390" s="2">
        <f t="shared" si="32"/>
        <v>98.93611140426259</v>
      </c>
      <c r="F390" s="2">
        <v>5</v>
      </c>
      <c r="G390" s="2">
        <f t="shared" si="33"/>
        <v>3.93611140426259</v>
      </c>
      <c r="H390" s="2">
        <f t="shared" si="34"/>
        <v>0.2285487461906851</v>
      </c>
    </row>
    <row r="391" spans="1:8" x14ac:dyDescent="0.3">
      <c r="A391" s="2">
        <v>77720</v>
      </c>
      <c r="B391">
        <v>0.1917284862714935</v>
      </c>
      <c r="C391" s="15">
        <f t="shared" si="30"/>
        <v>0.21303165141277056</v>
      </c>
      <c r="D391" s="15">
        <f t="shared" si="31"/>
        <v>100</v>
      </c>
      <c r="E391" s="2">
        <f t="shared" si="32"/>
        <v>98.934841742936143</v>
      </c>
      <c r="F391" s="2">
        <v>5</v>
      </c>
      <c r="G391" s="2">
        <f t="shared" si="33"/>
        <v>3.9348417429361473</v>
      </c>
      <c r="H391" s="2">
        <f t="shared" si="34"/>
        <v>0.22885853242737605</v>
      </c>
    </row>
    <row r="392" spans="1:8" x14ac:dyDescent="0.3">
      <c r="A392" s="2">
        <v>77920</v>
      </c>
      <c r="B392">
        <v>0.18028595085833077</v>
      </c>
      <c r="C392" s="15">
        <f t="shared" si="30"/>
        <v>0.20031772317592306</v>
      </c>
      <c r="D392" s="15">
        <f t="shared" si="31"/>
        <v>100</v>
      </c>
      <c r="E392" s="2">
        <f t="shared" si="32"/>
        <v>98.998411384120388</v>
      </c>
      <c r="F392" s="2">
        <v>5</v>
      </c>
      <c r="G392" s="2">
        <f t="shared" si="33"/>
        <v>3.9984113841203848</v>
      </c>
      <c r="H392" s="2">
        <f t="shared" si="34"/>
        <v>0.21347440156334235</v>
      </c>
    </row>
    <row r="393" spans="1:8" x14ac:dyDescent="0.3">
      <c r="A393" s="2">
        <v>78120</v>
      </c>
      <c r="B393">
        <v>0.20879904387211276</v>
      </c>
      <c r="C393" s="15">
        <f t="shared" si="30"/>
        <v>0.23199893763568083</v>
      </c>
      <c r="D393" s="15">
        <f t="shared" si="31"/>
        <v>100</v>
      </c>
      <c r="E393" s="2">
        <f t="shared" si="32"/>
        <v>98.840005311821599</v>
      </c>
      <c r="F393" s="2">
        <v>5</v>
      </c>
      <c r="G393" s="2">
        <f t="shared" si="33"/>
        <v>3.8400053118215958</v>
      </c>
      <c r="H393" s="2">
        <f t="shared" si="34"/>
        <v>0.25229641142248299</v>
      </c>
    </row>
    <row r="394" spans="1:8" x14ac:dyDescent="0.3">
      <c r="A394" s="2">
        <v>78320</v>
      </c>
      <c r="B394">
        <v>0.19090241890941007</v>
      </c>
      <c r="C394" s="15">
        <f t="shared" si="30"/>
        <v>0.21211379878823339</v>
      </c>
      <c r="D394" s="15">
        <f t="shared" si="31"/>
        <v>100</v>
      </c>
      <c r="E394" s="2">
        <f t="shared" si="32"/>
        <v>98.93943100605884</v>
      </c>
      <c r="F394" s="2">
        <v>5</v>
      </c>
      <c r="G394" s="2">
        <f t="shared" si="33"/>
        <v>3.9394310060588333</v>
      </c>
      <c r="H394" s="2">
        <f t="shared" si="34"/>
        <v>0.22773928315493985</v>
      </c>
    </row>
    <row r="395" spans="1:8" x14ac:dyDescent="0.3">
      <c r="A395" s="2">
        <v>78520</v>
      </c>
      <c r="B395">
        <v>0.17955715597560851</v>
      </c>
      <c r="C395" s="15">
        <f t="shared" si="30"/>
        <v>0.19950795108400945</v>
      </c>
      <c r="D395" s="15">
        <f t="shared" si="31"/>
        <v>100</v>
      </c>
      <c r="E395" s="2">
        <f t="shared" si="32"/>
        <v>99.00246024457995</v>
      </c>
      <c r="F395" s="2">
        <v>5</v>
      </c>
      <c r="G395" s="2">
        <f t="shared" si="33"/>
        <v>4.0024602445799529</v>
      </c>
      <c r="H395" s="2">
        <f t="shared" si="34"/>
        <v>0.21250319403487564</v>
      </c>
    </row>
    <row r="396" spans="1:8" x14ac:dyDescent="0.3">
      <c r="A396" s="2">
        <v>78720</v>
      </c>
      <c r="B396">
        <v>0.20790897899651417</v>
      </c>
      <c r="C396" s="15">
        <f t="shared" si="30"/>
        <v>0.23100997666279352</v>
      </c>
      <c r="D396" s="15">
        <f t="shared" si="31"/>
        <v>100</v>
      </c>
      <c r="E396" s="2">
        <f t="shared" si="32"/>
        <v>98.844950116686036</v>
      </c>
      <c r="F396" s="2">
        <v>5</v>
      </c>
      <c r="G396" s="2">
        <f t="shared" si="33"/>
        <v>3.8449501166860323</v>
      </c>
      <c r="H396" s="2">
        <f t="shared" si="34"/>
        <v>0.25105955911204447</v>
      </c>
    </row>
    <row r="397" spans="1:8" x14ac:dyDescent="0.3">
      <c r="A397" s="2">
        <v>78920</v>
      </c>
      <c r="B397">
        <v>0.18596789057573845</v>
      </c>
      <c r="C397" s="15">
        <f t="shared" si="30"/>
        <v>0.20663098952859826</v>
      </c>
      <c r="D397" s="15">
        <f t="shared" si="31"/>
        <v>100</v>
      </c>
      <c r="E397" s="2">
        <f t="shared" si="32"/>
        <v>98.966845052357002</v>
      </c>
      <c r="F397" s="2">
        <v>5</v>
      </c>
      <c r="G397" s="2">
        <f t="shared" si="33"/>
        <v>3.9668450523570087</v>
      </c>
      <c r="H397" s="2">
        <f t="shared" si="34"/>
        <v>0.22108154040790565</v>
      </c>
    </row>
    <row r="398" spans="1:8" x14ac:dyDescent="0.3">
      <c r="A398" s="2">
        <v>79120</v>
      </c>
      <c r="B398">
        <v>0.18633208490629341</v>
      </c>
      <c r="C398" s="15">
        <f t="shared" si="30"/>
        <v>0.20703564989588155</v>
      </c>
      <c r="D398" s="15">
        <f t="shared" si="31"/>
        <v>100</v>
      </c>
      <c r="E398" s="2">
        <f t="shared" si="32"/>
        <v>98.964821750520599</v>
      </c>
      <c r="F398" s="2">
        <v>5</v>
      </c>
      <c r="G398" s="2">
        <f t="shared" si="33"/>
        <v>3.964821750520592</v>
      </c>
      <c r="H398" s="2">
        <f t="shared" si="34"/>
        <v>0.22157127923676731</v>
      </c>
    </row>
    <row r="399" spans="1:8" x14ac:dyDescent="0.3">
      <c r="A399" s="2">
        <v>79320</v>
      </c>
      <c r="B399">
        <v>0.16862575270147656</v>
      </c>
      <c r="C399" s="15">
        <f t="shared" si="30"/>
        <v>0.18736194744608506</v>
      </c>
      <c r="D399" s="15">
        <f t="shared" si="31"/>
        <v>100</v>
      </c>
      <c r="E399" s="2">
        <f t="shared" si="32"/>
        <v>99.063190262769581</v>
      </c>
      <c r="F399" s="2">
        <v>5</v>
      </c>
      <c r="G399" s="2">
        <f t="shared" si="33"/>
        <v>4.0631902627695746</v>
      </c>
      <c r="H399" s="2">
        <f t="shared" si="34"/>
        <v>0.1980572143873485</v>
      </c>
    </row>
    <row r="400" spans="1:8" x14ac:dyDescent="0.3">
      <c r="A400" s="2">
        <v>79520</v>
      </c>
      <c r="B400">
        <v>0.17981356068802307</v>
      </c>
      <c r="C400" s="15">
        <f t="shared" si="30"/>
        <v>0.19979284520891452</v>
      </c>
      <c r="D400" s="15">
        <f t="shared" si="31"/>
        <v>100</v>
      </c>
      <c r="E400" s="2">
        <f t="shared" si="32"/>
        <v>99.001035773955422</v>
      </c>
      <c r="F400" s="2">
        <v>5</v>
      </c>
      <c r="G400" s="2">
        <f t="shared" si="33"/>
        <v>4.0010357739554276</v>
      </c>
      <c r="H400" s="2">
        <f t="shared" si="34"/>
        <v>0.21284476780038619</v>
      </c>
    </row>
    <row r="401" spans="1:8" x14ac:dyDescent="0.3">
      <c r="A401" s="2">
        <v>79720</v>
      </c>
      <c r="B401">
        <v>0.18631327585451868</v>
      </c>
      <c r="C401" s="15">
        <f t="shared" si="30"/>
        <v>0.2070147509494652</v>
      </c>
      <c r="D401" s="15">
        <f t="shared" si="31"/>
        <v>100</v>
      </c>
      <c r="E401" s="2">
        <f t="shared" si="32"/>
        <v>98.96492624525267</v>
      </c>
      <c r="F401" s="2">
        <v>5</v>
      </c>
      <c r="G401" s="2">
        <f t="shared" si="33"/>
        <v>3.9649262452526739</v>
      </c>
      <c r="H401" s="2">
        <f t="shared" si="34"/>
        <v>0.22154597999321851</v>
      </c>
    </row>
    <row r="402" spans="1:8" x14ac:dyDescent="0.3">
      <c r="A402" s="2">
        <v>79920</v>
      </c>
      <c r="B402">
        <v>0.19204693578601559</v>
      </c>
      <c r="C402" s="15">
        <f t="shared" si="30"/>
        <v>0.21338548420668399</v>
      </c>
      <c r="D402" s="15">
        <f t="shared" si="31"/>
        <v>100</v>
      </c>
      <c r="E402" s="2">
        <f t="shared" si="32"/>
        <v>98.933072578966573</v>
      </c>
      <c r="F402" s="2">
        <v>5</v>
      </c>
      <c r="G402" s="2">
        <f t="shared" si="33"/>
        <v>3.9330725789665801</v>
      </c>
      <c r="H402" s="2">
        <f t="shared" si="34"/>
        <v>0.22929036628737884</v>
      </c>
    </row>
    <row r="403" spans="1:8" x14ac:dyDescent="0.3">
      <c r="A403" s="2">
        <v>80120</v>
      </c>
      <c r="B403">
        <v>0.1703533125220231</v>
      </c>
      <c r="C403" s="15">
        <f t="shared" si="30"/>
        <v>0.18928145835780344</v>
      </c>
      <c r="D403" s="15">
        <f t="shared" si="31"/>
        <v>100</v>
      </c>
      <c r="E403" s="2">
        <f t="shared" si="32"/>
        <v>99.053592708210985</v>
      </c>
      <c r="F403" s="2">
        <v>5</v>
      </c>
      <c r="G403" s="2">
        <f t="shared" si="33"/>
        <v>4.0535927082109833</v>
      </c>
      <c r="H403" s="2">
        <f t="shared" si="34"/>
        <v>0.20032519426049167</v>
      </c>
    </row>
    <row r="404" spans="1:8" x14ac:dyDescent="0.3">
      <c r="A404" s="2">
        <v>80320</v>
      </c>
      <c r="B404">
        <v>0.19909657903921738</v>
      </c>
      <c r="C404" s="15">
        <f t="shared" si="30"/>
        <v>0.22121842115468596</v>
      </c>
      <c r="D404" s="15">
        <f t="shared" si="31"/>
        <v>100</v>
      </c>
      <c r="E404" s="2">
        <f t="shared" si="32"/>
        <v>98.893907894226572</v>
      </c>
      <c r="F404" s="2">
        <v>5</v>
      </c>
      <c r="G404" s="2">
        <f t="shared" si="33"/>
        <v>3.8939078942265701</v>
      </c>
      <c r="H404" s="2">
        <f t="shared" si="34"/>
        <v>0.23890211111893525</v>
      </c>
    </row>
    <row r="405" spans="1:8" x14ac:dyDescent="0.3">
      <c r="A405" s="2">
        <v>80520</v>
      </c>
      <c r="B405">
        <v>0.19735074894655361</v>
      </c>
      <c r="C405" s="15">
        <f t="shared" si="30"/>
        <v>0.2192786099406151</v>
      </c>
      <c r="D405" s="15">
        <f t="shared" si="31"/>
        <v>100</v>
      </c>
      <c r="E405" s="2">
        <f t="shared" si="32"/>
        <v>98.903606950296918</v>
      </c>
      <c r="F405" s="2">
        <v>5</v>
      </c>
      <c r="G405" s="2">
        <f t="shared" si="33"/>
        <v>3.9036069502969246</v>
      </c>
      <c r="H405" s="2">
        <f t="shared" si="34"/>
        <v>0.23651245032261356</v>
      </c>
    </row>
    <row r="406" spans="1:8" x14ac:dyDescent="0.3">
      <c r="A406" s="2">
        <v>80720</v>
      </c>
      <c r="B406">
        <v>0.19124740283586908</v>
      </c>
      <c r="C406" s="15">
        <f t="shared" si="30"/>
        <v>0.21249711426207674</v>
      </c>
      <c r="D406" s="15">
        <f t="shared" si="31"/>
        <v>100</v>
      </c>
      <c r="E406" s="2">
        <f t="shared" si="32"/>
        <v>98.93751442868961</v>
      </c>
      <c r="F406" s="2">
        <v>5</v>
      </c>
      <c r="G406" s="2">
        <f t="shared" si="33"/>
        <v>3.9375144286896164</v>
      </c>
      <c r="H406" s="2">
        <f t="shared" si="34"/>
        <v>0.22820654134949081</v>
      </c>
    </row>
    <row r="407" spans="1:8" x14ac:dyDescent="0.3">
      <c r="A407" s="2">
        <v>80920</v>
      </c>
      <c r="B407">
        <v>0.1891666190297478</v>
      </c>
      <c r="C407" s="15">
        <f t="shared" si="30"/>
        <v>0.21018513225527533</v>
      </c>
      <c r="D407" s="15">
        <f t="shared" si="31"/>
        <v>100</v>
      </c>
      <c r="E407" s="2">
        <f t="shared" si="32"/>
        <v>98.949074338723619</v>
      </c>
      <c r="F407" s="2">
        <v>5</v>
      </c>
      <c r="G407" s="2">
        <f t="shared" si="33"/>
        <v>3.9490743387236233</v>
      </c>
      <c r="H407" s="2">
        <f t="shared" si="34"/>
        <v>0.22539183678915123</v>
      </c>
    </row>
    <row r="408" spans="1:8" x14ac:dyDescent="0.3">
      <c r="A408" s="2">
        <v>81120</v>
      </c>
      <c r="B408">
        <v>0.17688787303156192</v>
      </c>
      <c r="C408" s="15">
        <f t="shared" si="30"/>
        <v>0.19654208114617991</v>
      </c>
      <c r="D408" s="15">
        <f t="shared" si="31"/>
        <v>100</v>
      </c>
      <c r="E408" s="2">
        <f t="shared" si="32"/>
        <v>99.017289594269101</v>
      </c>
      <c r="F408" s="2">
        <v>5</v>
      </c>
      <c r="G408" s="2">
        <f t="shared" si="33"/>
        <v>4.0172895942691005</v>
      </c>
      <c r="H408" s="2">
        <f t="shared" si="34"/>
        <v>0.20895475874459241</v>
      </c>
    </row>
    <row r="409" spans="1:8" x14ac:dyDescent="0.3">
      <c r="A409" s="2">
        <v>81320</v>
      </c>
      <c r="B409">
        <v>0.21181212553748627</v>
      </c>
      <c r="C409" s="15">
        <f t="shared" si="30"/>
        <v>0.23534680615276252</v>
      </c>
      <c r="D409" s="15">
        <f t="shared" si="31"/>
        <v>100</v>
      </c>
      <c r="E409" s="2">
        <f t="shared" si="32"/>
        <v>98.823265969236189</v>
      </c>
      <c r="F409" s="2">
        <v>5</v>
      </c>
      <c r="G409" s="2">
        <f t="shared" si="33"/>
        <v>3.8232659692361874</v>
      </c>
      <c r="H409" s="2">
        <f t="shared" si="34"/>
        <v>0.25649576588398326</v>
      </c>
    </row>
    <row r="410" spans="1:8" x14ac:dyDescent="0.3">
      <c r="A410" s="2">
        <v>81520</v>
      </c>
      <c r="B410">
        <v>0.2213736241664658</v>
      </c>
      <c r="C410" s="15">
        <f t="shared" si="30"/>
        <v>0.24597069351829534</v>
      </c>
      <c r="D410" s="15">
        <f t="shared" si="31"/>
        <v>100</v>
      </c>
      <c r="E410" s="2">
        <f t="shared" si="32"/>
        <v>98.770146532408518</v>
      </c>
      <c r="F410" s="2">
        <v>5</v>
      </c>
      <c r="G410" s="2">
        <f t="shared" si="33"/>
        <v>3.770146532408523</v>
      </c>
      <c r="H410" s="2">
        <f t="shared" si="34"/>
        <v>0.26994925621951699</v>
      </c>
    </row>
    <row r="411" spans="1:8" x14ac:dyDescent="0.3">
      <c r="A411" s="2">
        <v>81720</v>
      </c>
      <c r="B411">
        <v>0.17280041060496962</v>
      </c>
      <c r="C411" s="15">
        <f t="shared" si="30"/>
        <v>0.192000456227744</v>
      </c>
      <c r="D411" s="15">
        <f t="shared" si="31"/>
        <v>100</v>
      </c>
      <c r="E411" s="2">
        <f t="shared" si="32"/>
        <v>99.039997718861287</v>
      </c>
      <c r="F411" s="2">
        <v>5</v>
      </c>
      <c r="G411" s="2">
        <f t="shared" si="33"/>
        <v>4.0399977188612803</v>
      </c>
      <c r="H411" s="2">
        <f t="shared" si="34"/>
        <v>0.20354738501519321</v>
      </c>
    </row>
    <row r="412" spans="1:8" x14ac:dyDescent="0.3">
      <c r="A412" s="2">
        <v>81920</v>
      </c>
      <c r="B412">
        <v>0.1936885262254853</v>
      </c>
      <c r="C412" s="15">
        <f t="shared" si="30"/>
        <v>0.21520947358387255</v>
      </c>
      <c r="D412" s="15">
        <f t="shared" si="31"/>
        <v>100</v>
      </c>
      <c r="E412" s="2">
        <f t="shared" si="32"/>
        <v>98.923952632080642</v>
      </c>
      <c r="F412" s="2">
        <v>5</v>
      </c>
      <c r="G412" s="2">
        <f t="shared" si="33"/>
        <v>3.9239526320806375</v>
      </c>
      <c r="H412" s="2">
        <f t="shared" si="34"/>
        <v>0.23151965587163881</v>
      </c>
    </row>
    <row r="413" spans="1:8" x14ac:dyDescent="0.3">
      <c r="A413" s="2">
        <v>82120</v>
      </c>
      <c r="B413">
        <v>0.19760469975471642</v>
      </c>
      <c r="C413" s="15">
        <f t="shared" si="30"/>
        <v>0.21956077750524047</v>
      </c>
      <c r="D413" s="15">
        <f t="shared" si="31"/>
        <v>100</v>
      </c>
      <c r="E413" s="2">
        <f t="shared" si="32"/>
        <v>98.902196112473803</v>
      </c>
      <c r="F413" s="2">
        <v>5</v>
      </c>
      <c r="G413" s="2">
        <f t="shared" si="33"/>
        <v>3.9021961124737974</v>
      </c>
      <c r="H413" s="2">
        <f t="shared" si="34"/>
        <v>0.2368596697985452</v>
      </c>
    </row>
    <row r="414" spans="1:8" x14ac:dyDescent="0.3">
      <c r="A414" s="2">
        <v>82320</v>
      </c>
      <c r="B414">
        <v>0.18044153837863083</v>
      </c>
      <c r="C414" s="15">
        <f t="shared" si="30"/>
        <v>0.2004905981984787</v>
      </c>
      <c r="D414" s="15">
        <f t="shared" si="31"/>
        <v>100</v>
      </c>
      <c r="E414" s="2">
        <f t="shared" si="32"/>
        <v>98.997547009007604</v>
      </c>
      <c r="F414" s="2">
        <v>5</v>
      </c>
      <c r="G414" s="2">
        <f t="shared" si="33"/>
        <v>3.9975470090076066</v>
      </c>
      <c r="H414" s="2">
        <f t="shared" si="34"/>
        <v>0.21368187332835362</v>
      </c>
    </row>
    <row r="415" spans="1:8" x14ac:dyDescent="0.3">
      <c r="A415" s="2">
        <v>82520</v>
      </c>
      <c r="B415">
        <v>0.17813314067079125</v>
      </c>
      <c r="C415" s="15">
        <f t="shared" si="30"/>
        <v>0.19792571185643471</v>
      </c>
      <c r="D415" s="15">
        <f t="shared" si="31"/>
        <v>100</v>
      </c>
      <c r="E415" s="2">
        <f t="shared" si="32"/>
        <v>99.010371440717833</v>
      </c>
      <c r="F415" s="2">
        <v>5</v>
      </c>
      <c r="G415" s="2">
        <f t="shared" si="33"/>
        <v>4.0103714407178268</v>
      </c>
      <c r="H415" s="2">
        <f t="shared" si="34"/>
        <v>0.21060846748424378</v>
      </c>
    </row>
    <row r="416" spans="1:8" x14ac:dyDescent="0.3">
      <c r="A416" s="2">
        <v>82720</v>
      </c>
      <c r="B416">
        <v>0.19685152947028101</v>
      </c>
      <c r="C416" s="15">
        <f t="shared" si="30"/>
        <v>0.21872392163364557</v>
      </c>
      <c r="D416" s="15">
        <f t="shared" si="31"/>
        <v>100</v>
      </c>
      <c r="E416" s="2">
        <f t="shared" si="32"/>
        <v>98.906380391831775</v>
      </c>
      <c r="F416" s="2">
        <v>5</v>
      </c>
      <c r="G416" s="2">
        <f t="shared" si="33"/>
        <v>3.9063803918317719</v>
      </c>
      <c r="H416" s="2">
        <f t="shared" si="34"/>
        <v>0.23583026230692766</v>
      </c>
    </row>
    <row r="417" spans="1:8" x14ac:dyDescent="0.3">
      <c r="A417" s="2">
        <v>82920</v>
      </c>
      <c r="B417">
        <v>0.18077833256303208</v>
      </c>
      <c r="C417" s="15">
        <f t="shared" si="30"/>
        <v>0.20086481395892453</v>
      </c>
      <c r="D417" s="15">
        <f t="shared" si="31"/>
        <v>100</v>
      </c>
      <c r="E417" s="2">
        <f t="shared" si="32"/>
        <v>98.99567593020538</v>
      </c>
      <c r="F417" s="2">
        <v>5</v>
      </c>
      <c r="G417" s="2">
        <f t="shared" si="33"/>
        <v>3.9956759302053775</v>
      </c>
      <c r="H417" s="2">
        <f t="shared" si="34"/>
        <v>0.21413113920359822</v>
      </c>
    </row>
    <row r="418" spans="1:8" x14ac:dyDescent="0.3">
      <c r="A418" s="2">
        <v>83120</v>
      </c>
      <c r="B418">
        <v>0.1987156547470674</v>
      </c>
      <c r="C418" s="15">
        <f t="shared" si="30"/>
        <v>0.220795171941186</v>
      </c>
      <c r="D418" s="15">
        <f t="shared" si="31"/>
        <v>100</v>
      </c>
      <c r="E418" s="2">
        <f t="shared" si="32"/>
        <v>98.896024140294074</v>
      </c>
      <c r="F418" s="2">
        <v>5</v>
      </c>
      <c r="G418" s="2">
        <f t="shared" si="33"/>
        <v>3.8960241402940703</v>
      </c>
      <c r="H418" s="2">
        <f t="shared" si="34"/>
        <v>0.23838018152554177</v>
      </c>
    </row>
    <row r="419" spans="1:8" x14ac:dyDescent="0.3">
      <c r="A419" s="2">
        <v>83320</v>
      </c>
      <c r="B419">
        <v>0.19734307867055162</v>
      </c>
      <c r="C419" s="15">
        <f t="shared" si="30"/>
        <v>0.21927008741172402</v>
      </c>
      <c r="D419" s="15">
        <f t="shared" si="31"/>
        <v>100</v>
      </c>
      <c r="E419" s="2">
        <f t="shared" si="32"/>
        <v>98.903649562941382</v>
      </c>
      <c r="F419" s="2">
        <v>5</v>
      </c>
      <c r="G419" s="2">
        <f t="shared" si="33"/>
        <v>3.9036495629413799</v>
      </c>
      <c r="H419" s="2">
        <f t="shared" si="34"/>
        <v>0.23650196500923587</v>
      </c>
    </row>
    <row r="420" spans="1:8" x14ac:dyDescent="0.3">
      <c r="A420" s="2">
        <v>83520</v>
      </c>
      <c r="B420">
        <v>0.21159395667132214</v>
      </c>
      <c r="C420" s="15">
        <f t="shared" si="30"/>
        <v>0.23510439630146904</v>
      </c>
      <c r="D420" s="15">
        <f t="shared" si="31"/>
        <v>100</v>
      </c>
      <c r="E420" s="2">
        <f t="shared" si="32"/>
        <v>98.824478018492655</v>
      </c>
      <c r="F420" s="2">
        <v>5</v>
      </c>
      <c r="G420" s="2">
        <f t="shared" si="33"/>
        <v>3.8244780184926546</v>
      </c>
      <c r="H420" s="2">
        <f t="shared" si="34"/>
        <v>0.25619106152503268</v>
      </c>
    </row>
    <row r="421" spans="1:8" x14ac:dyDescent="0.3">
      <c r="A421" s="2">
        <v>83720</v>
      </c>
      <c r="B421">
        <v>0.21516635063790679</v>
      </c>
      <c r="C421" s="15">
        <f t="shared" si="30"/>
        <v>0.23907372293100754</v>
      </c>
      <c r="D421" s="15">
        <f t="shared" si="31"/>
        <v>100</v>
      </c>
      <c r="E421" s="2">
        <f t="shared" si="32"/>
        <v>98.804631385344962</v>
      </c>
      <c r="F421" s="2">
        <v>5</v>
      </c>
      <c r="G421" s="2">
        <f t="shared" si="33"/>
        <v>3.8046313853449623</v>
      </c>
      <c r="H421" s="2">
        <f t="shared" si="34"/>
        <v>0.26119309623788561</v>
      </c>
    </row>
    <row r="422" spans="1:8" x14ac:dyDescent="0.3">
      <c r="A422" s="2">
        <v>83920</v>
      </c>
      <c r="B422">
        <v>0.1841297596841103</v>
      </c>
      <c r="C422" s="15">
        <f t="shared" si="30"/>
        <v>0.20458862187123367</v>
      </c>
      <c r="D422" s="15">
        <f t="shared" si="31"/>
        <v>100</v>
      </c>
      <c r="E422" s="2">
        <f t="shared" si="32"/>
        <v>98.977056890643837</v>
      </c>
      <c r="F422" s="2">
        <v>5</v>
      </c>
      <c r="G422" s="2">
        <f t="shared" si="33"/>
        <v>3.9770568906438317</v>
      </c>
      <c r="H422" s="2">
        <f t="shared" si="34"/>
        <v>0.21861373010593813</v>
      </c>
    </row>
    <row r="423" spans="1:8" x14ac:dyDescent="0.3">
      <c r="A423" s="2">
        <v>84120</v>
      </c>
      <c r="B423">
        <v>0.20048781234532623</v>
      </c>
      <c r="C423" s="15">
        <f t="shared" si="30"/>
        <v>0.22276423593925135</v>
      </c>
      <c r="D423" s="15">
        <f t="shared" si="31"/>
        <v>100</v>
      </c>
      <c r="E423" s="2">
        <f t="shared" si="32"/>
        <v>98.886178820303741</v>
      </c>
      <c r="F423" s="2">
        <v>5</v>
      </c>
      <c r="G423" s="2">
        <f t="shared" si="33"/>
        <v>3.8861788203037433</v>
      </c>
      <c r="H423" s="2">
        <f t="shared" si="34"/>
        <v>0.24081083982844603</v>
      </c>
    </row>
    <row r="424" spans="1:8" x14ac:dyDescent="0.3">
      <c r="A424" s="2">
        <v>84320</v>
      </c>
      <c r="B424">
        <v>0.20948136653004054</v>
      </c>
      <c r="C424" s="15">
        <f t="shared" si="30"/>
        <v>0.23275707392226727</v>
      </c>
      <c r="D424" s="15">
        <f t="shared" si="31"/>
        <v>100</v>
      </c>
      <c r="E424" s="2">
        <f t="shared" si="32"/>
        <v>98.836214630388668</v>
      </c>
      <c r="F424" s="2">
        <v>5</v>
      </c>
      <c r="G424" s="2">
        <f t="shared" si="33"/>
        <v>3.8362146303886639</v>
      </c>
      <c r="H424" s="2">
        <f t="shared" si="34"/>
        <v>0.25324570181140194</v>
      </c>
    </row>
    <row r="425" spans="1:8" x14ac:dyDescent="0.3">
      <c r="A425" s="2">
        <v>84520</v>
      </c>
      <c r="B425">
        <v>0.18767810139800906</v>
      </c>
      <c r="C425" s="15">
        <f t="shared" si="30"/>
        <v>0.2085312237755656</v>
      </c>
      <c r="D425" s="15">
        <f t="shared" si="31"/>
        <v>100</v>
      </c>
      <c r="E425" s="2">
        <f t="shared" si="32"/>
        <v>98.957343881122171</v>
      </c>
      <c r="F425" s="2">
        <v>5</v>
      </c>
      <c r="G425" s="2">
        <f t="shared" si="33"/>
        <v>3.9573438811221719</v>
      </c>
      <c r="H425" s="2">
        <f t="shared" si="34"/>
        <v>0.2233835507105717</v>
      </c>
    </row>
    <row r="426" spans="1:8" x14ac:dyDescent="0.3">
      <c r="A426" s="2">
        <v>84720</v>
      </c>
      <c r="B426">
        <v>0.19505938145172827</v>
      </c>
      <c r="C426" s="15">
        <f t="shared" si="30"/>
        <v>0.21673264605747586</v>
      </c>
      <c r="D426" s="15">
        <f t="shared" si="31"/>
        <v>100</v>
      </c>
      <c r="E426" s="2">
        <f t="shared" si="32"/>
        <v>98.916336769712615</v>
      </c>
      <c r="F426" s="2">
        <v>5</v>
      </c>
      <c r="G426" s="2">
        <f t="shared" si="33"/>
        <v>3.916336769712621</v>
      </c>
      <c r="H426" s="2">
        <f t="shared" si="34"/>
        <v>0.23338541679727462</v>
      </c>
    </row>
    <row r="427" spans="1:8" x14ac:dyDescent="0.3">
      <c r="A427" s="2">
        <v>84920</v>
      </c>
      <c r="B427">
        <v>0.20531004644304832</v>
      </c>
      <c r="C427" s="15">
        <f t="shared" si="30"/>
        <v>0.22812227382560923</v>
      </c>
      <c r="D427" s="15">
        <f t="shared" si="31"/>
        <v>100</v>
      </c>
      <c r="E427" s="2">
        <f t="shared" si="32"/>
        <v>98.859388630871948</v>
      </c>
      <c r="F427" s="2">
        <v>5</v>
      </c>
      <c r="G427" s="2">
        <f t="shared" si="33"/>
        <v>3.8593886308719538</v>
      </c>
      <c r="H427" s="2">
        <f t="shared" si="34"/>
        <v>0.2474574649667228</v>
      </c>
    </row>
    <row r="428" spans="1:8" x14ac:dyDescent="0.3">
      <c r="A428" s="2">
        <v>85120</v>
      </c>
      <c r="B428">
        <v>0.19892840154874072</v>
      </c>
      <c r="C428" s="15">
        <f t="shared" si="30"/>
        <v>0.22103155727637858</v>
      </c>
      <c r="D428" s="15">
        <f t="shared" si="31"/>
        <v>100</v>
      </c>
      <c r="E428" s="2">
        <f t="shared" si="32"/>
        <v>98.894842213618105</v>
      </c>
      <c r="F428" s="2">
        <v>5</v>
      </c>
      <c r="G428" s="2">
        <f t="shared" si="33"/>
        <v>3.8948422136181069</v>
      </c>
      <c r="H428" s="2">
        <f t="shared" si="34"/>
        <v>0.23867164366443508</v>
      </c>
    </row>
    <row r="429" spans="1:8" x14ac:dyDescent="0.3">
      <c r="A429" s="2">
        <v>85320</v>
      </c>
      <c r="B429">
        <v>0.18832374548494371</v>
      </c>
      <c r="C429" s="15">
        <f t="shared" si="30"/>
        <v>0.20924860609438189</v>
      </c>
      <c r="D429" s="15">
        <f t="shared" si="31"/>
        <v>100</v>
      </c>
      <c r="E429" s="2">
        <f t="shared" si="32"/>
        <v>98.953756969528087</v>
      </c>
      <c r="F429" s="2">
        <v>5</v>
      </c>
      <c r="G429" s="2">
        <f t="shared" si="33"/>
        <v>3.9537569695280905</v>
      </c>
      <c r="H429" s="2">
        <f t="shared" si="34"/>
        <v>0.22425410773674792</v>
      </c>
    </row>
    <row r="430" spans="1:8" x14ac:dyDescent="0.3">
      <c r="A430" s="2">
        <v>85520</v>
      </c>
      <c r="B430">
        <v>0.19664617623832895</v>
      </c>
      <c r="C430" s="15">
        <f t="shared" si="30"/>
        <v>0.21849575137592103</v>
      </c>
      <c r="D430" s="15">
        <f t="shared" si="31"/>
        <v>100</v>
      </c>
      <c r="E430" s="2">
        <f t="shared" si="32"/>
        <v>98.907521243120399</v>
      </c>
      <c r="F430" s="2">
        <v>5</v>
      </c>
      <c r="G430" s="2">
        <f t="shared" si="33"/>
        <v>3.9075212431203949</v>
      </c>
      <c r="H430" s="2">
        <f t="shared" si="34"/>
        <v>0.23554979135511356</v>
      </c>
    </row>
    <row r="431" spans="1:8" x14ac:dyDescent="0.3">
      <c r="A431" s="2">
        <v>85720</v>
      </c>
      <c r="B431">
        <v>0.20439091551828928</v>
      </c>
      <c r="C431" s="15">
        <f t="shared" si="30"/>
        <v>0.22710101724254364</v>
      </c>
      <c r="D431" s="15">
        <f t="shared" si="31"/>
        <v>100</v>
      </c>
      <c r="E431" s="2">
        <f t="shared" si="32"/>
        <v>98.864494913787283</v>
      </c>
      <c r="F431" s="2">
        <v>5</v>
      </c>
      <c r="G431" s="2">
        <f t="shared" si="33"/>
        <v>3.8644949137872819</v>
      </c>
      <c r="H431" s="2">
        <f t="shared" si="34"/>
        <v>0.24618690933161402</v>
      </c>
    </row>
    <row r="432" spans="1:8" x14ac:dyDescent="0.3">
      <c r="A432" s="2">
        <v>85920</v>
      </c>
      <c r="B432">
        <v>0.19524510835261941</v>
      </c>
      <c r="C432" s="15">
        <f t="shared" si="30"/>
        <v>0.21693900928068821</v>
      </c>
      <c r="D432" s="15">
        <f t="shared" si="31"/>
        <v>100</v>
      </c>
      <c r="E432" s="2">
        <f t="shared" si="32"/>
        <v>98.915304953596561</v>
      </c>
      <c r="F432" s="2">
        <v>5</v>
      </c>
      <c r="G432" s="2">
        <f t="shared" si="33"/>
        <v>3.9153049535965589</v>
      </c>
      <c r="H432" s="2">
        <f t="shared" si="34"/>
        <v>0.23363848485949731</v>
      </c>
    </row>
    <row r="433" spans="1:8" x14ac:dyDescent="0.3">
      <c r="A433" s="2">
        <v>86120</v>
      </c>
      <c r="B433">
        <v>0.1974886105796472</v>
      </c>
      <c r="C433" s="15">
        <f t="shared" si="30"/>
        <v>0.21943178953294132</v>
      </c>
      <c r="D433" s="15">
        <f t="shared" si="31"/>
        <v>100</v>
      </c>
      <c r="E433" s="2">
        <f t="shared" si="32"/>
        <v>98.90284105233529</v>
      </c>
      <c r="F433" s="2">
        <v>5</v>
      </c>
      <c r="G433" s="2">
        <f t="shared" si="33"/>
        <v>3.9028410523352934</v>
      </c>
      <c r="H433" s="2">
        <f t="shared" si="34"/>
        <v>0.23670092829281805</v>
      </c>
    </row>
    <row r="434" spans="1:8" x14ac:dyDescent="0.3">
      <c r="A434" s="2">
        <v>86320</v>
      </c>
      <c r="B434">
        <v>0.18943075750527077</v>
      </c>
      <c r="C434" s="15">
        <f t="shared" si="30"/>
        <v>0.21047861945030086</v>
      </c>
      <c r="D434" s="15">
        <f t="shared" si="31"/>
        <v>100</v>
      </c>
      <c r="E434" s="2">
        <f t="shared" si="32"/>
        <v>98.94760690274849</v>
      </c>
      <c r="F434" s="2">
        <v>5</v>
      </c>
      <c r="G434" s="2">
        <f t="shared" si="33"/>
        <v>3.9476069027484959</v>
      </c>
      <c r="H434" s="2">
        <f t="shared" si="34"/>
        <v>0.225748665380123</v>
      </c>
    </row>
    <row r="435" spans="1:8" x14ac:dyDescent="0.3">
      <c r="A435" s="2">
        <v>86520</v>
      </c>
      <c r="B435">
        <v>0.19157603791195474</v>
      </c>
      <c r="C435" s="15">
        <f t="shared" si="30"/>
        <v>0.21286226434661637</v>
      </c>
      <c r="D435" s="15">
        <f t="shared" si="31"/>
        <v>100</v>
      </c>
      <c r="E435" s="2">
        <f t="shared" si="32"/>
        <v>98.935688678266914</v>
      </c>
      <c r="F435" s="2">
        <v>5</v>
      </c>
      <c r="G435" s="2">
        <f t="shared" si="33"/>
        <v>3.935688678266918</v>
      </c>
      <c r="H435" s="2">
        <f t="shared" si="34"/>
        <v>0.22865187608962917</v>
      </c>
    </row>
    <row r="436" spans="1:8" x14ac:dyDescent="0.3">
      <c r="A436" s="2">
        <v>86720</v>
      </c>
      <c r="B436">
        <v>0.18261947145356619</v>
      </c>
      <c r="C436" s="15">
        <f t="shared" si="30"/>
        <v>0.20291052383729577</v>
      </c>
      <c r="D436" s="15">
        <f t="shared" si="31"/>
        <v>100</v>
      </c>
      <c r="E436" s="2">
        <f t="shared" si="32"/>
        <v>98.985447380813525</v>
      </c>
      <c r="F436" s="2">
        <v>5</v>
      </c>
      <c r="G436" s="2">
        <f t="shared" si="33"/>
        <v>3.9854473808135209</v>
      </c>
      <c r="H436" s="2">
        <f t="shared" si="34"/>
        <v>0.21659099747977054</v>
      </c>
    </row>
    <row r="437" spans="1:8" x14ac:dyDescent="0.3">
      <c r="A437" s="2">
        <v>86920</v>
      </c>
      <c r="B437">
        <v>0.20373974855151469</v>
      </c>
      <c r="C437" s="15">
        <f t="shared" si="30"/>
        <v>0.22637749839057186</v>
      </c>
      <c r="D437" s="15">
        <f t="shared" si="31"/>
        <v>100</v>
      </c>
      <c r="E437" s="2">
        <f t="shared" si="32"/>
        <v>98.868112508047147</v>
      </c>
      <c r="F437" s="2">
        <v>5</v>
      </c>
      <c r="G437" s="2">
        <f t="shared" si="33"/>
        <v>3.8681125080471408</v>
      </c>
      <c r="H437" s="2">
        <f t="shared" si="34"/>
        <v>0.24528782748220049</v>
      </c>
    </row>
    <row r="438" spans="1:8" x14ac:dyDescent="0.3">
      <c r="A438" s="2">
        <v>87120</v>
      </c>
      <c r="B438">
        <v>0.1972465339728971</v>
      </c>
      <c r="C438" s="15">
        <f t="shared" si="30"/>
        <v>0.2191628155254412</v>
      </c>
      <c r="D438" s="15">
        <f t="shared" si="31"/>
        <v>100</v>
      </c>
      <c r="E438" s="2">
        <f t="shared" si="32"/>
        <v>98.90418592237279</v>
      </c>
      <c r="F438" s="2">
        <v>5</v>
      </c>
      <c r="G438" s="2">
        <f t="shared" si="33"/>
        <v>3.9041859223727942</v>
      </c>
      <c r="H438" s="2">
        <f t="shared" si="34"/>
        <v>0.23636999800001038</v>
      </c>
    </row>
    <row r="439" spans="1:8" x14ac:dyDescent="0.3">
      <c r="A439" s="2">
        <v>87320</v>
      </c>
      <c r="B439">
        <v>0.21327654903236301</v>
      </c>
      <c r="C439" s="15">
        <f t="shared" si="30"/>
        <v>0.23697394336929223</v>
      </c>
      <c r="D439" s="15">
        <f t="shared" si="31"/>
        <v>100</v>
      </c>
      <c r="E439" s="2">
        <f t="shared" si="32"/>
        <v>98.815130283153536</v>
      </c>
      <c r="F439" s="2">
        <v>5</v>
      </c>
      <c r="G439" s="2">
        <f t="shared" si="33"/>
        <v>3.8151302831535387</v>
      </c>
      <c r="H439" s="2">
        <f t="shared" si="34"/>
        <v>0.25854364560261467</v>
      </c>
    </row>
    <row r="440" spans="1:8" x14ac:dyDescent="0.3">
      <c r="A440" s="2">
        <v>87520</v>
      </c>
      <c r="B440">
        <v>0.18413268540038033</v>
      </c>
      <c r="C440" s="15">
        <f t="shared" si="30"/>
        <v>0.20459187266708925</v>
      </c>
      <c r="D440" s="15">
        <f t="shared" si="31"/>
        <v>100</v>
      </c>
      <c r="E440" s="2">
        <f t="shared" si="32"/>
        <v>98.977040636664555</v>
      </c>
      <c r="F440" s="2">
        <v>5</v>
      </c>
      <c r="G440" s="2">
        <f t="shared" si="33"/>
        <v>3.9770406366645537</v>
      </c>
      <c r="H440" s="2">
        <f t="shared" si="34"/>
        <v>0.2186176528311875</v>
      </c>
    </row>
    <row r="441" spans="1:8" x14ac:dyDescent="0.3">
      <c r="A441" s="2">
        <v>87720</v>
      </c>
      <c r="B441">
        <v>0.19599213735279278</v>
      </c>
      <c r="C441" s="15">
        <f t="shared" si="30"/>
        <v>0.21776904150310308</v>
      </c>
      <c r="D441" s="15">
        <f t="shared" si="31"/>
        <v>100</v>
      </c>
      <c r="E441" s="2">
        <f t="shared" si="32"/>
        <v>98.911154792484481</v>
      </c>
      <c r="F441" s="2">
        <v>5</v>
      </c>
      <c r="G441" s="2">
        <f t="shared" si="33"/>
        <v>3.9111547924844845</v>
      </c>
      <c r="H441" s="2">
        <f t="shared" si="34"/>
        <v>0.23465707357552912</v>
      </c>
    </row>
    <row r="442" spans="1:8" x14ac:dyDescent="0.3">
      <c r="A442" s="2">
        <v>87920</v>
      </c>
      <c r="B442">
        <v>0.20191386148832957</v>
      </c>
      <c r="C442" s="15">
        <f t="shared" si="30"/>
        <v>0.22434873498703284</v>
      </c>
      <c r="D442" s="15">
        <f t="shared" si="31"/>
        <v>100</v>
      </c>
      <c r="E442" s="2">
        <f t="shared" si="32"/>
        <v>98.878256325064839</v>
      </c>
      <c r="F442" s="2">
        <v>5</v>
      </c>
      <c r="G442" s="2">
        <f t="shared" si="33"/>
        <v>3.8782563250648359</v>
      </c>
      <c r="H442" s="2">
        <f t="shared" si="34"/>
        <v>0.24277143387900682</v>
      </c>
    </row>
    <row r="443" spans="1:8" x14ac:dyDescent="0.3">
      <c r="A443" s="2">
        <v>88120</v>
      </c>
      <c r="B443">
        <v>0.19403470379966348</v>
      </c>
      <c r="C443" s="15">
        <f t="shared" si="30"/>
        <v>0.21559411533295941</v>
      </c>
      <c r="D443" s="15">
        <f t="shared" si="31"/>
        <v>100</v>
      </c>
      <c r="E443" s="2">
        <f t="shared" si="32"/>
        <v>98.922029423335204</v>
      </c>
      <c r="F443" s="2">
        <v>5</v>
      </c>
      <c r="G443" s="2">
        <f t="shared" si="33"/>
        <v>3.9220294233352027</v>
      </c>
      <c r="H443" s="2">
        <f t="shared" si="34"/>
        <v>0.2319904548215572</v>
      </c>
    </row>
    <row r="444" spans="1:8" x14ac:dyDescent="0.3">
      <c r="A444" s="2">
        <v>88320</v>
      </c>
      <c r="B444">
        <v>0.20117533866423948</v>
      </c>
      <c r="C444" s="15">
        <f t="shared" si="30"/>
        <v>0.22352815407137719</v>
      </c>
      <c r="D444" s="15">
        <f t="shared" si="31"/>
        <v>100</v>
      </c>
      <c r="E444" s="2">
        <f t="shared" si="32"/>
        <v>98.882359229643114</v>
      </c>
      <c r="F444" s="2">
        <v>5</v>
      </c>
      <c r="G444" s="2">
        <f t="shared" si="33"/>
        <v>3.882359229643114</v>
      </c>
      <c r="H444" s="2">
        <f t="shared" si="34"/>
        <v>0.24175556166838816</v>
      </c>
    </row>
    <row r="445" spans="1:8" x14ac:dyDescent="0.3">
      <c r="A445" s="2">
        <v>88520</v>
      </c>
      <c r="B445">
        <v>0.19677849041785692</v>
      </c>
      <c r="C445" s="15">
        <f t="shared" si="30"/>
        <v>0.21864276713095213</v>
      </c>
      <c r="D445" s="15">
        <f t="shared" si="31"/>
        <v>100</v>
      </c>
      <c r="E445" s="2">
        <f t="shared" si="32"/>
        <v>98.906786164345235</v>
      </c>
      <c r="F445" s="2">
        <v>5</v>
      </c>
      <c r="G445" s="2">
        <f t="shared" si="33"/>
        <v>3.9067861643452391</v>
      </c>
      <c r="H445" s="2">
        <f t="shared" si="34"/>
        <v>0.23573049598886553</v>
      </c>
    </row>
    <row r="446" spans="1:8" x14ac:dyDescent="0.3">
      <c r="A446" s="2">
        <v>88720</v>
      </c>
      <c r="B446">
        <v>0.22363748820269433</v>
      </c>
      <c r="C446" s="15">
        <f t="shared" si="30"/>
        <v>0.2484860980029937</v>
      </c>
      <c r="D446" s="15">
        <f t="shared" si="31"/>
        <v>100</v>
      </c>
      <c r="E446" s="2">
        <f t="shared" si="32"/>
        <v>98.757569509985032</v>
      </c>
      <c r="F446" s="2">
        <v>5</v>
      </c>
      <c r="G446" s="2">
        <f t="shared" si="33"/>
        <v>3.7575695099850313</v>
      </c>
      <c r="H446" s="2">
        <f t="shared" si="34"/>
        <v>0.27316343908329976</v>
      </c>
    </row>
    <row r="447" spans="1:8" x14ac:dyDescent="0.3">
      <c r="A447" s="2">
        <v>88920</v>
      </c>
      <c r="B447">
        <v>0.20072312641077822</v>
      </c>
      <c r="C447" s="15">
        <f t="shared" si="30"/>
        <v>0.2230256960119758</v>
      </c>
      <c r="D447" s="15">
        <f t="shared" si="31"/>
        <v>100</v>
      </c>
      <c r="E447" s="2">
        <f t="shared" si="32"/>
        <v>98.88487151994012</v>
      </c>
      <c r="F447" s="2">
        <v>5</v>
      </c>
      <c r="G447" s="2">
        <f t="shared" si="33"/>
        <v>3.8848715199401207</v>
      </c>
      <c r="H447" s="2">
        <f t="shared" si="34"/>
        <v>0.241134073459221</v>
      </c>
    </row>
    <row r="448" spans="1:8" x14ac:dyDescent="0.3">
      <c r="A448" s="2">
        <v>89120</v>
      </c>
      <c r="B448">
        <v>0.202447410347639</v>
      </c>
      <c r="C448" s="15">
        <f t="shared" si="30"/>
        <v>0.22494156705293222</v>
      </c>
      <c r="D448" s="15">
        <f t="shared" si="31"/>
        <v>100</v>
      </c>
      <c r="E448" s="2">
        <f t="shared" si="32"/>
        <v>98.875292164735342</v>
      </c>
      <c r="F448" s="2">
        <v>5</v>
      </c>
      <c r="G448" s="2">
        <f t="shared" si="33"/>
        <v>3.8752921647353391</v>
      </c>
      <c r="H448" s="2">
        <f t="shared" si="34"/>
        <v>0.24350605010519755</v>
      </c>
    </row>
    <row r="449" spans="1:8" x14ac:dyDescent="0.3">
      <c r="A449" s="2">
        <v>89320</v>
      </c>
      <c r="B449">
        <v>0.20254845784714345</v>
      </c>
      <c r="C449" s="15">
        <f t="shared" si="30"/>
        <v>0.2250538420523816</v>
      </c>
      <c r="D449" s="15">
        <f t="shared" si="31"/>
        <v>100</v>
      </c>
      <c r="E449" s="2">
        <f t="shared" si="32"/>
        <v>98.874730789738095</v>
      </c>
      <c r="F449" s="2">
        <v>5</v>
      </c>
      <c r="G449" s="2">
        <f t="shared" si="33"/>
        <v>3.8747307897380923</v>
      </c>
      <c r="H449" s="2">
        <f t="shared" si="34"/>
        <v>0.2436452430208203</v>
      </c>
    </row>
    <row r="450" spans="1:8" x14ac:dyDescent="0.3">
      <c r="A450" s="2">
        <v>89520</v>
      </c>
      <c r="B450">
        <v>0.20868208474563246</v>
      </c>
      <c r="C450" s="15">
        <f t="shared" si="30"/>
        <v>0.23186898305070272</v>
      </c>
      <c r="D450" s="15">
        <f t="shared" si="31"/>
        <v>100</v>
      </c>
      <c r="E450" s="2">
        <f t="shared" si="32"/>
        <v>98.840655084746487</v>
      </c>
      <c r="F450" s="2">
        <v>5</v>
      </c>
      <c r="G450" s="2">
        <f t="shared" si="33"/>
        <v>3.8406550847464862</v>
      </c>
      <c r="H450" s="2">
        <f t="shared" si="34"/>
        <v>0.25213378823754801</v>
      </c>
    </row>
    <row r="451" spans="1:8" x14ac:dyDescent="0.3">
      <c r="A451" s="2">
        <v>89720</v>
      </c>
      <c r="B451">
        <v>0.19792909194791658</v>
      </c>
      <c r="C451" s="15">
        <f t="shared" ref="C451:C514" si="35">B451/$J$27</f>
        <v>0.21992121327546285</v>
      </c>
      <c r="D451" s="15">
        <f t="shared" ref="D451:D514" si="36">$J$28</f>
        <v>100</v>
      </c>
      <c r="E451" s="2">
        <f t="shared" si="32"/>
        <v>98.900393933622681</v>
      </c>
      <c r="F451" s="2">
        <v>5</v>
      </c>
      <c r="G451" s="2">
        <f t="shared" si="33"/>
        <v>3.900393933622686</v>
      </c>
      <c r="H451" s="2">
        <f t="shared" si="34"/>
        <v>0.23730339156185426</v>
      </c>
    </row>
    <row r="452" spans="1:8" x14ac:dyDescent="0.3">
      <c r="A452" s="2">
        <v>89920</v>
      </c>
      <c r="B452">
        <v>0.2003513798146272</v>
      </c>
      <c r="C452" s="15">
        <f t="shared" si="35"/>
        <v>0.22261264423847466</v>
      </c>
      <c r="D452" s="15">
        <f t="shared" si="36"/>
        <v>100</v>
      </c>
      <c r="E452" s="2">
        <f t="shared" ref="E452:E515" si="37">D452-(F452*C452)</f>
        <v>98.886936778807623</v>
      </c>
      <c r="F452" s="2">
        <v>5</v>
      </c>
      <c r="G452" s="2">
        <f t="shared" ref="G452:G515" si="38">F452-(F452*C452)</f>
        <v>3.8869367788076268</v>
      </c>
      <c r="H452" s="2">
        <f t="shared" ref="H452:H515" si="39">LN((F452*E452)/(D452*G452))</f>
        <v>0.2406234842423669</v>
      </c>
    </row>
    <row r="453" spans="1:8" x14ac:dyDescent="0.3">
      <c r="A453" s="2">
        <v>90120</v>
      </c>
      <c r="B453">
        <v>0.20428868051399141</v>
      </c>
      <c r="C453" s="15">
        <f t="shared" si="35"/>
        <v>0.22698742279332379</v>
      </c>
      <c r="D453" s="15">
        <f t="shared" si="36"/>
        <v>100</v>
      </c>
      <c r="E453" s="2">
        <f t="shared" si="37"/>
        <v>98.865062886033385</v>
      </c>
      <c r="F453" s="2">
        <v>5</v>
      </c>
      <c r="G453" s="2">
        <f t="shared" si="38"/>
        <v>3.8650628860333809</v>
      </c>
      <c r="H453" s="2">
        <f t="shared" si="39"/>
        <v>0.24604569314888922</v>
      </c>
    </row>
    <row r="454" spans="1:8" x14ac:dyDescent="0.3">
      <c r="A454" s="2">
        <v>90320</v>
      </c>
      <c r="B454">
        <v>0.19611482435377414</v>
      </c>
      <c r="C454" s="15">
        <f t="shared" si="35"/>
        <v>0.21790536039308236</v>
      </c>
      <c r="D454" s="15">
        <f t="shared" si="36"/>
        <v>100</v>
      </c>
      <c r="E454" s="2">
        <f t="shared" si="37"/>
        <v>98.910473198034595</v>
      </c>
      <c r="F454" s="2">
        <v>5</v>
      </c>
      <c r="G454" s="2">
        <f t="shared" si="38"/>
        <v>3.9104731980345884</v>
      </c>
      <c r="H454" s="2">
        <f t="shared" si="39"/>
        <v>0.23482446712376784</v>
      </c>
    </row>
    <row r="455" spans="1:8" x14ac:dyDescent="0.3">
      <c r="A455" s="2">
        <v>90520</v>
      </c>
      <c r="B455">
        <v>0.19098297900388891</v>
      </c>
      <c r="C455" s="15">
        <f t="shared" si="35"/>
        <v>0.21220331000432102</v>
      </c>
      <c r="D455" s="15">
        <f t="shared" si="36"/>
        <v>100</v>
      </c>
      <c r="E455" s="2">
        <f t="shared" si="37"/>
        <v>98.938983449978394</v>
      </c>
      <c r="F455" s="2">
        <v>5</v>
      </c>
      <c r="G455" s="2">
        <f t="shared" si="38"/>
        <v>3.9389834499783949</v>
      </c>
      <c r="H455" s="2">
        <f t="shared" si="39"/>
        <v>0.22784837538338484</v>
      </c>
    </row>
    <row r="456" spans="1:8" x14ac:dyDescent="0.3">
      <c r="A456" s="2">
        <v>90720</v>
      </c>
      <c r="B456">
        <v>0.20339589188753562</v>
      </c>
      <c r="C456" s="15">
        <f t="shared" si="35"/>
        <v>0.22599543543059514</v>
      </c>
      <c r="D456" s="15">
        <f t="shared" si="36"/>
        <v>100</v>
      </c>
      <c r="E456" s="2">
        <f t="shared" si="37"/>
        <v>98.870022822847019</v>
      </c>
      <c r="F456" s="2">
        <v>5</v>
      </c>
      <c r="G456" s="2">
        <f t="shared" si="38"/>
        <v>3.8700228228470244</v>
      </c>
      <c r="H456" s="2">
        <f t="shared" si="39"/>
        <v>0.24481340879115826</v>
      </c>
    </row>
    <row r="457" spans="1:8" x14ac:dyDescent="0.3">
      <c r="A457" s="2">
        <v>90920</v>
      </c>
      <c r="B457">
        <v>0.20036372262196567</v>
      </c>
      <c r="C457" s="15">
        <f t="shared" si="35"/>
        <v>0.22262635846885073</v>
      </c>
      <c r="D457" s="15">
        <f t="shared" si="36"/>
        <v>100</v>
      </c>
      <c r="E457" s="2">
        <f t="shared" si="37"/>
        <v>98.886868207655752</v>
      </c>
      <c r="F457" s="2">
        <v>5</v>
      </c>
      <c r="G457" s="2">
        <f t="shared" si="38"/>
        <v>3.8868682076557466</v>
      </c>
      <c r="H457" s="2">
        <f t="shared" si="39"/>
        <v>0.24064043240531208</v>
      </c>
    </row>
    <row r="458" spans="1:8" x14ac:dyDescent="0.3">
      <c r="A458" s="2">
        <v>91120</v>
      </c>
      <c r="B458">
        <v>0.21949657967702696</v>
      </c>
      <c r="C458" s="15">
        <f t="shared" si="35"/>
        <v>0.24388508853002994</v>
      </c>
      <c r="D458" s="15">
        <f t="shared" si="36"/>
        <v>100</v>
      </c>
      <c r="E458" s="2">
        <f t="shared" si="37"/>
        <v>98.780574557349851</v>
      </c>
      <c r="F458" s="2">
        <v>5</v>
      </c>
      <c r="G458" s="2">
        <f t="shared" si="38"/>
        <v>3.7805745573498504</v>
      </c>
      <c r="H458" s="2">
        <f t="shared" si="39"/>
        <v>0.26729270069712463</v>
      </c>
    </row>
    <row r="459" spans="1:8" x14ac:dyDescent="0.3">
      <c r="A459" s="2">
        <v>91320</v>
      </c>
      <c r="B459">
        <v>0.21020751798734724</v>
      </c>
      <c r="C459" s="15">
        <f t="shared" si="35"/>
        <v>0.23356390887483025</v>
      </c>
      <c r="D459" s="15">
        <f t="shared" si="36"/>
        <v>100</v>
      </c>
      <c r="E459" s="2">
        <f t="shared" si="37"/>
        <v>98.832180455625846</v>
      </c>
      <c r="F459" s="2">
        <v>5</v>
      </c>
      <c r="G459" s="2">
        <f t="shared" si="38"/>
        <v>3.8321804556258487</v>
      </c>
      <c r="H459" s="2">
        <f t="shared" si="39"/>
        <v>0.25425704052022152</v>
      </c>
    </row>
    <row r="460" spans="1:8" x14ac:dyDescent="0.3">
      <c r="A460" s="2">
        <v>91520</v>
      </c>
      <c r="B460">
        <v>0.2049296723571421</v>
      </c>
      <c r="C460" s="15">
        <f t="shared" si="35"/>
        <v>0.2276996359523801</v>
      </c>
      <c r="D460" s="15">
        <f t="shared" si="36"/>
        <v>100</v>
      </c>
      <c r="E460" s="2">
        <f t="shared" si="37"/>
        <v>98.861501820238104</v>
      </c>
      <c r="F460" s="2">
        <v>5</v>
      </c>
      <c r="G460" s="2">
        <f t="shared" si="38"/>
        <v>3.8615018202380993</v>
      </c>
      <c r="H460" s="2">
        <f t="shared" si="39"/>
        <v>0.24693144518542914</v>
      </c>
    </row>
    <row r="461" spans="1:8" x14ac:dyDescent="0.3">
      <c r="A461" s="2">
        <v>91720</v>
      </c>
      <c r="B461">
        <v>0.22857663819910215</v>
      </c>
      <c r="C461" s="15">
        <f t="shared" si="35"/>
        <v>0.25397404244344685</v>
      </c>
      <c r="D461" s="15">
        <f t="shared" si="36"/>
        <v>100</v>
      </c>
      <c r="E461" s="2">
        <f t="shared" si="37"/>
        <v>98.730129787782772</v>
      </c>
      <c r="F461" s="2">
        <v>5</v>
      </c>
      <c r="G461" s="2">
        <f t="shared" si="38"/>
        <v>3.7301297877827659</v>
      </c>
      <c r="H461" s="2">
        <f t="shared" si="39"/>
        <v>0.28021486393882122</v>
      </c>
    </row>
    <row r="462" spans="1:8" x14ac:dyDescent="0.3">
      <c r="A462" s="2">
        <v>91920</v>
      </c>
      <c r="B462">
        <v>0.19671405846092663</v>
      </c>
      <c r="C462" s="15">
        <f t="shared" si="35"/>
        <v>0.21857117606769624</v>
      </c>
      <c r="D462" s="15">
        <f t="shared" si="36"/>
        <v>100</v>
      </c>
      <c r="E462" s="2">
        <f t="shared" si="37"/>
        <v>98.907144119661524</v>
      </c>
      <c r="F462" s="2">
        <v>5</v>
      </c>
      <c r="G462" s="2">
        <f t="shared" si="38"/>
        <v>3.9071441196615186</v>
      </c>
      <c r="H462" s="2">
        <f t="shared" si="39"/>
        <v>0.23564249531256143</v>
      </c>
    </row>
    <row r="463" spans="1:8" x14ac:dyDescent="0.3">
      <c r="A463" s="2">
        <v>92120</v>
      </c>
      <c r="B463">
        <v>0.21448387570320643</v>
      </c>
      <c r="C463" s="15">
        <f t="shared" si="35"/>
        <v>0.23831541744800713</v>
      </c>
      <c r="D463" s="15">
        <f t="shared" si="36"/>
        <v>100</v>
      </c>
      <c r="E463" s="2">
        <f t="shared" si="37"/>
        <v>98.808422912759966</v>
      </c>
      <c r="F463" s="2">
        <v>5</v>
      </c>
      <c r="G463" s="2">
        <f t="shared" si="38"/>
        <v>3.8084229127599643</v>
      </c>
      <c r="H463" s="2">
        <f t="shared" si="39"/>
        <v>0.26023540993389177</v>
      </c>
    </row>
    <row r="464" spans="1:8" x14ac:dyDescent="0.3">
      <c r="A464" s="2">
        <v>92320</v>
      </c>
      <c r="B464">
        <v>0.20145593927398697</v>
      </c>
      <c r="C464" s="15">
        <f t="shared" si="35"/>
        <v>0.22383993252665219</v>
      </c>
      <c r="D464" s="15">
        <f t="shared" si="36"/>
        <v>100</v>
      </c>
      <c r="E464" s="2">
        <f t="shared" si="37"/>
        <v>98.880800337366736</v>
      </c>
      <c r="F464" s="2">
        <v>5</v>
      </c>
      <c r="G464" s="2">
        <f t="shared" si="38"/>
        <v>3.8808003373667388</v>
      </c>
      <c r="H464" s="2">
        <f t="shared" si="39"/>
        <v>0.24214140926826816</v>
      </c>
    </row>
    <row r="465" spans="1:8" x14ac:dyDescent="0.3">
      <c r="A465" s="2">
        <v>92520</v>
      </c>
      <c r="B465">
        <v>0.22736173577695126</v>
      </c>
      <c r="C465" s="15">
        <f t="shared" si="35"/>
        <v>0.25262415086327916</v>
      </c>
      <c r="D465" s="15">
        <f t="shared" si="36"/>
        <v>100</v>
      </c>
      <c r="E465" s="2">
        <f t="shared" si="37"/>
        <v>98.73687924568361</v>
      </c>
      <c r="F465" s="2">
        <v>5</v>
      </c>
      <c r="G465" s="2">
        <f t="shared" si="38"/>
        <v>3.7368792456836042</v>
      </c>
      <c r="H465" s="2">
        <f t="shared" si="39"/>
        <v>0.27847541619007526</v>
      </c>
    </row>
    <row r="466" spans="1:8" x14ac:dyDescent="0.3">
      <c r="A466" s="2">
        <v>92720</v>
      </c>
      <c r="B466">
        <v>0.20941453755522454</v>
      </c>
      <c r="C466" s="15">
        <f t="shared" si="35"/>
        <v>0.23268281950580505</v>
      </c>
      <c r="D466" s="15">
        <f t="shared" si="36"/>
        <v>100</v>
      </c>
      <c r="E466" s="2">
        <f t="shared" si="37"/>
        <v>98.836585902470972</v>
      </c>
      <c r="F466" s="2">
        <v>5</v>
      </c>
      <c r="G466" s="2">
        <f t="shared" si="38"/>
        <v>3.8365859024709748</v>
      </c>
      <c r="H466" s="2">
        <f t="shared" si="39"/>
        <v>0.25315268208293001</v>
      </c>
    </row>
    <row r="467" spans="1:8" x14ac:dyDescent="0.3">
      <c r="A467" s="2">
        <v>92920</v>
      </c>
      <c r="B467">
        <v>0.21602779314051582</v>
      </c>
      <c r="C467" s="15">
        <f t="shared" si="35"/>
        <v>0.24003088126723979</v>
      </c>
      <c r="D467" s="15">
        <f t="shared" si="36"/>
        <v>100</v>
      </c>
      <c r="E467" s="2">
        <f t="shared" si="37"/>
        <v>98.799845593663804</v>
      </c>
      <c r="F467" s="2">
        <v>5</v>
      </c>
      <c r="G467" s="2">
        <f t="shared" si="38"/>
        <v>3.7998455936638011</v>
      </c>
      <c r="H467" s="2">
        <f t="shared" si="39"/>
        <v>0.2624033357210227</v>
      </c>
    </row>
    <row r="468" spans="1:8" x14ac:dyDescent="0.3">
      <c r="A468" s="2">
        <v>93120</v>
      </c>
      <c r="B468">
        <v>0.1975714810293665</v>
      </c>
      <c r="C468" s="15">
        <f t="shared" si="35"/>
        <v>0.21952386781040722</v>
      </c>
      <c r="D468" s="15">
        <f t="shared" si="36"/>
        <v>100</v>
      </c>
      <c r="E468" s="2">
        <f t="shared" si="37"/>
        <v>98.902380660947969</v>
      </c>
      <c r="F468" s="2">
        <v>5</v>
      </c>
      <c r="G468" s="2">
        <f t="shared" si="38"/>
        <v>3.9023806609479639</v>
      </c>
      <c r="H468" s="2">
        <f t="shared" si="39"/>
        <v>0.23681424339418858</v>
      </c>
    </row>
    <row r="469" spans="1:8" x14ac:dyDescent="0.3">
      <c r="A469" s="2">
        <v>93320</v>
      </c>
      <c r="B469">
        <v>0.20253265410796892</v>
      </c>
      <c r="C469" s="15">
        <f t="shared" si="35"/>
        <v>0.22503628234218767</v>
      </c>
      <c r="D469" s="15">
        <f t="shared" si="36"/>
        <v>100</v>
      </c>
      <c r="E469" s="2">
        <f t="shared" si="37"/>
        <v>98.87481858828906</v>
      </c>
      <c r="F469" s="2">
        <v>5</v>
      </c>
      <c r="G469" s="2">
        <f t="shared" si="38"/>
        <v>3.8748185882890613</v>
      </c>
      <c r="H469" s="2">
        <f t="shared" si="39"/>
        <v>0.24362347198999804</v>
      </c>
    </row>
    <row r="470" spans="1:8" x14ac:dyDescent="0.3">
      <c r="A470" s="2">
        <v>93520</v>
      </c>
      <c r="B470">
        <v>0.20195304383960108</v>
      </c>
      <c r="C470" s="15">
        <f t="shared" si="35"/>
        <v>0.22439227093289008</v>
      </c>
      <c r="D470" s="15">
        <f t="shared" si="36"/>
        <v>100</v>
      </c>
      <c r="E470" s="2">
        <f t="shared" si="37"/>
        <v>98.87803864533555</v>
      </c>
      <c r="F470" s="2">
        <v>5</v>
      </c>
      <c r="G470" s="2">
        <f t="shared" si="38"/>
        <v>3.8780386453355495</v>
      </c>
      <c r="H470" s="2">
        <f t="shared" si="39"/>
        <v>0.24282536220652662</v>
      </c>
    </row>
    <row r="471" spans="1:8" x14ac:dyDescent="0.3">
      <c r="A471" s="2">
        <v>93720</v>
      </c>
      <c r="B471">
        <v>0.20208610910198332</v>
      </c>
      <c r="C471" s="15">
        <f t="shared" si="35"/>
        <v>0.2245401212244259</v>
      </c>
      <c r="D471" s="15">
        <f t="shared" si="36"/>
        <v>100</v>
      </c>
      <c r="E471" s="2">
        <f t="shared" si="37"/>
        <v>98.877299393877877</v>
      </c>
      <c r="F471" s="2">
        <v>5</v>
      </c>
      <c r="G471" s="2">
        <f t="shared" si="38"/>
        <v>3.8772993938778706</v>
      </c>
      <c r="H471" s="2">
        <f t="shared" si="39"/>
        <v>0.24300852904089773</v>
      </c>
    </row>
    <row r="472" spans="1:8" x14ac:dyDescent="0.3">
      <c r="A472" s="2">
        <v>93920</v>
      </c>
      <c r="B472">
        <v>0.2277535812290728</v>
      </c>
      <c r="C472" s="15">
        <f t="shared" si="35"/>
        <v>0.25305953469896975</v>
      </c>
      <c r="D472" s="15">
        <f t="shared" si="36"/>
        <v>100</v>
      </c>
      <c r="E472" s="2">
        <f t="shared" si="37"/>
        <v>98.734702326505158</v>
      </c>
      <c r="F472" s="2">
        <v>5</v>
      </c>
      <c r="G472" s="2">
        <f t="shared" si="38"/>
        <v>3.7347023265051513</v>
      </c>
      <c r="H472" s="2">
        <f t="shared" si="39"/>
        <v>0.27903608806114422</v>
      </c>
    </row>
    <row r="473" spans="1:8" x14ac:dyDescent="0.3">
      <c r="A473" s="2">
        <v>94120</v>
      </c>
      <c r="B473">
        <v>0.17226194255080088</v>
      </c>
      <c r="C473" s="15">
        <f t="shared" si="35"/>
        <v>0.19140215838977875</v>
      </c>
      <c r="D473" s="15">
        <f t="shared" si="36"/>
        <v>100</v>
      </c>
      <c r="E473" s="2">
        <f t="shared" si="37"/>
        <v>99.042989208051111</v>
      </c>
      <c r="F473" s="2">
        <v>5</v>
      </c>
      <c r="G473" s="2">
        <f t="shared" si="38"/>
        <v>4.0429892080511065</v>
      </c>
      <c r="H473" s="2">
        <f t="shared" si="39"/>
        <v>0.20283739539013343</v>
      </c>
    </row>
    <row r="474" spans="1:8" x14ac:dyDescent="0.3">
      <c r="A474" s="2">
        <v>94320</v>
      </c>
      <c r="B474">
        <v>0.23020398207153092</v>
      </c>
      <c r="C474" s="15">
        <f t="shared" si="35"/>
        <v>0.25578220230170101</v>
      </c>
      <c r="D474" s="15">
        <f t="shared" si="36"/>
        <v>100</v>
      </c>
      <c r="E474" s="2">
        <f t="shared" si="37"/>
        <v>98.721088988491488</v>
      </c>
      <c r="F474" s="2">
        <v>5</v>
      </c>
      <c r="G474" s="2">
        <f t="shared" si="38"/>
        <v>3.7210889884914948</v>
      </c>
      <c r="H474" s="2">
        <f t="shared" si="39"/>
        <v>0.28254995333781868</v>
      </c>
    </row>
    <row r="475" spans="1:8" x14ac:dyDescent="0.3">
      <c r="A475" s="2">
        <v>94520</v>
      </c>
      <c r="B475">
        <v>0.21682869071316585</v>
      </c>
      <c r="C475" s="15">
        <f t="shared" si="35"/>
        <v>0.24092076745907315</v>
      </c>
      <c r="D475" s="15">
        <f t="shared" si="36"/>
        <v>100</v>
      </c>
      <c r="E475" s="2">
        <f t="shared" si="37"/>
        <v>98.795396162704634</v>
      </c>
      <c r="F475" s="2">
        <v>5</v>
      </c>
      <c r="G475" s="2">
        <f t="shared" si="38"/>
        <v>3.795396162704634</v>
      </c>
      <c r="H475" s="2">
        <f t="shared" si="39"/>
        <v>0.26352993647188477</v>
      </c>
    </row>
    <row r="476" spans="1:8" x14ac:dyDescent="0.3">
      <c r="A476" s="2">
        <v>94720</v>
      </c>
      <c r="B476">
        <v>0.21349745869587836</v>
      </c>
      <c r="C476" s="15">
        <f t="shared" si="35"/>
        <v>0.23721939855097596</v>
      </c>
      <c r="D476" s="15">
        <f t="shared" si="36"/>
        <v>100</v>
      </c>
      <c r="E476" s="2">
        <f t="shared" si="37"/>
        <v>98.813903007245116</v>
      </c>
      <c r="F476" s="2">
        <v>5</v>
      </c>
      <c r="G476" s="2">
        <f t="shared" si="38"/>
        <v>3.8139030072451203</v>
      </c>
      <c r="H476" s="2">
        <f t="shared" si="39"/>
        <v>0.25885296385889922</v>
      </c>
    </row>
    <row r="477" spans="1:8" x14ac:dyDescent="0.3">
      <c r="A477" s="2">
        <v>94920</v>
      </c>
      <c r="B477">
        <v>0.19879224344951127</v>
      </c>
      <c r="C477" s="15">
        <f t="shared" si="35"/>
        <v>0.22088027049945697</v>
      </c>
      <c r="D477" s="15">
        <f t="shared" si="36"/>
        <v>100</v>
      </c>
      <c r="E477" s="2">
        <f t="shared" si="37"/>
        <v>98.895598647502709</v>
      </c>
      <c r="F477" s="2">
        <v>5</v>
      </c>
      <c r="G477" s="2">
        <f t="shared" si="38"/>
        <v>3.8955986475027151</v>
      </c>
      <c r="H477" s="2">
        <f t="shared" si="39"/>
        <v>0.23848509710679294</v>
      </c>
    </row>
    <row r="478" spans="1:8" x14ac:dyDescent="0.3">
      <c r="A478" s="2">
        <v>95120</v>
      </c>
      <c r="B478">
        <v>0.18101186259739999</v>
      </c>
      <c r="C478" s="15">
        <f t="shared" si="35"/>
        <v>0.20112429177488886</v>
      </c>
      <c r="D478" s="15">
        <f t="shared" si="36"/>
        <v>100</v>
      </c>
      <c r="E478" s="2">
        <f t="shared" si="37"/>
        <v>98.994378541125556</v>
      </c>
      <c r="F478" s="2">
        <v>5</v>
      </c>
      <c r="G478" s="2">
        <f t="shared" si="38"/>
        <v>3.9943785411255557</v>
      </c>
      <c r="H478" s="2">
        <f t="shared" si="39"/>
        <v>0.21444278460545843</v>
      </c>
    </row>
    <row r="479" spans="1:8" x14ac:dyDescent="0.3">
      <c r="A479" s="2">
        <v>95320</v>
      </c>
      <c r="B479">
        <v>0.2111329729121198</v>
      </c>
      <c r="C479" s="15">
        <f t="shared" si="35"/>
        <v>0.23459219212457755</v>
      </c>
      <c r="D479" s="15">
        <f t="shared" si="36"/>
        <v>100</v>
      </c>
      <c r="E479" s="2">
        <f t="shared" si="37"/>
        <v>98.827039039377112</v>
      </c>
      <c r="F479" s="2">
        <v>5</v>
      </c>
      <c r="G479" s="2">
        <f t="shared" si="38"/>
        <v>3.8270390393771123</v>
      </c>
      <c r="H479" s="2">
        <f t="shared" si="39"/>
        <v>0.25554756081466279</v>
      </c>
    </row>
    <row r="480" spans="1:8" x14ac:dyDescent="0.3">
      <c r="A480" s="2">
        <v>95520</v>
      </c>
      <c r="B480">
        <v>0.20200813536767931</v>
      </c>
      <c r="C480" s="15">
        <f t="shared" si="35"/>
        <v>0.22445348374186588</v>
      </c>
      <c r="D480" s="15">
        <f t="shared" si="36"/>
        <v>100</v>
      </c>
      <c r="E480" s="2">
        <f t="shared" si="37"/>
        <v>98.877732581290672</v>
      </c>
      <c r="F480" s="2">
        <v>5</v>
      </c>
      <c r="G480" s="2">
        <f t="shared" si="38"/>
        <v>3.8777325812906707</v>
      </c>
      <c r="H480" s="2">
        <f>LN((F480*E480)/(D480*G480))</f>
        <v>0.24290119232833052</v>
      </c>
    </row>
    <row r="481" spans="1:8" x14ac:dyDescent="0.3">
      <c r="A481" s="2">
        <v>95720</v>
      </c>
      <c r="B481">
        <v>0.20450477211380749</v>
      </c>
      <c r="C481" s="15">
        <f t="shared" si="35"/>
        <v>0.2272275245708972</v>
      </c>
      <c r="D481" s="15">
        <f t="shared" si="36"/>
        <v>100</v>
      </c>
      <c r="E481" s="2">
        <f t="shared" si="37"/>
        <v>98.863862377145509</v>
      </c>
      <c r="F481" s="2">
        <v>5</v>
      </c>
      <c r="G481" s="2">
        <f t="shared" si="38"/>
        <v>3.8638623771455141</v>
      </c>
      <c r="H481" s="2">
        <f t="shared" si="39"/>
        <v>0.24634420368630527</v>
      </c>
    </row>
    <row r="482" spans="1:8" x14ac:dyDescent="0.3">
      <c r="A482" s="2">
        <v>95920</v>
      </c>
      <c r="B482">
        <v>0.21889758973328619</v>
      </c>
      <c r="C482" s="15">
        <f t="shared" si="35"/>
        <v>0.24321954414809577</v>
      </c>
      <c r="D482" s="15">
        <f t="shared" si="36"/>
        <v>100</v>
      </c>
      <c r="E482" s="2">
        <f t="shared" si="37"/>
        <v>98.783902279259522</v>
      </c>
      <c r="F482" s="2">
        <v>5</v>
      </c>
      <c r="G482" s="2">
        <f t="shared" si="38"/>
        <v>3.7839022792595212</v>
      </c>
      <c r="H482" s="2">
        <f t="shared" si="39"/>
        <v>0.26644655939257922</v>
      </c>
    </row>
    <row r="483" spans="1:8" x14ac:dyDescent="0.3">
      <c r="A483" s="2">
        <v>96120</v>
      </c>
      <c r="B483">
        <v>0.20848679590362301</v>
      </c>
      <c r="C483" s="15">
        <f t="shared" si="35"/>
        <v>0.23165199544847001</v>
      </c>
      <c r="D483" s="15">
        <f t="shared" si="36"/>
        <v>100</v>
      </c>
      <c r="E483" s="2">
        <f t="shared" si="37"/>
        <v>98.841740022757648</v>
      </c>
      <c r="F483" s="2">
        <v>5</v>
      </c>
      <c r="G483" s="2">
        <f t="shared" si="38"/>
        <v>3.8417400227576497</v>
      </c>
      <c r="H483" s="2">
        <f t="shared" si="39"/>
        <v>0.25186231695724032</v>
      </c>
    </row>
    <row r="484" spans="1:8" x14ac:dyDescent="0.3">
      <c r="A484" s="2">
        <v>96320</v>
      </c>
      <c r="B484">
        <v>0.2111654022873887</v>
      </c>
      <c r="C484" s="15">
        <f t="shared" si="35"/>
        <v>0.23462822476376521</v>
      </c>
      <c r="D484" s="15">
        <f t="shared" si="36"/>
        <v>100</v>
      </c>
      <c r="E484" s="2">
        <f t="shared" si="37"/>
        <v>98.826858876181177</v>
      </c>
      <c r="F484" s="2">
        <v>5</v>
      </c>
      <c r="G484" s="2">
        <f t="shared" si="38"/>
        <v>3.8268588761811739</v>
      </c>
      <c r="H484" s="2">
        <f t="shared" si="39"/>
        <v>0.25559281529946032</v>
      </c>
    </row>
    <row r="485" spans="1:8" x14ac:dyDescent="0.3">
      <c r="A485" s="2">
        <v>96520</v>
      </c>
      <c r="B485">
        <v>0.21116984355811841</v>
      </c>
      <c r="C485" s="15">
        <f t="shared" si="35"/>
        <v>0.23463315950902044</v>
      </c>
      <c r="D485" s="15">
        <f t="shared" si="36"/>
        <v>100</v>
      </c>
      <c r="E485" s="2">
        <f t="shared" si="37"/>
        <v>98.826834202454904</v>
      </c>
      <c r="F485" s="2">
        <v>5</v>
      </c>
      <c r="G485" s="2">
        <f t="shared" si="38"/>
        <v>3.826834202454898</v>
      </c>
      <c r="H485" s="2">
        <f t="shared" si="39"/>
        <v>0.2555990131680399</v>
      </c>
    </row>
    <row r="486" spans="1:8" x14ac:dyDescent="0.3">
      <c r="A486" s="2">
        <v>96720</v>
      </c>
      <c r="B486">
        <v>0.19712244692625014</v>
      </c>
      <c r="C486" s="15">
        <f t="shared" si="35"/>
        <v>0.21902494102916681</v>
      </c>
      <c r="D486" s="15">
        <f t="shared" si="36"/>
        <v>100</v>
      </c>
      <c r="E486" s="2">
        <f t="shared" si="37"/>
        <v>98.904875294854165</v>
      </c>
      <c r="F486" s="2">
        <v>5</v>
      </c>
      <c r="G486" s="2">
        <f t="shared" si="38"/>
        <v>3.9048752948541661</v>
      </c>
      <c r="H486" s="2">
        <f t="shared" si="39"/>
        <v>0.23620041101012598</v>
      </c>
    </row>
    <row r="487" spans="1:8" x14ac:dyDescent="0.3">
      <c r="A487" s="2">
        <v>96920</v>
      </c>
      <c r="B487">
        <v>0.21950753096173878</v>
      </c>
      <c r="C487" s="15">
        <f t="shared" si="35"/>
        <v>0.24389725662415418</v>
      </c>
      <c r="D487" s="15">
        <f t="shared" si="36"/>
        <v>100</v>
      </c>
      <c r="E487" s="2">
        <f t="shared" si="37"/>
        <v>98.780513716879227</v>
      </c>
      <c r="F487" s="2">
        <v>5</v>
      </c>
      <c r="G487" s="2">
        <f t="shared" si="38"/>
        <v>3.7805137168792289</v>
      </c>
      <c r="H487" s="2">
        <f t="shared" si="39"/>
        <v>0.26730817782757904</v>
      </c>
    </row>
    <row r="488" spans="1:8" x14ac:dyDescent="0.3">
      <c r="A488" s="2">
        <v>97120</v>
      </c>
      <c r="B488">
        <v>0.2082109451492615</v>
      </c>
      <c r="C488" s="15">
        <f t="shared" si="35"/>
        <v>0.23134549461029055</v>
      </c>
      <c r="D488" s="15">
        <f t="shared" si="36"/>
        <v>100</v>
      </c>
      <c r="E488" s="2">
        <f t="shared" si="37"/>
        <v>98.843272526948553</v>
      </c>
      <c r="F488" s="2">
        <v>5</v>
      </c>
      <c r="G488" s="2">
        <f t="shared" si="38"/>
        <v>3.8432725269485473</v>
      </c>
      <c r="H488" s="2">
        <f t="shared" si="39"/>
        <v>0.25147899213072339</v>
      </c>
    </row>
    <row r="489" spans="1:8" x14ac:dyDescent="0.3">
      <c r="A489" s="2">
        <v>97320</v>
      </c>
      <c r="B489">
        <v>0.23170335254019492</v>
      </c>
      <c r="C489" s="15">
        <f t="shared" si="35"/>
        <v>0.25744816948910548</v>
      </c>
      <c r="D489" s="15">
        <f t="shared" si="36"/>
        <v>100</v>
      </c>
      <c r="E489" s="2">
        <f t="shared" si="37"/>
        <v>98.712759152554469</v>
      </c>
      <c r="F489" s="2">
        <v>5</v>
      </c>
      <c r="G489" s="2">
        <f t="shared" si="38"/>
        <v>3.7127591525544723</v>
      </c>
      <c r="H489" s="2">
        <f t="shared" si="39"/>
        <v>0.28470662949847475</v>
      </c>
    </row>
    <row r="490" spans="1:8" x14ac:dyDescent="0.3">
      <c r="A490" s="2">
        <v>97520</v>
      </c>
      <c r="B490">
        <v>0.21489892205284528</v>
      </c>
      <c r="C490" s="15">
        <f t="shared" si="35"/>
        <v>0.23877658005871696</v>
      </c>
      <c r="D490" s="15">
        <f t="shared" si="36"/>
        <v>100</v>
      </c>
      <c r="E490" s="2">
        <f t="shared" si="37"/>
        <v>98.806117099706412</v>
      </c>
      <c r="F490" s="2">
        <v>5</v>
      </c>
      <c r="G490" s="2">
        <f t="shared" si="38"/>
        <v>3.8061170997064151</v>
      </c>
      <c r="H490" s="2">
        <f t="shared" si="39"/>
        <v>0.26081770771468971</v>
      </c>
    </row>
    <row r="491" spans="1:8" x14ac:dyDescent="0.3">
      <c r="A491" s="2">
        <v>97720</v>
      </c>
      <c r="B491">
        <v>0.23434851381081678</v>
      </c>
      <c r="C491" s="15">
        <f t="shared" si="35"/>
        <v>0.2603872375675742</v>
      </c>
      <c r="D491" s="15">
        <f t="shared" si="36"/>
        <v>100</v>
      </c>
      <c r="E491" s="2">
        <f t="shared" si="37"/>
        <v>98.698063812162133</v>
      </c>
      <c r="F491" s="2">
        <v>5</v>
      </c>
      <c r="G491" s="2">
        <f t="shared" si="38"/>
        <v>3.698063812162129</v>
      </c>
      <c r="H491" s="2">
        <f t="shared" si="39"/>
        <v>0.2885236671211292</v>
      </c>
    </row>
    <row r="492" spans="1:8" x14ac:dyDescent="0.3">
      <c r="A492" s="2">
        <v>97920</v>
      </c>
      <c r="B492">
        <v>0.23220381487566089</v>
      </c>
      <c r="C492" s="15">
        <f t="shared" si="35"/>
        <v>0.2580042387507343</v>
      </c>
      <c r="D492" s="15">
        <f t="shared" si="36"/>
        <v>100</v>
      </c>
      <c r="E492" s="2">
        <f t="shared" si="37"/>
        <v>98.709978806246326</v>
      </c>
      <c r="F492" s="2">
        <v>5</v>
      </c>
      <c r="G492" s="2">
        <f t="shared" si="38"/>
        <v>3.7099788062463284</v>
      </c>
      <c r="H492" s="2">
        <f t="shared" si="39"/>
        <v>0.2854276061675633</v>
      </c>
    </row>
    <row r="493" spans="1:8" x14ac:dyDescent="0.3">
      <c r="A493" s="2">
        <v>98120</v>
      </c>
      <c r="B493">
        <v>0.21868150311750842</v>
      </c>
      <c r="C493" s="15">
        <f t="shared" si="35"/>
        <v>0.24297944790834269</v>
      </c>
      <c r="D493" s="15">
        <f t="shared" si="36"/>
        <v>100</v>
      </c>
      <c r="E493" s="2">
        <f t="shared" si="37"/>
        <v>98.785102760458287</v>
      </c>
      <c r="F493" s="2">
        <v>5</v>
      </c>
      <c r="G493" s="2">
        <f t="shared" si="38"/>
        <v>3.7851027604582868</v>
      </c>
      <c r="H493" s="2">
        <f t="shared" si="39"/>
        <v>0.26614150213897669</v>
      </c>
    </row>
    <row r="494" spans="1:8" x14ac:dyDescent="0.3">
      <c r="A494" s="2">
        <v>98320</v>
      </c>
      <c r="B494">
        <v>0.21220567665964782</v>
      </c>
      <c r="C494" s="15">
        <f t="shared" si="35"/>
        <v>0.23578408517738647</v>
      </c>
      <c r="D494" s="15">
        <f t="shared" si="36"/>
        <v>100</v>
      </c>
      <c r="E494" s="2">
        <f t="shared" si="37"/>
        <v>98.821079574113071</v>
      </c>
      <c r="F494" s="2">
        <v>5</v>
      </c>
      <c r="G494" s="2">
        <f t="shared" si="38"/>
        <v>3.8210795741130674</v>
      </c>
      <c r="H494" s="2">
        <f t="shared" si="39"/>
        <v>0.25704567074009005</v>
      </c>
    </row>
    <row r="495" spans="1:8" x14ac:dyDescent="0.3">
      <c r="A495" s="2">
        <v>98520</v>
      </c>
      <c r="B495">
        <v>0.22300079277804771</v>
      </c>
      <c r="C495" s="15">
        <f t="shared" si="35"/>
        <v>0.24777865864227522</v>
      </c>
      <c r="D495" s="15">
        <f t="shared" si="36"/>
        <v>100</v>
      </c>
      <c r="E495" s="2">
        <f t="shared" si="37"/>
        <v>98.761106706788624</v>
      </c>
      <c r="F495" s="2">
        <v>5</v>
      </c>
      <c r="G495" s="2">
        <f t="shared" si="38"/>
        <v>3.7611067067886239</v>
      </c>
      <c r="H495" s="2">
        <f t="shared" si="39"/>
        <v>0.27225834587770642</v>
      </c>
    </row>
    <row r="496" spans="1:8" x14ac:dyDescent="0.3">
      <c r="A496" s="2">
        <v>98720</v>
      </c>
      <c r="B496">
        <v>0.21485057423736523</v>
      </c>
      <c r="C496" s="15">
        <f t="shared" si="35"/>
        <v>0.23872286026373912</v>
      </c>
      <c r="D496" s="15">
        <f t="shared" si="36"/>
        <v>100</v>
      </c>
      <c r="E496" s="2">
        <f t="shared" si="37"/>
        <v>98.806385698681311</v>
      </c>
      <c r="F496" s="2">
        <v>5</v>
      </c>
      <c r="G496" s="2">
        <f t="shared" si="38"/>
        <v>3.8063856986813045</v>
      </c>
      <c r="H496" s="2">
        <f t="shared" si="39"/>
        <v>0.26074985830652692</v>
      </c>
    </row>
    <row r="497" spans="1:8" x14ac:dyDescent="0.3">
      <c r="A497" s="2">
        <v>98920</v>
      </c>
      <c r="B497">
        <v>0.22950046642269173</v>
      </c>
      <c r="C497" s="15">
        <f t="shared" si="35"/>
        <v>0.25500051824743525</v>
      </c>
      <c r="D497" s="15">
        <f t="shared" si="36"/>
        <v>100</v>
      </c>
      <c r="E497" s="2">
        <f t="shared" si="37"/>
        <v>98.724997408762817</v>
      </c>
      <c r="F497" s="2">
        <v>5</v>
      </c>
      <c r="G497" s="2">
        <f t="shared" si="38"/>
        <v>3.7249974087628237</v>
      </c>
      <c r="H497" s="2">
        <f t="shared" si="39"/>
        <v>0.28153975117456087</v>
      </c>
    </row>
    <row r="498" spans="1:8" x14ac:dyDescent="0.3">
      <c r="A498" s="2">
        <v>99120</v>
      </c>
      <c r="B498">
        <v>0.19742269713447241</v>
      </c>
      <c r="C498" s="15">
        <f t="shared" si="35"/>
        <v>0.21935855237163601</v>
      </c>
      <c r="D498" s="15">
        <f t="shared" si="36"/>
        <v>100</v>
      </c>
      <c r="E498" s="2">
        <f t="shared" si="37"/>
        <v>98.903207238141817</v>
      </c>
      <c r="F498" s="2">
        <v>5</v>
      </c>
      <c r="G498" s="2">
        <f t="shared" si="38"/>
        <v>3.9032072381418201</v>
      </c>
      <c r="H498" s="2">
        <f t="shared" si="39"/>
        <v>0.23661080972039655</v>
      </c>
    </row>
    <row r="499" spans="1:8" x14ac:dyDescent="0.3">
      <c r="A499" s="2">
        <v>99320</v>
      </c>
      <c r="B499">
        <v>0.22805436434323939</v>
      </c>
      <c r="C499" s="15">
        <f t="shared" si="35"/>
        <v>0.25339373815915489</v>
      </c>
      <c r="D499" s="15">
        <f t="shared" si="36"/>
        <v>100</v>
      </c>
      <c r="E499" s="2">
        <f t="shared" si="37"/>
        <v>98.733031309204222</v>
      </c>
      <c r="F499" s="2">
        <v>5</v>
      </c>
      <c r="G499" s="2">
        <f t="shared" si="38"/>
        <v>3.7330313092042253</v>
      </c>
      <c r="H499" s="2">
        <f t="shared" si="39"/>
        <v>0.27946669357832465</v>
      </c>
    </row>
    <row r="500" spans="1:8" x14ac:dyDescent="0.3">
      <c r="A500" s="2">
        <v>99520</v>
      </c>
      <c r="B500">
        <v>0.21328323233148352</v>
      </c>
      <c r="C500" s="15">
        <f t="shared" si="35"/>
        <v>0.23698136925720392</v>
      </c>
      <c r="D500" s="15">
        <f t="shared" si="36"/>
        <v>100</v>
      </c>
      <c r="E500" s="2">
        <f t="shared" si="37"/>
        <v>98.815093153713974</v>
      </c>
      <c r="F500" s="2">
        <v>5</v>
      </c>
      <c r="G500" s="2">
        <f t="shared" si="38"/>
        <v>3.8150931537139803</v>
      </c>
      <c r="H500" s="2">
        <f t="shared" si="39"/>
        <v>0.25855300205847764</v>
      </c>
    </row>
    <row r="501" spans="1:8" x14ac:dyDescent="0.3">
      <c r="A501" s="2">
        <v>99720</v>
      </c>
      <c r="B501">
        <v>0.20115818113151315</v>
      </c>
      <c r="C501" s="15">
        <f t="shared" si="35"/>
        <v>0.22350909014612572</v>
      </c>
      <c r="D501" s="15">
        <f t="shared" si="36"/>
        <v>100</v>
      </c>
      <c r="E501" s="2">
        <f t="shared" si="37"/>
        <v>98.882454549269369</v>
      </c>
      <c r="F501" s="2">
        <v>5</v>
      </c>
      <c r="G501" s="2">
        <f t="shared" si="38"/>
        <v>3.8824545492693714</v>
      </c>
      <c r="H501" s="2">
        <f t="shared" si="39"/>
        <v>0.24173197395412585</v>
      </c>
    </row>
    <row r="502" spans="1:8" x14ac:dyDescent="0.3">
      <c r="A502" s="2">
        <v>99920</v>
      </c>
      <c r="B502">
        <v>0.23315650404446378</v>
      </c>
      <c r="C502" s="15">
        <f t="shared" si="35"/>
        <v>0.25906278227162644</v>
      </c>
      <c r="D502" s="15">
        <f t="shared" si="36"/>
        <v>100</v>
      </c>
      <c r="E502" s="2">
        <f t="shared" si="37"/>
        <v>98.704686088641864</v>
      </c>
      <c r="F502" s="2">
        <v>5</v>
      </c>
      <c r="G502" s="2">
        <f t="shared" si="38"/>
        <v>3.7046860886418678</v>
      </c>
      <c r="H502" s="2">
        <f t="shared" si="39"/>
        <v>0.28680162111402324</v>
      </c>
    </row>
    <row r="503" spans="1:8" x14ac:dyDescent="0.3">
      <c r="A503" s="2">
        <v>100120</v>
      </c>
      <c r="B503">
        <v>0.22257802096449097</v>
      </c>
      <c r="C503" s="15">
        <f t="shared" si="35"/>
        <v>0.24730891218276774</v>
      </c>
      <c r="D503" s="15">
        <f t="shared" si="36"/>
        <v>100</v>
      </c>
      <c r="E503" s="2">
        <f t="shared" si="37"/>
        <v>98.763455439086158</v>
      </c>
      <c r="F503" s="2">
        <v>5</v>
      </c>
      <c r="G503" s="2">
        <f t="shared" si="38"/>
        <v>3.7634554390861612</v>
      </c>
      <c r="H503" s="2">
        <f t="shared" si="39"/>
        <v>0.2716578434189913</v>
      </c>
    </row>
    <row r="504" spans="1:8" x14ac:dyDescent="0.3">
      <c r="A504" s="2">
        <v>100320</v>
      </c>
      <c r="B504">
        <v>0.21502969828951934</v>
      </c>
      <c r="C504" s="15">
        <f t="shared" si="35"/>
        <v>0.23892188698835481</v>
      </c>
      <c r="D504" s="15">
        <f t="shared" si="36"/>
        <v>100</v>
      </c>
      <c r="E504" s="2">
        <f t="shared" si="37"/>
        <v>98.805390565058232</v>
      </c>
      <c r="F504" s="2">
        <v>5</v>
      </c>
      <c r="G504" s="2">
        <f t="shared" si="38"/>
        <v>3.805390565058226</v>
      </c>
      <c r="H504" s="2">
        <f t="shared" si="39"/>
        <v>0.26100125882158032</v>
      </c>
    </row>
    <row r="505" spans="1:8" x14ac:dyDescent="0.3">
      <c r="A505" s="2">
        <v>100520</v>
      </c>
      <c r="B505">
        <v>0.21362394658581557</v>
      </c>
      <c r="C505" s="15">
        <f t="shared" si="35"/>
        <v>0.23735994065090618</v>
      </c>
      <c r="D505" s="15">
        <f t="shared" si="36"/>
        <v>100</v>
      </c>
      <c r="E505" s="2">
        <f t="shared" si="37"/>
        <v>98.813200296745464</v>
      </c>
      <c r="F505" s="2">
        <v>5</v>
      </c>
      <c r="G505" s="2">
        <f t="shared" si="38"/>
        <v>3.8132002967454692</v>
      </c>
      <c r="H505" s="2">
        <f t="shared" si="39"/>
        <v>0.25903011905980317</v>
      </c>
    </row>
    <row r="506" spans="1:8" x14ac:dyDescent="0.3">
      <c r="A506" s="2">
        <v>100720</v>
      </c>
      <c r="B506">
        <v>0.22105181907065299</v>
      </c>
      <c r="C506" s="15">
        <f t="shared" si="35"/>
        <v>0.24561313230072554</v>
      </c>
      <c r="D506" s="15">
        <f t="shared" si="36"/>
        <v>100</v>
      </c>
      <c r="E506" s="2">
        <f t="shared" si="37"/>
        <v>98.771934338496379</v>
      </c>
      <c r="F506" s="2">
        <v>5</v>
      </c>
      <c r="G506" s="2">
        <f t="shared" si="38"/>
        <v>3.7719343384963722</v>
      </c>
      <c r="H506" s="2">
        <f t="shared" si="39"/>
        <v>0.2694932684357394</v>
      </c>
    </row>
    <row r="507" spans="1:8" x14ac:dyDescent="0.3">
      <c r="A507" s="2">
        <v>100920</v>
      </c>
      <c r="B507">
        <v>0.21148063269180165</v>
      </c>
      <c r="C507" s="15">
        <f t="shared" si="35"/>
        <v>0.23497848076866848</v>
      </c>
      <c r="D507" s="15">
        <f t="shared" si="36"/>
        <v>100</v>
      </c>
      <c r="E507" s="2">
        <f t="shared" si="37"/>
        <v>98.825107596156656</v>
      </c>
      <c r="F507" s="2">
        <v>5</v>
      </c>
      <c r="G507" s="2">
        <f t="shared" si="38"/>
        <v>3.8251075961566574</v>
      </c>
      <c r="H507" s="2">
        <f t="shared" si="39"/>
        <v>0.25603282778557174</v>
      </c>
    </row>
    <row r="508" spans="1:8" x14ac:dyDescent="0.3">
      <c r="A508" s="2">
        <v>101120</v>
      </c>
      <c r="B508">
        <v>0.21099200836126794</v>
      </c>
      <c r="C508" s="15">
        <f t="shared" si="35"/>
        <v>0.23443556484585326</v>
      </c>
      <c r="D508" s="15">
        <f t="shared" si="36"/>
        <v>100</v>
      </c>
      <c r="E508" s="2">
        <f t="shared" si="37"/>
        <v>98.827822175770734</v>
      </c>
      <c r="F508" s="2">
        <v>5</v>
      </c>
      <c r="G508" s="2">
        <f t="shared" si="38"/>
        <v>3.8278221757707338</v>
      </c>
      <c r="H508" s="2">
        <f t="shared" si="39"/>
        <v>0.25535087357576619</v>
      </c>
    </row>
    <row r="509" spans="1:8" x14ac:dyDescent="0.3">
      <c r="A509" s="2">
        <v>101320</v>
      </c>
      <c r="B509">
        <v>0.22943775681389608</v>
      </c>
      <c r="C509" s="15">
        <f t="shared" si="35"/>
        <v>0.25493084090432899</v>
      </c>
      <c r="D509" s="15">
        <f t="shared" si="36"/>
        <v>100</v>
      </c>
      <c r="E509" s="2">
        <f t="shared" si="37"/>
        <v>98.725345795478361</v>
      </c>
      <c r="F509" s="2">
        <v>5</v>
      </c>
      <c r="G509" s="2">
        <f t="shared" si="38"/>
        <v>3.7253457954783551</v>
      </c>
      <c r="H509" s="2">
        <f t="shared" si="39"/>
        <v>0.28144975770179587</v>
      </c>
    </row>
    <row r="510" spans="1:8" x14ac:dyDescent="0.3">
      <c r="A510" s="2">
        <v>101520</v>
      </c>
      <c r="B510">
        <v>0.21912420108429315</v>
      </c>
      <c r="C510" s="15">
        <f t="shared" si="35"/>
        <v>0.24347133453810349</v>
      </c>
      <c r="D510" s="15">
        <f t="shared" si="36"/>
        <v>100</v>
      </c>
      <c r="E510" s="2">
        <f t="shared" si="37"/>
        <v>98.782643327309486</v>
      </c>
      <c r="F510" s="2">
        <v>5</v>
      </c>
      <c r="G510" s="2">
        <f t="shared" si="38"/>
        <v>3.7826433273094828</v>
      </c>
      <c r="H510" s="2">
        <f t="shared" si="39"/>
        <v>0.26676658276326565</v>
      </c>
    </row>
    <row r="511" spans="1:8" x14ac:dyDescent="0.3">
      <c r="A511" s="2">
        <v>101720</v>
      </c>
      <c r="B511">
        <v>0.22009171126271498</v>
      </c>
      <c r="C511" s="15">
        <f t="shared" si="35"/>
        <v>0.2445463458474611</v>
      </c>
      <c r="D511" s="15">
        <f t="shared" si="36"/>
        <v>100</v>
      </c>
      <c r="E511" s="2">
        <f t="shared" si="37"/>
        <v>98.77726827076269</v>
      </c>
      <c r="F511" s="2">
        <v>5</v>
      </c>
      <c r="G511" s="2">
        <f t="shared" si="38"/>
        <v>3.7772682707626943</v>
      </c>
      <c r="H511" s="2">
        <f t="shared" si="39"/>
        <v>0.26813415781638755</v>
      </c>
    </row>
    <row r="512" spans="1:8" x14ac:dyDescent="0.3">
      <c r="A512" s="2">
        <v>101920</v>
      </c>
      <c r="B512">
        <v>0.20716303335580033</v>
      </c>
      <c r="C512" s="15">
        <f t="shared" si="35"/>
        <v>0.23018114817311147</v>
      </c>
      <c r="D512" s="15">
        <f t="shared" si="36"/>
        <v>100</v>
      </c>
      <c r="E512" s="2">
        <f t="shared" si="37"/>
        <v>98.849094259134446</v>
      </c>
      <c r="F512" s="2">
        <v>5</v>
      </c>
      <c r="G512" s="2">
        <f t="shared" si="38"/>
        <v>3.8490942591344428</v>
      </c>
      <c r="H512" s="2">
        <f t="shared" si="39"/>
        <v>0.25002424998536343</v>
      </c>
    </row>
    <row r="513" spans="1:8" x14ac:dyDescent="0.3">
      <c r="A513" s="2">
        <v>102120</v>
      </c>
      <c r="B513">
        <v>0.2323309701317347</v>
      </c>
      <c r="C513" s="15">
        <f t="shared" si="35"/>
        <v>0.25814552236859412</v>
      </c>
      <c r="D513" s="15">
        <f t="shared" si="36"/>
        <v>100</v>
      </c>
      <c r="E513" s="2">
        <f t="shared" si="37"/>
        <v>98.709272388157032</v>
      </c>
      <c r="F513" s="2">
        <v>5</v>
      </c>
      <c r="G513" s="2">
        <f t="shared" si="38"/>
        <v>3.7092723881570295</v>
      </c>
      <c r="H513" s="2">
        <f t="shared" si="39"/>
        <v>0.28561087804724583</v>
      </c>
    </row>
    <row r="514" spans="1:8" x14ac:dyDescent="0.3">
      <c r="A514" s="2">
        <v>102320</v>
      </c>
      <c r="B514">
        <v>0.21659412908602646</v>
      </c>
      <c r="C514" s="15">
        <f t="shared" si="35"/>
        <v>0.24066014342891828</v>
      </c>
      <c r="D514" s="15">
        <f t="shared" si="36"/>
        <v>100</v>
      </c>
      <c r="E514" s="2">
        <f t="shared" si="37"/>
        <v>98.796699282855414</v>
      </c>
      <c r="F514" s="2">
        <v>5</v>
      </c>
      <c r="G514" s="2">
        <f t="shared" si="38"/>
        <v>3.7966992828554087</v>
      </c>
      <c r="H514" s="2">
        <f t="shared" si="39"/>
        <v>0.26319984307611982</v>
      </c>
    </row>
    <row r="515" spans="1:8" x14ac:dyDescent="0.3">
      <c r="A515" s="2">
        <v>102520</v>
      </c>
      <c r="B515">
        <v>0.24516937752231868</v>
      </c>
      <c r="C515" s="15">
        <f t="shared" ref="C515:C578" si="40">B515/$J$27</f>
        <v>0.27241041946924299</v>
      </c>
      <c r="D515" s="15">
        <f t="shared" ref="D515:D578" si="41">$J$28</f>
        <v>100</v>
      </c>
      <c r="E515" s="2">
        <f t="shared" si="37"/>
        <v>98.637947902653792</v>
      </c>
      <c r="F515" s="2">
        <v>5</v>
      </c>
      <c r="G515" s="2">
        <f t="shared" si="38"/>
        <v>3.6379479026537851</v>
      </c>
      <c r="H515" s="2">
        <f t="shared" si="39"/>
        <v>0.30430402151177049</v>
      </c>
    </row>
    <row r="516" spans="1:8" x14ac:dyDescent="0.3">
      <c r="A516" s="2">
        <v>102720</v>
      </c>
      <c r="B516">
        <v>0.20955717643979321</v>
      </c>
      <c r="C516" s="15">
        <f t="shared" si="40"/>
        <v>0.23284130715532578</v>
      </c>
      <c r="D516" s="15">
        <f t="shared" si="41"/>
        <v>100</v>
      </c>
      <c r="E516" s="2">
        <f t="shared" ref="E516:E579" si="42">D516-(F516*C516)</f>
        <v>98.835793464223372</v>
      </c>
      <c r="F516" s="2">
        <v>5</v>
      </c>
      <c r="G516" s="2">
        <f t="shared" ref="G516:G579" si="43">F516-(F516*C516)</f>
        <v>3.8357934642233711</v>
      </c>
      <c r="H516" s="2">
        <f t="shared" ref="H516:H579" si="44">LN((F516*E516)/(D516*G516))</f>
        <v>0.25335123348974009</v>
      </c>
    </row>
    <row r="517" spans="1:8" x14ac:dyDescent="0.3">
      <c r="A517" s="2">
        <v>102920</v>
      </c>
      <c r="B517">
        <v>0.23428837522151363</v>
      </c>
      <c r="C517" s="15">
        <f t="shared" si="40"/>
        <v>0.2603204169127929</v>
      </c>
      <c r="D517" s="15">
        <f t="shared" si="41"/>
        <v>100</v>
      </c>
      <c r="E517" s="2">
        <f t="shared" si="42"/>
        <v>98.698397915436033</v>
      </c>
      <c r="F517" s="2">
        <v>5</v>
      </c>
      <c r="G517" s="2">
        <f t="shared" si="43"/>
        <v>3.6983979154360354</v>
      </c>
      <c r="H517" s="2">
        <f t="shared" si="44"/>
        <v>0.28843671084157185</v>
      </c>
    </row>
    <row r="518" spans="1:8" x14ac:dyDescent="0.3">
      <c r="A518" s="2">
        <v>103120</v>
      </c>
      <c r="B518">
        <v>0.22260501600799637</v>
      </c>
      <c r="C518" s="15">
        <f t="shared" si="40"/>
        <v>0.24733890667555153</v>
      </c>
      <c r="D518" s="15">
        <f t="shared" si="41"/>
        <v>100</v>
      </c>
      <c r="E518" s="2">
        <f t="shared" si="42"/>
        <v>98.763305466622242</v>
      </c>
      <c r="F518" s="2">
        <v>5</v>
      </c>
      <c r="G518" s="2">
        <f t="shared" si="43"/>
        <v>3.7633054666222421</v>
      </c>
      <c r="H518" s="2">
        <f t="shared" si="44"/>
        <v>0.27169617538202634</v>
      </c>
    </row>
    <row r="519" spans="1:8" x14ac:dyDescent="0.3">
      <c r="A519" s="2">
        <v>103320</v>
      </c>
      <c r="B519">
        <v>0.20745669428785593</v>
      </c>
      <c r="C519" s="15">
        <f t="shared" si="40"/>
        <v>0.2305074380976177</v>
      </c>
      <c r="D519" s="15">
        <f t="shared" si="41"/>
        <v>100</v>
      </c>
      <c r="E519" s="2">
        <f t="shared" si="42"/>
        <v>98.84746280951191</v>
      </c>
      <c r="F519" s="2">
        <v>5</v>
      </c>
      <c r="G519" s="2">
        <f t="shared" si="43"/>
        <v>3.8474628095119114</v>
      </c>
      <c r="H519" s="2">
        <f t="shared" si="44"/>
        <v>0.25043168811654509</v>
      </c>
    </row>
    <row r="520" spans="1:8" x14ac:dyDescent="0.3">
      <c r="A520" s="2">
        <v>103520</v>
      </c>
      <c r="B520">
        <v>0.2090228101125742</v>
      </c>
      <c r="C520" s="15">
        <f t="shared" si="40"/>
        <v>0.2322475667917491</v>
      </c>
      <c r="D520" s="15">
        <f t="shared" si="41"/>
        <v>100</v>
      </c>
      <c r="E520" s="2">
        <f t="shared" si="42"/>
        <v>98.838762166041249</v>
      </c>
      <c r="F520" s="2">
        <v>5</v>
      </c>
      <c r="G520" s="2">
        <f t="shared" si="43"/>
        <v>3.8387621660412545</v>
      </c>
      <c r="H520" s="2">
        <f t="shared" si="44"/>
        <v>0.25260762183504631</v>
      </c>
    </row>
    <row r="521" spans="1:8" x14ac:dyDescent="0.3">
      <c r="A521" s="2">
        <v>103720</v>
      </c>
      <c r="B521">
        <v>0.20784299627930145</v>
      </c>
      <c r="C521" s="15">
        <f t="shared" si="40"/>
        <v>0.23093666253255715</v>
      </c>
      <c r="D521" s="15">
        <f t="shared" si="41"/>
        <v>100</v>
      </c>
      <c r="E521" s="2">
        <f t="shared" si="42"/>
        <v>98.845316687337217</v>
      </c>
      <c r="F521" s="2">
        <v>5</v>
      </c>
      <c r="G521" s="2">
        <f t="shared" si="43"/>
        <v>3.8453166873372142</v>
      </c>
      <c r="H521" s="2">
        <f t="shared" si="44"/>
        <v>0.25096793398431427</v>
      </c>
    </row>
    <row r="522" spans="1:8" x14ac:dyDescent="0.3">
      <c r="A522" s="2">
        <v>103920</v>
      </c>
      <c r="B522">
        <v>0.22485139373221111</v>
      </c>
      <c r="C522" s="15">
        <f t="shared" si="40"/>
        <v>0.24983488192467901</v>
      </c>
      <c r="D522" s="15">
        <f t="shared" si="41"/>
        <v>100</v>
      </c>
      <c r="E522" s="2">
        <f t="shared" si="42"/>
        <v>98.750825590376607</v>
      </c>
      <c r="F522" s="2">
        <v>5</v>
      </c>
      <c r="G522" s="2">
        <f t="shared" si="43"/>
        <v>3.7508255903766052</v>
      </c>
      <c r="H522" s="2">
        <f t="shared" si="44"/>
        <v>0.2748915174161799</v>
      </c>
    </row>
    <row r="523" spans="1:8" x14ac:dyDescent="0.3">
      <c r="A523" s="2">
        <v>104120</v>
      </c>
      <c r="B523">
        <v>0.23936495324246684</v>
      </c>
      <c r="C523" s="15">
        <f t="shared" si="40"/>
        <v>0.26596105915829649</v>
      </c>
      <c r="D523" s="15">
        <f t="shared" si="41"/>
        <v>100</v>
      </c>
      <c r="E523" s="2">
        <f t="shared" si="42"/>
        <v>98.670194704208512</v>
      </c>
      <c r="F523" s="2">
        <v>5</v>
      </c>
      <c r="G523" s="2">
        <f t="shared" si="43"/>
        <v>3.6701947042085177</v>
      </c>
      <c r="H523" s="2">
        <f t="shared" si="44"/>
        <v>0.29580593502286207</v>
      </c>
    </row>
    <row r="524" spans="1:8" x14ac:dyDescent="0.3">
      <c r="A524" s="2">
        <v>104320</v>
      </c>
      <c r="B524">
        <v>0.2078537749102185</v>
      </c>
      <c r="C524" s="15">
        <f t="shared" si="40"/>
        <v>0.23094863878913166</v>
      </c>
      <c r="D524" s="15">
        <f t="shared" si="41"/>
        <v>100</v>
      </c>
      <c r="E524" s="2">
        <f t="shared" si="42"/>
        <v>98.845256806054337</v>
      </c>
      <c r="F524" s="2">
        <v>5</v>
      </c>
      <c r="G524" s="2">
        <f t="shared" si="43"/>
        <v>3.8452568060543415</v>
      </c>
      <c r="H524" s="2">
        <f t="shared" si="44"/>
        <v>0.25098290082047359</v>
      </c>
    </row>
    <row r="525" spans="1:8" x14ac:dyDescent="0.3">
      <c r="A525" s="2">
        <v>104520</v>
      </c>
      <c r="B525">
        <v>0.22300850616262805</v>
      </c>
      <c r="C525" s="15">
        <f t="shared" si="40"/>
        <v>0.24778722906958672</v>
      </c>
      <c r="D525" s="15">
        <f t="shared" si="41"/>
        <v>100</v>
      </c>
      <c r="E525" s="2">
        <f t="shared" si="42"/>
        <v>98.761063854652065</v>
      </c>
      <c r="F525" s="2">
        <v>5</v>
      </c>
      <c r="G525" s="2">
        <f t="shared" si="43"/>
        <v>3.7610638546520665</v>
      </c>
      <c r="H525" s="2">
        <f t="shared" si="44"/>
        <v>0.27226930553693779</v>
      </c>
    </row>
    <row r="526" spans="1:8" x14ac:dyDescent="0.3">
      <c r="A526" s="2">
        <v>104720</v>
      </c>
      <c r="B526">
        <v>0.23431108501073267</v>
      </c>
      <c r="C526" s="15">
        <f t="shared" si="40"/>
        <v>0.26034565001192517</v>
      </c>
      <c r="D526" s="15">
        <f t="shared" si="41"/>
        <v>100</v>
      </c>
      <c r="E526" s="2">
        <f t="shared" si="42"/>
        <v>98.698271749940375</v>
      </c>
      <c r="F526" s="2">
        <v>5</v>
      </c>
      <c r="G526" s="2">
        <f t="shared" si="43"/>
        <v>3.6982717499403739</v>
      </c>
      <c r="H526" s="2">
        <f t="shared" si="44"/>
        <v>0.28846954668302488</v>
      </c>
    </row>
    <row r="527" spans="1:8" x14ac:dyDescent="0.3">
      <c r="A527" s="2">
        <v>104920</v>
      </c>
      <c r="B527">
        <v>0.22148038649423882</v>
      </c>
      <c r="C527" s="15">
        <f t="shared" si="40"/>
        <v>0.24608931832693201</v>
      </c>
      <c r="D527" s="15">
        <f t="shared" si="41"/>
        <v>100</v>
      </c>
      <c r="E527" s="2">
        <f t="shared" si="42"/>
        <v>98.76955340836534</v>
      </c>
      <c r="F527" s="2">
        <v>5</v>
      </c>
      <c r="G527" s="2">
        <f t="shared" si="43"/>
        <v>3.7695534083653399</v>
      </c>
      <c r="H527" s="2">
        <f t="shared" si="44"/>
        <v>0.27010058470112114</v>
      </c>
    </row>
    <row r="528" spans="1:8" x14ac:dyDescent="0.3">
      <c r="A528" s="2">
        <v>105120</v>
      </c>
      <c r="B528">
        <v>0.22416412403773731</v>
      </c>
      <c r="C528" s="15">
        <f t="shared" si="40"/>
        <v>0.24907124893081922</v>
      </c>
      <c r="D528" s="15">
        <f t="shared" si="41"/>
        <v>100</v>
      </c>
      <c r="E528" s="2">
        <f t="shared" si="42"/>
        <v>98.75464375534591</v>
      </c>
      <c r="F528" s="2">
        <v>5</v>
      </c>
      <c r="G528" s="2">
        <f t="shared" si="43"/>
        <v>3.7546437553459038</v>
      </c>
      <c r="H528" s="2">
        <f t="shared" si="44"/>
        <v>0.27391274585503711</v>
      </c>
    </row>
    <row r="529" spans="1:8" x14ac:dyDescent="0.3">
      <c r="A529" s="2">
        <v>105320</v>
      </c>
      <c r="B529">
        <v>0.22289984841541227</v>
      </c>
      <c r="C529" s="15">
        <f t="shared" si="40"/>
        <v>0.24766649823934697</v>
      </c>
      <c r="D529" s="15">
        <f t="shared" si="41"/>
        <v>100</v>
      </c>
      <c r="E529" s="2">
        <f t="shared" si="42"/>
        <v>98.761667508803271</v>
      </c>
      <c r="F529" s="2">
        <v>5</v>
      </c>
      <c r="G529" s="2">
        <f t="shared" si="43"/>
        <v>3.7616675088032654</v>
      </c>
      <c r="H529" s="2">
        <f t="shared" si="44"/>
        <v>0.27211492976109575</v>
      </c>
    </row>
    <row r="530" spans="1:8" x14ac:dyDescent="0.3">
      <c r="A530" s="2">
        <v>105520</v>
      </c>
      <c r="B530">
        <v>0.23879184278531224</v>
      </c>
      <c r="C530" s="15">
        <f t="shared" si="40"/>
        <v>0.26532426976145801</v>
      </c>
      <c r="D530" s="15">
        <f t="shared" si="41"/>
        <v>100</v>
      </c>
      <c r="E530" s="2">
        <f t="shared" si="42"/>
        <v>98.673378651192706</v>
      </c>
      <c r="F530" s="2">
        <v>5</v>
      </c>
      <c r="G530" s="2">
        <f t="shared" si="43"/>
        <v>3.67337865119271</v>
      </c>
      <c r="H530" s="2">
        <f t="shared" si="44"/>
        <v>0.29497106469256351</v>
      </c>
    </row>
    <row r="531" spans="1:8" x14ac:dyDescent="0.3">
      <c r="A531" s="2">
        <v>105720</v>
      </c>
      <c r="B531">
        <v>0.22366786332212898</v>
      </c>
      <c r="C531" s="15">
        <f t="shared" si="40"/>
        <v>0.24851984813569886</v>
      </c>
      <c r="D531" s="15">
        <f t="shared" si="41"/>
        <v>100</v>
      </c>
      <c r="E531" s="2">
        <f t="shared" si="42"/>
        <v>98.757400759321513</v>
      </c>
      <c r="F531" s="2">
        <v>5</v>
      </c>
      <c r="G531" s="2">
        <f t="shared" si="43"/>
        <v>3.7574007593215057</v>
      </c>
      <c r="H531" s="2">
        <f t="shared" si="44"/>
        <v>0.27320664087925062</v>
      </c>
    </row>
    <row r="532" spans="1:8" x14ac:dyDescent="0.3">
      <c r="A532" s="2">
        <v>105920</v>
      </c>
      <c r="B532">
        <v>0.24506657946102831</v>
      </c>
      <c r="C532" s="15">
        <f t="shared" si="40"/>
        <v>0.27229619940114258</v>
      </c>
      <c r="D532" s="15">
        <f t="shared" si="41"/>
        <v>100</v>
      </c>
      <c r="E532" s="2">
        <f t="shared" si="42"/>
        <v>98.638519002994286</v>
      </c>
      <c r="F532" s="2">
        <v>5</v>
      </c>
      <c r="G532" s="2">
        <f t="shared" si="43"/>
        <v>3.6385190029942871</v>
      </c>
      <c r="H532" s="2">
        <f t="shared" si="44"/>
        <v>0.30415283948028876</v>
      </c>
    </row>
    <row r="533" spans="1:8" x14ac:dyDescent="0.3">
      <c r="A533" s="2">
        <v>106120</v>
      </c>
      <c r="B533">
        <v>0.24497124567384007</v>
      </c>
      <c r="C533" s="15">
        <f t="shared" si="40"/>
        <v>0.2721902729709334</v>
      </c>
      <c r="D533" s="15">
        <f t="shared" si="41"/>
        <v>100</v>
      </c>
      <c r="E533" s="2">
        <f t="shared" si="42"/>
        <v>98.639048635145329</v>
      </c>
      <c r="F533" s="2">
        <v>5</v>
      </c>
      <c r="G533" s="2">
        <f t="shared" si="43"/>
        <v>3.6390486351453331</v>
      </c>
      <c r="H533" s="2">
        <f t="shared" si="44"/>
        <v>0.30401265692144203</v>
      </c>
    </row>
    <row r="534" spans="1:8" x14ac:dyDescent="0.3">
      <c r="A534" s="2">
        <v>106320</v>
      </c>
      <c r="B534">
        <v>0.23302760633945796</v>
      </c>
      <c r="C534" s="15">
        <f t="shared" si="40"/>
        <v>0.25891956259939775</v>
      </c>
      <c r="D534" s="15">
        <f t="shared" si="41"/>
        <v>100</v>
      </c>
      <c r="E534" s="2">
        <f t="shared" si="42"/>
        <v>98.705402187003017</v>
      </c>
      <c r="F534" s="2">
        <v>5</v>
      </c>
      <c r="G534" s="2">
        <f t="shared" si="43"/>
        <v>3.7054021870030112</v>
      </c>
      <c r="H534" s="2">
        <f t="shared" si="44"/>
        <v>0.28661559943781945</v>
      </c>
    </row>
    <row r="535" spans="1:8" x14ac:dyDescent="0.3">
      <c r="A535" s="2">
        <v>106520</v>
      </c>
      <c r="B535">
        <v>0.21188587118545557</v>
      </c>
      <c r="C535" s="15">
        <f t="shared" si="40"/>
        <v>0.23542874576161729</v>
      </c>
      <c r="D535" s="15">
        <f t="shared" si="41"/>
        <v>100</v>
      </c>
      <c r="E535" s="2">
        <f t="shared" si="42"/>
        <v>98.82285627119191</v>
      </c>
      <c r="F535" s="2">
        <v>5</v>
      </c>
      <c r="G535" s="2">
        <f t="shared" si="43"/>
        <v>3.8228562711919136</v>
      </c>
      <c r="H535" s="2">
        <f t="shared" si="44"/>
        <v>0.25659878503177341</v>
      </c>
    </row>
    <row r="536" spans="1:8" x14ac:dyDescent="0.3">
      <c r="A536" s="2">
        <v>106720</v>
      </c>
      <c r="B536">
        <v>0.22400898473501576</v>
      </c>
      <c r="C536" s="15">
        <f t="shared" si="40"/>
        <v>0.24889887192779528</v>
      </c>
      <c r="D536" s="15">
        <f t="shared" si="41"/>
        <v>100</v>
      </c>
      <c r="E536" s="2">
        <f t="shared" si="42"/>
        <v>98.755505640361022</v>
      </c>
      <c r="F536" s="2">
        <v>5</v>
      </c>
      <c r="G536" s="2">
        <f t="shared" si="43"/>
        <v>3.7555056403610236</v>
      </c>
      <c r="H536" s="2">
        <f t="shared" si="44"/>
        <v>0.27369194795689594</v>
      </c>
    </row>
    <row r="537" spans="1:8" x14ac:dyDescent="0.3">
      <c r="A537" s="2">
        <v>106920</v>
      </c>
      <c r="B537">
        <v>0.23545309139043627</v>
      </c>
      <c r="C537" s="15">
        <f t="shared" si="40"/>
        <v>0.26161454598937361</v>
      </c>
      <c r="D537" s="15">
        <f t="shared" si="41"/>
        <v>100</v>
      </c>
      <c r="E537" s="2">
        <f t="shared" si="42"/>
        <v>98.691927270053128</v>
      </c>
      <c r="F537" s="2">
        <v>5</v>
      </c>
      <c r="G537" s="2">
        <f t="shared" si="43"/>
        <v>3.691927270053132</v>
      </c>
      <c r="H537" s="2">
        <f t="shared" si="44"/>
        <v>0.2901222618524274</v>
      </c>
    </row>
    <row r="538" spans="1:8" x14ac:dyDescent="0.3">
      <c r="A538" s="2">
        <v>107120</v>
      </c>
      <c r="B538">
        <v>0.22218651266508113</v>
      </c>
      <c r="C538" s="15">
        <f t="shared" si="40"/>
        <v>0.24687390296120126</v>
      </c>
      <c r="D538" s="15">
        <f t="shared" si="41"/>
        <v>100</v>
      </c>
      <c r="E538" s="2">
        <f t="shared" si="42"/>
        <v>98.765630485193995</v>
      </c>
      <c r="F538" s="2">
        <v>5</v>
      </c>
      <c r="G538" s="2">
        <f t="shared" si="43"/>
        <v>3.7656304851939937</v>
      </c>
      <c r="H538" s="2">
        <f t="shared" si="44"/>
        <v>0.27110209431716537</v>
      </c>
    </row>
    <row r="539" spans="1:8" x14ac:dyDescent="0.3">
      <c r="A539" s="2">
        <v>107320</v>
      </c>
      <c r="B539">
        <v>0.22239888374632527</v>
      </c>
      <c r="C539" s="15">
        <f t="shared" si="40"/>
        <v>0.24710987082925029</v>
      </c>
      <c r="D539" s="15">
        <f t="shared" si="41"/>
        <v>100</v>
      </c>
      <c r="E539" s="2">
        <f t="shared" si="42"/>
        <v>98.764450645853742</v>
      </c>
      <c r="F539" s="2">
        <v>5</v>
      </c>
      <c r="G539" s="2">
        <f t="shared" si="43"/>
        <v>3.7644506458537483</v>
      </c>
      <c r="H539" s="2">
        <f t="shared" si="44"/>
        <v>0.27140351536541396</v>
      </c>
    </row>
    <row r="540" spans="1:8" x14ac:dyDescent="0.3">
      <c r="A540" s="2">
        <v>107520</v>
      </c>
      <c r="B540">
        <v>0.23668792934249264</v>
      </c>
      <c r="C540" s="15">
        <f t="shared" si="40"/>
        <v>0.26298658815832515</v>
      </c>
      <c r="D540" s="15">
        <f t="shared" si="41"/>
        <v>100</v>
      </c>
      <c r="E540" s="2">
        <f t="shared" si="42"/>
        <v>98.685067059208379</v>
      </c>
      <c r="F540" s="2">
        <v>5</v>
      </c>
      <c r="G540" s="2">
        <f t="shared" si="43"/>
        <v>3.6850670592083743</v>
      </c>
      <c r="H540" s="2">
        <f t="shared" si="44"/>
        <v>0.29191264181842086</v>
      </c>
    </row>
    <row r="541" spans="1:8" x14ac:dyDescent="0.3">
      <c r="A541" s="2">
        <v>107720</v>
      </c>
      <c r="B541">
        <v>0.25029095950855673</v>
      </c>
      <c r="C541" s="15">
        <f t="shared" si="40"/>
        <v>0.27810106612061858</v>
      </c>
      <c r="D541" s="15">
        <f t="shared" si="41"/>
        <v>100</v>
      </c>
      <c r="E541" s="2">
        <f t="shared" si="42"/>
        <v>98.609494669396909</v>
      </c>
      <c r="F541" s="2">
        <v>5</v>
      </c>
      <c r="G541" s="2">
        <f t="shared" si="43"/>
        <v>3.609494669396907</v>
      </c>
      <c r="H541" s="2">
        <f t="shared" si="44"/>
        <v>0.31186749646993339</v>
      </c>
    </row>
    <row r="542" spans="1:8" x14ac:dyDescent="0.3">
      <c r="A542" s="2">
        <v>107920</v>
      </c>
      <c r="B542">
        <v>0.23342882052559472</v>
      </c>
      <c r="C542" s="15">
        <f t="shared" si="40"/>
        <v>0.2593653561395497</v>
      </c>
      <c r="D542" s="15">
        <f t="shared" si="41"/>
        <v>100</v>
      </c>
      <c r="E542" s="2">
        <f t="shared" si="42"/>
        <v>98.703173219302258</v>
      </c>
      <c r="F542" s="2">
        <v>5</v>
      </c>
      <c r="G542" s="2">
        <f t="shared" si="43"/>
        <v>3.7031732193022515</v>
      </c>
      <c r="H542" s="2">
        <f t="shared" si="44"/>
        <v>0.28719474357668523</v>
      </c>
    </row>
    <row r="543" spans="1:8" x14ac:dyDescent="0.3">
      <c r="A543" s="2">
        <v>108120</v>
      </c>
      <c r="B543">
        <v>0.23231719970239753</v>
      </c>
      <c r="C543" s="15">
        <f t="shared" si="40"/>
        <v>0.25813022189155282</v>
      </c>
      <c r="D543" s="15">
        <f t="shared" si="41"/>
        <v>100</v>
      </c>
      <c r="E543" s="2">
        <f t="shared" si="42"/>
        <v>98.70934889054223</v>
      </c>
      <c r="F543" s="2">
        <v>5</v>
      </c>
      <c r="G543" s="2">
        <f t="shared" si="43"/>
        <v>3.7093488905422358</v>
      </c>
      <c r="H543" s="2">
        <f t="shared" si="44"/>
        <v>0.28559102865302965</v>
      </c>
    </row>
    <row r="544" spans="1:8" x14ac:dyDescent="0.3">
      <c r="A544" s="2">
        <v>108320</v>
      </c>
      <c r="B544">
        <v>0.24999809152049832</v>
      </c>
      <c r="C544" s="15">
        <f t="shared" si="40"/>
        <v>0.27777565724499814</v>
      </c>
      <c r="D544" s="15">
        <f t="shared" si="41"/>
        <v>100</v>
      </c>
      <c r="E544" s="2">
        <f t="shared" si="42"/>
        <v>98.611121713775006</v>
      </c>
      <c r="F544" s="2">
        <v>5</v>
      </c>
      <c r="G544" s="2">
        <f t="shared" si="43"/>
        <v>3.6111217137750096</v>
      </c>
      <c r="H544" s="2">
        <f t="shared" si="44"/>
        <v>0.31143332986185424</v>
      </c>
    </row>
    <row r="545" spans="1:8" x14ac:dyDescent="0.3">
      <c r="A545" s="2">
        <v>108520</v>
      </c>
      <c r="B545">
        <v>0.23415385538673894</v>
      </c>
      <c r="C545" s="15">
        <f t="shared" si="40"/>
        <v>0.26017095042970995</v>
      </c>
      <c r="D545" s="15">
        <f t="shared" si="41"/>
        <v>100</v>
      </c>
      <c r="E545" s="2">
        <f t="shared" si="42"/>
        <v>98.699145247851447</v>
      </c>
      <c r="F545" s="2">
        <v>5</v>
      </c>
      <c r="G545" s="2">
        <f t="shared" si="43"/>
        <v>3.6991452478514502</v>
      </c>
      <c r="H545" s="2">
        <f t="shared" si="44"/>
        <v>0.2882422338770137</v>
      </c>
    </row>
    <row r="546" spans="1:8" x14ac:dyDescent="0.3">
      <c r="A546" s="2">
        <v>108720</v>
      </c>
      <c r="B546">
        <v>0.23558226043217706</v>
      </c>
      <c r="C546" s="15">
        <f t="shared" si="40"/>
        <v>0.26175806714686339</v>
      </c>
      <c r="D546" s="15">
        <f t="shared" si="41"/>
        <v>100</v>
      </c>
      <c r="E546" s="2">
        <f t="shared" si="42"/>
        <v>98.691209664265685</v>
      </c>
      <c r="F546" s="2">
        <v>5</v>
      </c>
      <c r="G546" s="2">
        <f t="shared" si="43"/>
        <v>3.6912096642656831</v>
      </c>
      <c r="H546" s="2">
        <f t="shared" si="44"/>
        <v>0.29030938114227051</v>
      </c>
    </row>
    <row r="547" spans="1:8" x14ac:dyDescent="0.3">
      <c r="A547" s="2">
        <v>108920</v>
      </c>
      <c r="B547">
        <v>0.22948361046322074</v>
      </c>
      <c r="C547" s="15">
        <f t="shared" si="40"/>
        <v>0.25498178940357857</v>
      </c>
      <c r="D547" s="15">
        <f t="shared" si="41"/>
        <v>100</v>
      </c>
      <c r="E547" s="2">
        <f t="shared" si="42"/>
        <v>98.725091052982108</v>
      </c>
      <c r="F547" s="2">
        <v>5</v>
      </c>
      <c r="G547" s="2">
        <f t="shared" si="43"/>
        <v>3.7250910529821071</v>
      </c>
      <c r="H547" s="2">
        <f t="shared" si="44"/>
        <v>0.28151556062093774</v>
      </c>
    </row>
    <row r="548" spans="1:8" x14ac:dyDescent="0.3">
      <c r="A548" s="2">
        <v>109120</v>
      </c>
      <c r="B548">
        <v>0.25429392094875691</v>
      </c>
      <c r="C548" s="15">
        <f t="shared" si="40"/>
        <v>0.28254880105417435</v>
      </c>
      <c r="D548" s="15">
        <f t="shared" si="41"/>
        <v>100</v>
      </c>
      <c r="E548" s="2">
        <f t="shared" si="42"/>
        <v>98.587255994729134</v>
      </c>
      <c r="F548" s="2">
        <v>5</v>
      </c>
      <c r="G548" s="2">
        <f t="shared" si="43"/>
        <v>3.5872559947291283</v>
      </c>
      <c r="H548" s="2">
        <f t="shared" si="44"/>
        <v>0.31782216678872655</v>
      </c>
    </row>
    <row r="549" spans="1:8" x14ac:dyDescent="0.3">
      <c r="A549" s="2">
        <v>109320</v>
      </c>
      <c r="B549">
        <v>0.23613556665492802</v>
      </c>
      <c r="C549" s="15">
        <f t="shared" si="40"/>
        <v>0.26237285183880893</v>
      </c>
      <c r="D549" s="15">
        <f t="shared" si="41"/>
        <v>100</v>
      </c>
      <c r="E549" s="2">
        <f t="shared" si="42"/>
        <v>98.688135740805961</v>
      </c>
      <c r="F549" s="2">
        <v>5</v>
      </c>
      <c r="G549" s="2">
        <f t="shared" si="43"/>
        <v>3.6881357408059552</v>
      </c>
      <c r="H549" s="2">
        <f t="shared" si="44"/>
        <v>0.29111134930750099</v>
      </c>
    </row>
    <row r="550" spans="1:8" x14ac:dyDescent="0.3">
      <c r="A550" s="2">
        <v>109520</v>
      </c>
      <c r="B550">
        <v>0.22852563940013287</v>
      </c>
      <c r="C550" s="15">
        <f t="shared" si="40"/>
        <v>0.25391737711125872</v>
      </c>
      <c r="D550" s="15">
        <f t="shared" si="41"/>
        <v>100</v>
      </c>
      <c r="E550" s="2">
        <f t="shared" si="42"/>
        <v>98.730413114443706</v>
      </c>
      <c r="F550" s="2">
        <v>5</v>
      </c>
      <c r="G550" s="2">
        <f t="shared" si="43"/>
        <v>3.7304131144437065</v>
      </c>
      <c r="H550" s="2">
        <f t="shared" si="44"/>
        <v>0.28014178028002651</v>
      </c>
    </row>
    <row r="551" spans="1:8" x14ac:dyDescent="0.3">
      <c r="A551" s="2">
        <v>109720</v>
      </c>
      <c r="B551">
        <v>0.24941227954122183</v>
      </c>
      <c r="C551" s="15">
        <f t="shared" si="40"/>
        <v>0.27712475504580203</v>
      </c>
      <c r="D551" s="15">
        <f t="shared" si="41"/>
        <v>100</v>
      </c>
      <c r="E551" s="2">
        <f t="shared" si="42"/>
        <v>98.614376224770993</v>
      </c>
      <c r="F551" s="2">
        <v>5</v>
      </c>
      <c r="G551" s="2">
        <f t="shared" si="43"/>
        <v>3.6143762247709899</v>
      </c>
      <c r="H551" s="2">
        <f t="shared" si="44"/>
        <v>0.31056549213160406</v>
      </c>
    </row>
    <row r="552" spans="1:8" x14ac:dyDescent="0.3">
      <c r="A552" s="2">
        <v>109920</v>
      </c>
      <c r="B552">
        <v>0.21421242384465206</v>
      </c>
      <c r="C552" s="15">
        <f t="shared" si="40"/>
        <v>0.23801380427183561</v>
      </c>
      <c r="D552" s="15">
        <f t="shared" si="41"/>
        <v>100</v>
      </c>
      <c r="E552" s="2">
        <f t="shared" si="42"/>
        <v>98.809930978640821</v>
      </c>
      <c r="F552" s="2">
        <v>5</v>
      </c>
      <c r="G552" s="2">
        <f t="shared" si="43"/>
        <v>3.8099309786408222</v>
      </c>
      <c r="H552" s="2">
        <f t="shared" si="44"/>
        <v>0.25985476899437276</v>
      </c>
    </row>
    <row r="553" spans="1:8" x14ac:dyDescent="0.3">
      <c r="A553" s="2">
        <v>110120</v>
      </c>
      <c r="B553">
        <v>0.21490974093003348</v>
      </c>
      <c r="C553" s="15">
        <f t="shared" si="40"/>
        <v>0.23878860103337052</v>
      </c>
      <c r="D553" s="15">
        <f t="shared" si="41"/>
        <v>100</v>
      </c>
      <c r="E553" s="2">
        <f t="shared" si="42"/>
        <v>98.806056994833142</v>
      </c>
      <c r="F553" s="2">
        <v>5</v>
      </c>
      <c r="G553" s="2">
        <f t="shared" si="43"/>
        <v>3.8060569948331473</v>
      </c>
      <c r="H553" s="2">
        <f t="shared" si="44"/>
        <v>0.26083289117903313</v>
      </c>
    </row>
    <row r="554" spans="1:8" x14ac:dyDescent="0.3">
      <c r="A554" s="2">
        <v>110320</v>
      </c>
      <c r="B554">
        <v>0.22673690312661465</v>
      </c>
      <c r="C554" s="15">
        <f t="shared" si="40"/>
        <v>0.25192989236290514</v>
      </c>
      <c r="D554" s="15">
        <f t="shared" si="41"/>
        <v>100</v>
      </c>
      <c r="E554" s="2">
        <f t="shared" si="42"/>
        <v>98.740350538185481</v>
      </c>
      <c r="F554" s="2">
        <v>5</v>
      </c>
      <c r="G554" s="2">
        <f t="shared" si="43"/>
        <v>3.7403505381854742</v>
      </c>
      <c r="H554" s="2">
        <f t="shared" si="44"/>
        <v>0.27758207556178655</v>
      </c>
    </row>
    <row r="555" spans="1:8" x14ac:dyDescent="0.3">
      <c r="A555" s="2">
        <v>110520</v>
      </c>
      <c r="B555">
        <v>0.24613257347155484</v>
      </c>
      <c r="C555" s="15">
        <f t="shared" si="40"/>
        <v>0.27348063719061649</v>
      </c>
      <c r="D555" s="15">
        <f t="shared" si="41"/>
        <v>100</v>
      </c>
      <c r="E555" s="2">
        <f t="shared" si="42"/>
        <v>98.63259681404692</v>
      </c>
      <c r="F555" s="2">
        <v>5</v>
      </c>
      <c r="G555" s="2">
        <f t="shared" si="43"/>
        <v>3.6325968140469174</v>
      </c>
      <c r="H555" s="2">
        <f t="shared" si="44"/>
        <v>0.30572176162298559</v>
      </c>
    </row>
    <row r="556" spans="1:8" x14ac:dyDescent="0.3">
      <c r="A556" s="2">
        <v>110720</v>
      </c>
      <c r="B556">
        <v>0.23454387052719983</v>
      </c>
      <c r="C556" s="15">
        <f t="shared" si="40"/>
        <v>0.2606043005857776</v>
      </c>
      <c r="D556" s="15">
        <f t="shared" si="41"/>
        <v>100</v>
      </c>
      <c r="E556" s="2">
        <f t="shared" si="42"/>
        <v>98.696978497071115</v>
      </c>
      <c r="F556" s="2">
        <v>5</v>
      </c>
      <c r="G556" s="2">
        <f t="shared" si="43"/>
        <v>3.6969784970711119</v>
      </c>
      <c r="H556" s="2">
        <f t="shared" si="44"/>
        <v>0.28880619579934713</v>
      </c>
    </row>
    <row r="557" spans="1:8" x14ac:dyDescent="0.3">
      <c r="A557" s="2">
        <v>110920</v>
      </c>
      <c r="B557">
        <v>0.22471026220456264</v>
      </c>
      <c r="C557" s="15">
        <f t="shared" si="40"/>
        <v>0.24967806911618071</v>
      </c>
      <c r="D557" s="15">
        <f t="shared" si="41"/>
        <v>100</v>
      </c>
      <c r="E557" s="2">
        <f t="shared" si="42"/>
        <v>98.751609654419099</v>
      </c>
      <c r="F557" s="2">
        <v>5</v>
      </c>
      <c r="G557" s="2">
        <f t="shared" si="43"/>
        <v>3.7516096544190964</v>
      </c>
      <c r="H557" s="2">
        <f t="shared" si="44"/>
        <v>0.27469044132920239</v>
      </c>
    </row>
    <row r="558" spans="1:8" x14ac:dyDescent="0.3">
      <c r="A558" s="2">
        <v>111120</v>
      </c>
      <c r="B558">
        <v>0.20294912230318216</v>
      </c>
      <c r="C558" s="15">
        <f t="shared" si="40"/>
        <v>0.22549902478131351</v>
      </c>
      <c r="D558" s="15">
        <f t="shared" si="41"/>
        <v>100</v>
      </c>
      <c r="E558" s="2">
        <f t="shared" si="42"/>
        <v>98.87250487609343</v>
      </c>
      <c r="F558" s="2">
        <v>5</v>
      </c>
      <c r="G558" s="2">
        <f t="shared" si="43"/>
        <v>3.8725048760934326</v>
      </c>
      <c r="H558" s="2">
        <f t="shared" si="44"/>
        <v>0.24419736461394179</v>
      </c>
    </row>
    <row r="559" spans="1:8" x14ac:dyDescent="0.3">
      <c r="A559" s="2">
        <v>111320</v>
      </c>
      <c r="B559">
        <v>0.24179570484439172</v>
      </c>
      <c r="C559" s="15">
        <f t="shared" si="40"/>
        <v>0.26866189427154635</v>
      </c>
      <c r="D559" s="15">
        <f t="shared" si="41"/>
        <v>100</v>
      </c>
      <c r="E559" s="2">
        <f t="shared" si="42"/>
        <v>98.656690528642272</v>
      </c>
      <c r="F559" s="2">
        <v>5</v>
      </c>
      <c r="G559" s="2">
        <f t="shared" si="43"/>
        <v>3.656690528642268</v>
      </c>
      <c r="H559" s="2">
        <f t="shared" si="44"/>
        <v>0.29935526627666537</v>
      </c>
    </row>
    <row r="560" spans="1:8" x14ac:dyDescent="0.3">
      <c r="A560" s="2">
        <v>111520</v>
      </c>
      <c r="B560">
        <v>0.22799844779965456</v>
      </c>
      <c r="C560" s="15">
        <f t="shared" si="40"/>
        <v>0.25333160866628285</v>
      </c>
      <c r="D560" s="15">
        <f t="shared" si="41"/>
        <v>100</v>
      </c>
      <c r="E560" s="2">
        <f t="shared" si="42"/>
        <v>98.733341956668582</v>
      </c>
      <c r="F560" s="2">
        <v>5</v>
      </c>
      <c r="G560" s="2">
        <f t="shared" si="43"/>
        <v>3.7333419566685855</v>
      </c>
      <c r="H560" s="2">
        <f t="shared" si="44"/>
        <v>0.27938662749903465</v>
      </c>
    </row>
    <row r="561" spans="1:8" x14ac:dyDescent="0.3">
      <c r="A561" s="2">
        <v>111720</v>
      </c>
      <c r="B561">
        <v>0.22175727967986678</v>
      </c>
      <c r="C561" s="15">
        <f t="shared" si="40"/>
        <v>0.2463969774220742</v>
      </c>
      <c r="D561" s="15">
        <f t="shared" si="41"/>
        <v>100</v>
      </c>
      <c r="E561" s="2">
        <f t="shared" si="42"/>
        <v>98.768015112889628</v>
      </c>
      <c r="F561" s="2">
        <v>5</v>
      </c>
      <c r="G561" s="2">
        <f t="shared" si="43"/>
        <v>3.7680151128896293</v>
      </c>
      <c r="H561" s="2">
        <f t="shared" si="44"/>
        <v>0.27049317755368096</v>
      </c>
    </row>
    <row r="562" spans="1:8" x14ac:dyDescent="0.3">
      <c r="A562" s="2">
        <v>111920</v>
      </c>
      <c r="B562">
        <v>0.22538639312669395</v>
      </c>
      <c r="C562" s="15">
        <f t="shared" si="40"/>
        <v>0.25042932569632659</v>
      </c>
      <c r="D562" s="15">
        <f t="shared" si="41"/>
        <v>100</v>
      </c>
      <c r="E562" s="2">
        <f t="shared" si="42"/>
        <v>98.74785337151836</v>
      </c>
      <c r="F562" s="2">
        <v>5</v>
      </c>
      <c r="G562" s="2">
        <f t="shared" si="43"/>
        <v>3.7478533715183673</v>
      </c>
      <c r="H562" s="2">
        <f t="shared" si="44"/>
        <v>0.27565415016351896</v>
      </c>
    </row>
    <row r="563" spans="1:8" x14ac:dyDescent="0.3">
      <c r="A563" s="2">
        <v>112120</v>
      </c>
      <c r="B563">
        <v>0.23048337588717738</v>
      </c>
      <c r="C563" s="15">
        <f t="shared" si="40"/>
        <v>0.25609263987464154</v>
      </c>
      <c r="D563" s="15">
        <f t="shared" si="41"/>
        <v>100</v>
      </c>
      <c r="E563" s="2">
        <f t="shared" si="42"/>
        <v>98.719536800626798</v>
      </c>
      <c r="F563" s="2">
        <v>5</v>
      </c>
      <c r="G563" s="2">
        <f t="shared" si="43"/>
        <v>3.7195368006267922</v>
      </c>
      <c r="H563" s="2">
        <f t="shared" si="44"/>
        <v>0.28295144996832172</v>
      </c>
    </row>
    <row r="564" spans="1:8" x14ac:dyDescent="0.3">
      <c r="A564" s="2">
        <v>112320</v>
      </c>
      <c r="B564">
        <v>0.25101601350897756</v>
      </c>
      <c r="C564" s="15">
        <f t="shared" si="40"/>
        <v>0.27890668167664173</v>
      </c>
      <c r="D564" s="15">
        <f t="shared" si="41"/>
        <v>100</v>
      </c>
      <c r="E564" s="2">
        <f t="shared" si="42"/>
        <v>98.605466591616789</v>
      </c>
      <c r="F564" s="2">
        <v>5</v>
      </c>
      <c r="G564" s="2">
        <f t="shared" si="43"/>
        <v>3.6054665916167914</v>
      </c>
      <c r="H564" s="2">
        <f t="shared" si="44"/>
        <v>0.31294323724177514</v>
      </c>
    </row>
    <row r="565" spans="1:8" x14ac:dyDescent="0.3">
      <c r="A565" s="2">
        <v>112520</v>
      </c>
      <c r="B565">
        <v>0.26512803321385287</v>
      </c>
      <c r="C565" s="15">
        <f t="shared" si="40"/>
        <v>0.29458670357094763</v>
      </c>
      <c r="D565" s="15">
        <f t="shared" si="41"/>
        <v>100</v>
      </c>
      <c r="E565" s="2">
        <f t="shared" si="42"/>
        <v>98.527066482145258</v>
      </c>
      <c r="F565" s="2">
        <v>5</v>
      </c>
      <c r="G565" s="2">
        <f t="shared" si="43"/>
        <v>3.527066482145262</v>
      </c>
      <c r="H565" s="2">
        <f t="shared" si="44"/>
        <v>0.33413252293331402</v>
      </c>
    </row>
    <row r="566" spans="1:8" x14ac:dyDescent="0.3">
      <c r="A566" s="2">
        <v>112720</v>
      </c>
      <c r="B566">
        <v>0.23581100798898552</v>
      </c>
      <c r="C566" s="15">
        <f t="shared" si="40"/>
        <v>0.26201223109887278</v>
      </c>
      <c r="D566" s="15">
        <f t="shared" si="41"/>
        <v>100</v>
      </c>
      <c r="E566" s="2">
        <f t="shared" si="42"/>
        <v>98.689938844505633</v>
      </c>
      <c r="F566" s="2">
        <v>5</v>
      </c>
      <c r="G566" s="2">
        <f t="shared" si="43"/>
        <v>3.6899388445056358</v>
      </c>
      <c r="H566" s="2">
        <f t="shared" si="44"/>
        <v>0.29064084634668597</v>
      </c>
    </row>
    <row r="567" spans="1:8" x14ac:dyDescent="0.3">
      <c r="A567" s="2">
        <v>112920</v>
      </c>
      <c r="B567">
        <v>0.22705866353713877</v>
      </c>
      <c r="C567" s="15">
        <f t="shared" si="40"/>
        <v>0.2522874039301542</v>
      </c>
      <c r="D567" s="15">
        <f t="shared" si="41"/>
        <v>100</v>
      </c>
      <c r="E567" s="2">
        <f t="shared" si="42"/>
        <v>98.738562980349229</v>
      </c>
      <c r="F567" s="2">
        <v>5</v>
      </c>
      <c r="G567" s="2">
        <f t="shared" si="43"/>
        <v>3.7385629803492293</v>
      </c>
      <c r="H567" s="2">
        <f t="shared" si="44"/>
        <v>0.27804199786122336</v>
      </c>
    </row>
    <row r="568" spans="1:8" x14ac:dyDescent="0.3">
      <c r="A568" s="2">
        <v>113120</v>
      </c>
      <c r="B568">
        <v>0.22849867031166254</v>
      </c>
      <c r="C568" s="15">
        <f t="shared" si="40"/>
        <v>0.25388741145740285</v>
      </c>
      <c r="D568" s="15">
        <f t="shared" si="41"/>
        <v>100</v>
      </c>
      <c r="E568" s="2">
        <f t="shared" si="42"/>
        <v>98.730562942712993</v>
      </c>
      <c r="F568" s="2">
        <v>5</v>
      </c>
      <c r="G568" s="2">
        <f t="shared" si="43"/>
        <v>3.7305629427129858</v>
      </c>
      <c r="H568" s="2">
        <f t="shared" si="44"/>
        <v>0.28010313464626618</v>
      </c>
    </row>
    <row r="569" spans="1:8" x14ac:dyDescent="0.3">
      <c r="A569" s="2">
        <v>113320</v>
      </c>
      <c r="B569">
        <v>0.2255868695573878</v>
      </c>
      <c r="C569" s="15">
        <f t="shared" si="40"/>
        <v>0.25065207728598643</v>
      </c>
      <c r="D569" s="15">
        <f t="shared" si="41"/>
        <v>100</v>
      </c>
      <c r="E569" s="2">
        <f t="shared" si="42"/>
        <v>98.746739613570071</v>
      </c>
      <c r="F569" s="2">
        <v>5</v>
      </c>
      <c r="G569" s="2">
        <f t="shared" si="43"/>
        <v>3.7467396135700679</v>
      </c>
      <c r="H569" s="2">
        <f t="shared" si="44"/>
        <v>0.27594008768876283</v>
      </c>
    </row>
    <row r="570" spans="1:8" x14ac:dyDescent="0.3">
      <c r="A570" s="2">
        <v>113520</v>
      </c>
      <c r="B570">
        <v>0.25036463375282347</v>
      </c>
      <c r="C570" s="15">
        <f t="shared" si="40"/>
        <v>0.27818292639202608</v>
      </c>
      <c r="D570" s="15">
        <f t="shared" si="41"/>
        <v>100</v>
      </c>
      <c r="E570" s="2">
        <f t="shared" si="42"/>
        <v>98.609085368039871</v>
      </c>
      <c r="F570" s="2">
        <v>5</v>
      </c>
      <c r="G570" s="2">
        <f t="shared" si="43"/>
        <v>3.6090853680398696</v>
      </c>
      <c r="H570" s="2">
        <f t="shared" si="44"/>
        <v>0.31197674791193625</v>
      </c>
    </row>
    <row r="571" spans="1:8" x14ac:dyDescent="0.3">
      <c r="A571" s="2">
        <v>113720</v>
      </c>
      <c r="B571">
        <v>0.23775795068221084</v>
      </c>
      <c r="C571" s="15">
        <f t="shared" si="40"/>
        <v>0.26417550075801205</v>
      </c>
      <c r="D571" s="15">
        <f t="shared" si="41"/>
        <v>100</v>
      </c>
      <c r="E571" s="2">
        <f t="shared" si="42"/>
        <v>98.679122496209942</v>
      </c>
      <c r="F571" s="2">
        <v>5</v>
      </c>
      <c r="G571" s="2">
        <f t="shared" si="43"/>
        <v>3.6791224962099398</v>
      </c>
      <c r="H571" s="2">
        <f t="shared" si="44"/>
        <v>0.29346685402006234</v>
      </c>
    </row>
    <row r="572" spans="1:8" x14ac:dyDescent="0.3">
      <c r="A572" s="2">
        <v>113920</v>
      </c>
      <c r="B572">
        <v>0.23625688296674885</v>
      </c>
      <c r="C572" s="15">
        <f t="shared" si="40"/>
        <v>0.26250764774083207</v>
      </c>
      <c r="D572" s="15">
        <f t="shared" si="41"/>
        <v>100</v>
      </c>
      <c r="E572" s="2">
        <f t="shared" si="42"/>
        <v>98.687461761295836</v>
      </c>
      <c r="F572" s="2">
        <v>5</v>
      </c>
      <c r="G572" s="2">
        <f t="shared" si="43"/>
        <v>3.6874617612958396</v>
      </c>
      <c r="H572" s="2">
        <f t="shared" si="44"/>
        <v>0.29128727919508118</v>
      </c>
    </row>
    <row r="573" spans="1:8" x14ac:dyDescent="0.3">
      <c r="A573" s="2">
        <v>114120</v>
      </c>
      <c r="B573">
        <v>0.24517688397551643</v>
      </c>
      <c r="C573" s="15">
        <f t="shared" si="40"/>
        <v>0.27241875997279602</v>
      </c>
      <c r="D573" s="15">
        <f t="shared" si="41"/>
        <v>100</v>
      </c>
      <c r="E573" s="2">
        <f t="shared" si="42"/>
        <v>98.637906200136015</v>
      </c>
      <c r="F573" s="2">
        <v>5</v>
      </c>
      <c r="G573" s="2">
        <f t="shared" si="43"/>
        <v>3.6379062001360198</v>
      </c>
      <c r="H573" s="2">
        <f t="shared" si="44"/>
        <v>0.30431506199184888</v>
      </c>
    </row>
    <row r="574" spans="1:8" x14ac:dyDescent="0.3">
      <c r="A574" s="2">
        <v>114320</v>
      </c>
      <c r="B574">
        <v>0.23766008345215683</v>
      </c>
      <c r="C574" s="15">
        <f t="shared" si="40"/>
        <v>0.26406675939128538</v>
      </c>
      <c r="D574" s="15">
        <f t="shared" si="41"/>
        <v>100</v>
      </c>
      <c r="E574" s="2">
        <f t="shared" si="42"/>
        <v>98.679666203043567</v>
      </c>
      <c r="F574" s="2">
        <v>5</v>
      </c>
      <c r="G574" s="2">
        <f t="shared" si="43"/>
        <v>3.6796662030435732</v>
      </c>
      <c r="H574" s="2">
        <f t="shared" si="44"/>
        <v>0.29332459310914544</v>
      </c>
    </row>
    <row r="575" spans="1:8" x14ac:dyDescent="0.3">
      <c r="A575" s="2">
        <v>114520</v>
      </c>
      <c r="B575">
        <v>0.24611848491402072</v>
      </c>
      <c r="C575" s="15">
        <f t="shared" si="40"/>
        <v>0.27346498323780077</v>
      </c>
      <c r="D575" s="15">
        <f t="shared" si="41"/>
        <v>100</v>
      </c>
      <c r="E575" s="2">
        <f t="shared" si="42"/>
        <v>98.632675083810994</v>
      </c>
      <c r="F575" s="2">
        <v>5</v>
      </c>
      <c r="G575" s="2">
        <f t="shared" si="43"/>
        <v>3.6326750838109962</v>
      </c>
      <c r="H575" s="2">
        <f t="shared" si="44"/>
        <v>0.30570100889881208</v>
      </c>
    </row>
    <row r="576" spans="1:8" x14ac:dyDescent="0.3">
      <c r="A576" s="2">
        <v>114720</v>
      </c>
      <c r="B576">
        <v>0.24088370565045994</v>
      </c>
      <c r="C576" s="15">
        <f t="shared" si="40"/>
        <v>0.26764856183384439</v>
      </c>
      <c r="D576" s="15">
        <f t="shared" si="41"/>
        <v>100</v>
      </c>
      <c r="E576" s="2">
        <f t="shared" si="42"/>
        <v>98.661757190830784</v>
      </c>
      <c r="F576" s="2">
        <v>5</v>
      </c>
      <c r="G576" s="2">
        <f t="shared" si="43"/>
        <v>3.661757190830778</v>
      </c>
      <c r="H576" s="2">
        <f t="shared" si="44"/>
        <v>0.29802199367968635</v>
      </c>
    </row>
    <row r="577" spans="1:8" x14ac:dyDescent="0.3">
      <c r="A577" s="2">
        <v>114920</v>
      </c>
      <c r="B577">
        <v>0.23389627156662018</v>
      </c>
      <c r="C577" s="15">
        <f t="shared" si="40"/>
        <v>0.25988474618513352</v>
      </c>
      <c r="D577" s="15">
        <f t="shared" si="41"/>
        <v>100</v>
      </c>
      <c r="E577" s="2">
        <f t="shared" si="42"/>
        <v>98.700576269074332</v>
      </c>
      <c r="F577" s="2">
        <v>5</v>
      </c>
      <c r="G577" s="2">
        <f t="shared" si="43"/>
        <v>3.7005762690743325</v>
      </c>
      <c r="H577" s="2">
        <f t="shared" si="44"/>
        <v>0.28786995553972106</v>
      </c>
    </row>
    <row r="578" spans="1:8" x14ac:dyDescent="0.3">
      <c r="A578" s="2">
        <v>115120</v>
      </c>
      <c r="B578">
        <v>0.24368962687038323</v>
      </c>
      <c r="C578" s="15">
        <f t="shared" si="40"/>
        <v>0.2707662520782036</v>
      </c>
      <c r="D578" s="15">
        <f t="shared" si="41"/>
        <v>100</v>
      </c>
      <c r="E578" s="2">
        <f t="shared" si="42"/>
        <v>98.646168739608981</v>
      </c>
      <c r="F578" s="2">
        <v>5</v>
      </c>
      <c r="G578" s="2">
        <f t="shared" si="43"/>
        <v>3.6461687396089819</v>
      </c>
      <c r="H578" s="2">
        <f t="shared" si="44"/>
        <v>0.30213016532433595</v>
      </c>
    </row>
    <row r="579" spans="1:8" x14ac:dyDescent="0.3">
      <c r="A579" s="2">
        <v>115320</v>
      </c>
      <c r="B579">
        <v>0.25290361905542424</v>
      </c>
      <c r="C579" s="15">
        <f t="shared" ref="C579:C642" si="45">B579/$J$27</f>
        <v>0.28100402117269357</v>
      </c>
      <c r="D579" s="15">
        <f t="shared" ref="D579:D642" si="46">$J$28</f>
        <v>100</v>
      </c>
      <c r="E579" s="2">
        <f t="shared" si="42"/>
        <v>98.594979894136529</v>
      </c>
      <c r="F579" s="2">
        <v>5</v>
      </c>
      <c r="G579" s="2">
        <f t="shared" si="43"/>
        <v>3.5949798941365323</v>
      </c>
      <c r="H579" s="2">
        <f t="shared" si="44"/>
        <v>0.3157496744782578</v>
      </c>
    </row>
    <row r="580" spans="1:8" x14ac:dyDescent="0.3">
      <c r="A580" s="2">
        <v>115520</v>
      </c>
      <c r="B580">
        <v>0.24254238304730266</v>
      </c>
      <c r="C580" s="15">
        <f t="shared" si="45"/>
        <v>0.26949153671922516</v>
      </c>
      <c r="D580" s="15">
        <f t="shared" si="46"/>
        <v>100</v>
      </c>
      <c r="E580" s="2">
        <f t="shared" ref="E580:E643" si="47">D580-(F580*C580)</f>
        <v>98.652542316403867</v>
      </c>
      <c r="F580" s="2">
        <v>5</v>
      </c>
      <c r="G580" s="2">
        <f t="shared" ref="G580:G643" si="48">F580-(F580*C580)</f>
        <v>3.6525423164038742</v>
      </c>
      <c r="H580" s="2">
        <f t="shared" ref="H580:H643" si="49">LN((F580*E580)/(D580*G580))</f>
        <v>0.30044827948052588</v>
      </c>
    </row>
    <row r="581" spans="1:8" x14ac:dyDescent="0.3">
      <c r="A581" s="2">
        <v>115720</v>
      </c>
      <c r="B581">
        <v>0.24903064226550597</v>
      </c>
      <c r="C581" s="15">
        <f t="shared" si="45"/>
        <v>0.27670071362833998</v>
      </c>
      <c r="D581" s="15">
        <f t="shared" si="46"/>
        <v>100</v>
      </c>
      <c r="E581" s="2">
        <f t="shared" si="47"/>
        <v>98.616496431858295</v>
      </c>
      <c r="F581" s="2">
        <v>5</v>
      </c>
      <c r="G581" s="2">
        <f t="shared" si="48"/>
        <v>3.6164964318582999</v>
      </c>
      <c r="H581" s="2">
        <f t="shared" si="49"/>
        <v>0.31000055999326115</v>
      </c>
    </row>
    <row r="582" spans="1:8" x14ac:dyDescent="0.3">
      <c r="A582" s="2">
        <v>115920</v>
      </c>
      <c r="B582">
        <v>0.24282229982972936</v>
      </c>
      <c r="C582" s="15">
        <f t="shared" si="45"/>
        <v>0.26980255536636594</v>
      </c>
      <c r="D582" s="15">
        <f t="shared" si="46"/>
        <v>100</v>
      </c>
      <c r="E582" s="2">
        <f t="shared" si="47"/>
        <v>98.650987223168173</v>
      </c>
      <c r="F582" s="2">
        <v>5</v>
      </c>
      <c r="G582" s="2">
        <f t="shared" si="48"/>
        <v>3.6509872231681704</v>
      </c>
      <c r="H582" s="2">
        <f t="shared" si="49"/>
        <v>0.30085836307092162</v>
      </c>
    </row>
    <row r="583" spans="1:8" x14ac:dyDescent="0.3">
      <c r="A583" s="2">
        <v>116120</v>
      </c>
      <c r="B583">
        <v>0.25148319710263828</v>
      </c>
      <c r="C583" s="15">
        <f t="shared" si="45"/>
        <v>0.27942577455848699</v>
      </c>
      <c r="D583" s="15">
        <f t="shared" si="46"/>
        <v>100</v>
      </c>
      <c r="E583" s="2">
        <f t="shared" si="47"/>
        <v>98.602871127207564</v>
      </c>
      <c r="F583" s="2">
        <v>5</v>
      </c>
      <c r="G583" s="2">
        <f t="shared" si="48"/>
        <v>3.6028711272075649</v>
      </c>
      <c r="H583" s="2">
        <f t="shared" si="49"/>
        <v>0.31363704363266048</v>
      </c>
    </row>
    <row r="584" spans="1:8" x14ac:dyDescent="0.3">
      <c r="A584" s="2">
        <v>116320</v>
      </c>
      <c r="B584">
        <v>0.23298808560219003</v>
      </c>
      <c r="C584" s="15">
        <f t="shared" si="45"/>
        <v>0.25887565066910001</v>
      </c>
      <c r="D584" s="15">
        <f t="shared" si="46"/>
        <v>100</v>
      </c>
      <c r="E584" s="2">
        <f t="shared" si="47"/>
        <v>98.705621746654501</v>
      </c>
      <c r="F584" s="2">
        <v>5</v>
      </c>
      <c r="G584" s="2">
        <f t="shared" si="48"/>
        <v>3.7056217466544998</v>
      </c>
      <c r="H584" s="2">
        <f t="shared" si="49"/>
        <v>0.28655857165164267</v>
      </c>
    </row>
    <row r="585" spans="1:8" x14ac:dyDescent="0.3">
      <c r="A585" s="2">
        <v>116520</v>
      </c>
      <c r="B585">
        <v>0.24501514466374802</v>
      </c>
      <c r="C585" s="15">
        <f t="shared" si="45"/>
        <v>0.27223904962638668</v>
      </c>
      <c r="D585" s="15">
        <f t="shared" si="46"/>
        <v>100</v>
      </c>
      <c r="E585" s="2">
        <f t="shared" si="47"/>
        <v>98.638804751868065</v>
      </c>
      <c r="F585" s="2">
        <v>5</v>
      </c>
      <c r="G585" s="2">
        <f t="shared" si="48"/>
        <v>3.6388047518680668</v>
      </c>
      <c r="H585" s="2">
        <f t="shared" si="49"/>
        <v>0.30407720509871644</v>
      </c>
    </row>
    <row r="586" spans="1:8" x14ac:dyDescent="0.3">
      <c r="A586" s="2">
        <v>116720</v>
      </c>
      <c r="B586">
        <v>0.23469026898832004</v>
      </c>
      <c r="C586" s="15">
        <f t="shared" si="45"/>
        <v>0.26076696554257783</v>
      </c>
      <c r="D586" s="15">
        <f t="shared" si="46"/>
        <v>100</v>
      </c>
      <c r="E586" s="2">
        <f t="shared" si="47"/>
        <v>98.69616517228711</v>
      </c>
      <c r="F586" s="2">
        <v>5</v>
      </c>
      <c r="G586" s="2">
        <f t="shared" si="48"/>
        <v>3.6961651722871109</v>
      </c>
      <c r="H586" s="2">
        <f t="shared" si="49"/>
        <v>0.28901797650716804</v>
      </c>
    </row>
    <row r="587" spans="1:8" x14ac:dyDescent="0.3">
      <c r="A587" s="2">
        <v>116920</v>
      </c>
      <c r="B587">
        <v>0.25659891226424758</v>
      </c>
      <c r="C587" s="15">
        <f t="shared" si="45"/>
        <v>0.28510990251583063</v>
      </c>
      <c r="D587" s="15">
        <f t="shared" si="46"/>
        <v>100</v>
      </c>
      <c r="E587" s="2">
        <f t="shared" si="47"/>
        <v>98.574450487420847</v>
      </c>
      <c r="F587" s="2">
        <v>5</v>
      </c>
      <c r="G587" s="2">
        <f t="shared" si="48"/>
        <v>3.5744504874208469</v>
      </c>
      <c r="H587" s="2">
        <f t="shared" si="49"/>
        <v>0.32126837711178663</v>
      </c>
    </row>
    <row r="588" spans="1:8" x14ac:dyDescent="0.3">
      <c r="A588" s="2">
        <v>117120</v>
      </c>
      <c r="B588">
        <v>0.23796106883647228</v>
      </c>
      <c r="C588" s="15">
        <f t="shared" si="45"/>
        <v>0.26440118759608028</v>
      </c>
      <c r="D588" s="15">
        <f t="shared" si="46"/>
        <v>100</v>
      </c>
      <c r="E588" s="2">
        <f t="shared" si="47"/>
        <v>98.677994062019593</v>
      </c>
      <c r="F588" s="2">
        <v>5</v>
      </c>
      <c r="G588" s="2">
        <f t="shared" si="48"/>
        <v>3.6779940620195983</v>
      </c>
      <c r="H588" s="2">
        <f t="shared" si="49"/>
        <v>0.29376217847326574</v>
      </c>
    </row>
    <row r="589" spans="1:8" x14ac:dyDescent="0.3">
      <c r="A589" s="2">
        <v>117320</v>
      </c>
      <c r="B589">
        <v>0.23388525260273421</v>
      </c>
      <c r="C589" s="15">
        <f t="shared" si="45"/>
        <v>0.25987250289192687</v>
      </c>
      <c r="D589" s="15">
        <f t="shared" si="46"/>
        <v>100</v>
      </c>
      <c r="E589" s="2">
        <f t="shared" si="47"/>
        <v>98.700637485540369</v>
      </c>
      <c r="F589" s="2">
        <v>5</v>
      </c>
      <c r="G589" s="2">
        <f t="shared" si="48"/>
        <v>3.7006374855403656</v>
      </c>
      <c r="H589" s="2">
        <f t="shared" si="49"/>
        <v>0.28785403348598598</v>
      </c>
    </row>
    <row r="590" spans="1:8" x14ac:dyDescent="0.3">
      <c r="A590" s="2">
        <v>117520</v>
      </c>
      <c r="B590">
        <v>0.24876746517194115</v>
      </c>
      <c r="C590" s="15">
        <f t="shared" si="45"/>
        <v>0.27640829463549016</v>
      </c>
      <c r="D590" s="15">
        <f t="shared" si="46"/>
        <v>100</v>
      </c>
      <c r="E590" s="2">
        <f t="shared" si="47"/>
        <v>98.617958526822548</v>
      </c>
      <c r="F590" s="2">
        <v>5</v>
      </c>
      <c r="G590" s="2">
        <f t="shared" si="48"/>
        <v>3.6179585268225489</v>
      </c>
      <c r="H590" s="2">
        <f t="shared" si="49"/>
        <v>0.30961118273508337</v>
      </c>
    </row>
    <row r="591" spans="1:8" x14ac:dyDescent="0.3">
      <c r="A591" s="2">
        <v>117720</v>
      </c>
      <c r="B591">
        <v>0.23756628161746596</v>
      </c>
      <c r="C591" s="15">
        <f t="shared" si="45"/>
        <v>0.26396253513051771</v>
      </c>
      <c r="D591" s="15">
        <f t="shared" si="46"/>
        <v>100</v>
      </c>
      <c r="E591" s="2">
        <f t="shared" si="47"/>
        <v>98.680187324347415</v>
      </c>
      <c r="F591" s="2">
        <v>5</v>
      </c>
      <c r="G591" s="2">
        <f t="shared" si="48"/>
        <v>3.6801873243474112</v>
      </c>
      <c r="H591" s="2">
        <f t="shared" si="49"/>
        <v>0.29318826216582849</v>
      </c>
    </row>
    <row r="592" spans="1:8" x14ac:dyDescent="0.3">
      <c r="A592" s="2">
        <v>117920</v>
      </c>
      <c r="B592">
        <v>0.2484569200660354</v>
      </c>
      <c r="C592" s="15">
        <f t="shared" si="45"/>
        <v>0.27606324451781711</v>
      </c>
      <c r="D592" s="15">
        <f t="shared" si="46"/>
        <v>100</v>
      </c>
      <c r="E592" s="2">
        <f t="shared" si="47"/>
        <v>98.619683777410913</v>
      </c>
      <c r="F592" s="2">
        <v>5</v>
      </c>
      <c r="G592" s="2">
        <f t="shared" si="48"/>
        <v>3.6196837774109145</v>
      </c>
      <c r="H592" s="2">
        <f t="shared" si="49"/>
        <v>0.3091519330459061</v>
      </c>
    </row>
    <row r="593" spans="1:8" x14ac:dyDescent="0.3">
      <c r="A593" s="2">
        <v>118120</v>
      </c>
      <c r="B593">
        <v>0.25853042909226887</v>
      </c>
      <c r="C593" s="15">
        <f t="shared" si="45"/>
        <v>0.28725603232474317</v>
      </c>
      <c r="D593" s="15">
        <f t="shared" si="46"/>
        <v>100</v>
      </c>
      <c r="E593" s="2">
        <f t="shared" si="47"/>
        <v>98.563719838376286</v>
      </c>
      <c r="F593" s="2">
        <v>5</v>
      </c>
      <c r="G593" s="2">
        <f t="shared" si="48"/>
        <v>3.5637198383762843</v>
      </c>
      <c r="H593" s="2">
        <f t="shared" si="49"/>
        <v>0.3241660696277856</v>
      </c>
    </row>
    <row r="594" spans="1:8" x14ac:dyDescent="0.3">
      <c r="A594" s="2">
        <v>118320</v>
      </c>
      <c r="B594">
        <v>0.24724899037882878</v>
      </c>
      <c r="C594" s="15">
        <f t="shared" si="45"/>
        <v>0.27472110042092085</v>
      </c>
      <c r="D594" s="15">
        <f t="shared" si="46"/>
        <v>100</v>
      </c>
      <c r="E594" s="2">
        <f t="shared" si="47"/>
        <v>98.62639449789539</v>
      </c>
      <c r="F594" s="2">
        <v>5</v>
      </c>
      <c r="G594" s="2">
        <f t="shared" si="48"/>
        <v>3.6263944978953955</v>
      </c>
      <c r="H594" s="2">
        <f t="shared" si="49"/>
        <v>0.30736774150037238</v>
      </c>
    </row>
    <row r="595" spans="1:8" x14ac:dyDescent="0.3">
      <c r="A595" s="2">
        <v>118520</v>
      </c>
      <c r="B595">
        <v>0.2342750283167318</v>
      </c>
      <c r="C595" s="15">
        <f t="shared" si="45"/>
        <v>0.26030558701859091</v>
      </c>
      <c r="D595" s="15">
        <f t="shared" si="46"/>
        <v>100</v>
      </c>
      <c r="E595" s="2">
        <f t="shared" si="47"/>
        <v>98.698472064907051</v>
      </c>
      <c r="F595" s="2">
        <v>5</v>
      </c>
      <c r="G595" s="2">
        <f t="shared" si="48"/>
        <v>3.6984720649070457</v>
      </c>
      <c r="H595" s="2">
        <f t="shared" si="49"/>
        <v>0.2884174132368309</v>
      </c>
    </row>
    <row r="596" spans="1:8" x14ac:dyDescent="0.3">
      <c r="A596" s="2">
        <v>118720</v>
      </c>
      <c r="B596">
        <v>0.22653631000295493</v>
      </c>
      <c r="C596" s="15">
        <f t="shared" si="45"/>
        <v>0.25170701111439436</v>
      </c>
      <c r="D596" s="15">
        <f t="shared" si="46"/>
        <v>100</v>
      </c>
      <c r="E596" s="2">
        <f t="shared" si="47"/>
        <v>98.741464944428031</v>
      </c>
      <c r="F596" s="2">
        <v>5</v>
      </c>
      <c r="G596" s="2">
        <f t="shared" si="48"/>
        <v>3.7414649444280279</v>
      </c>
      <c r="H596" s="2">
        <f t="shared" si="49"/>
        <v>0.27729546444479641</v>
      </c>
    </row>
    <row r="597" spans="1:8" x14ac:dyDescent="0.3">
      <c r="A597" s="2">
        <v>118920</v>
      </c>
      <c r="B597">
        <v>0.23398725985331065</v>
      </c>
      <c r="C597" s="15">
        <f t="shared" si="45"/>
        <v>0.25998584428145627</v>
      </c>
      <c r="D597" s="15">
        <f t="shared" si="46"/>
        <v>100</v>
      </c>
      <c r="E597" s="2">
        <f t="shared" si="47"/>
        <v>98.700070778592718</v>
      </c>
      <c r="F597" s="2">
        <v>5</v>
      </c>
      <c r="G597" s="2">
        <f t="shared" si="48"/>
        <v>3.7000707785927185</v>
      </c>
      <c r="H597" s="2">
        <f t="shared" si="49"/>
        <v>0.28800144117692478</v>
      </c>
    </row>
    <row r="598" spans="1:8" x14ac:dyDescent="0.3">
      <c r="A598" s="2">
        <v>119120</v>
      </c>
      <c r="B598">
        <v>0.26330350494124771</v>
      </c>
      <c r="C598" s="15">
        <f t="shared" si="45"/>
        <v>0.29255944993471966</v>
      </c>
      <c r="D598" s="15">
        <f t="shared" si="46"/>
        <v>100</v>
      </c>
      <c r="E598" s="2">
        <f t="shared" si="47"/>
        <v>98.537202750326401</v>
      </c>
      <c r="F598" s="2">
        <v>5</v>
      </c>
      <c r="G598" s="2">
        <f t="shared" si="48"/>
        <v>3.5372027503264016</v>
      </c>
      <c r="H598" s="2">
        <f t="shared" si="49"/>
        <v>0.33136566495025038</v>
      </c>
    </row>
    <row r="599" spans="1:8" x14ac:dyDescent="0.3">
      <c r="A599" s="2">
        <v>119320</v>
      </c>
      <c r="B599">
        <v>0.24125151122459673</v>
      </c>
      <c r="C599" s="15">
        <f t="shared" si="45"/>
        <v>0.26805723469399634</v>
      </c>
      <c r="D599" s="15">
        <f t="shared" si="46"/>
        <v>100</v>
      </c>
      <c r="E599" s="2">
        <f t="shared" si="47"/>
        <v>98.659713826530023</v>
      </c>
      <c r="F599" s="2">
        <v>5</v>
      </c>
      <c r="G599" s="2">
        <f t="shared" si="48"/>
        <v>3.6597138265300182</v>
      </c>
      <c r="H599" s="2">
        <f t="shared" si="49"/>
        <v>0.2985594667609715</v>
      </c>
    </row>
    <row r="600" spans="1:8" x14ac:dyDescent="0.3">
      <c r="A600" s="2">
        <v>119520</v>
      </c>
      <c r="B600">
        <v>0.23457194554849473</v>
      </c>
      <c r="C600" s="15">
        <f t="shared" si="45"/>
        <v>0.260635495053883</v>
      </c>
      <c r="D600" s="15">
        <f t="shared" si="46"/>
        <v>100</v>
      </c>
      <c r="E600" s="2">
        <f t="shared" si="47"/>
        <v>98.696822524730578</v>
      </c>
      <c r="F600" s="2">
        <v>5</v>
      </c>
      <c r="G600" s="2">
        <f t="shared" si="48"/>
        <v>3.6968225247305853</v>
      </c>
      <c r="H600" s="2">
        <f t="shared" si="49"/>
        <v>0.28884680551205794</v>
      </c>
    </row>
    <row r="601" spans="1:8" x14ac:dyDescent="0.3">
      <c r="A601" s="2">
        <v>119720</v>
      </c>
      <c r="B601">
        <v>0.2245367030419011</v>
      </c>
      <c r="C601" s="15">
        <f t="shared" si="45"/>
        <v>0.24948522560211234</v>
      </c>
      <c r="D601" s="15">
        <f t="shared" si="46"/>
        <v>100</v>
      </c>
      <c r="E601" s="2">
        <f t="shared" si="47"/>
        <v>98.752573871989441</v>
      </c>
      <c r="F601" s="2">
        <v>5</v>
      </c>
      <c r="G601" s="2">
        <f t="shared" si="48"/>
        <v>3.7525738719894384</v>
      </c>
      <c r="H601" s="2">
        <f t="shared" si="49"/>
        <v>0.27444322400919519</v>
      </c>
    </row>
    <row r="602" spans="1:8" x14ac:dyDescent="0.3">
      <c r="A602" s="2">
        <v>119920</v>
      </c>
      <c r="B602">
        <v>0.24948580356799813</v>
      </c>
      <c r="C602" s="15">
        <f t="shared" si="45"/>
        <v>0.27720644840888681</v>
      </c>
      <c r="D602" s="15">
        <f t="shared" si="46"/>
        <v>100</v>
      </c>
      <c r="E602" s="2">
        <f t="shared" si="47"/>
        <v>98.613967757955564</v>
      </c>
      <c r="F602" s="2">
        <v>5</v>
      </c>
      <c r="G602" s="2">
        <f t="shared" si="48"/>
        <v>3.613967757955566</v>
      </c>
      <c r="H602" s="2">
        <f t="shared" si="49"/>
        <v>0.31067436815161015</v>
      </c>
    </row>
    <row r="603" spans="1:8" x14ac:dyDescent="0.3">
      <c r="A603" s="2">
        <v>120120</v>
      </c>
      <c r="B603">
        <v>0.24525582136244817</v>
      </c>
      <c r="C603" s="15">
        <f t="shared" si="45"/>
        <v>0.27250646818049795</v>
      </c>
      <c r="D603" s="15">
        <f t="shared" si="46"/>
        <v>100</v>
      </c>
      <c r="E603" s="2">
        <f t="shared" si="47"/>
        <v>98.63746765909751</v>
      </c>
      <c r="F603" s="2">
        <v>5</v>
      </c>
      <c r="G603" s="2">
        <f t="shared" si="48"/>
        <v>3.6374676590975104</v>
      </c>
      <c r="H603" s="2">
        <f t="shared" si="49"/>
        <v>0.30443117092843924</v>
      </c>
    </row>
    <row r="604" spans="1:8" x14ac:dyDescent="0.3">
      <c r="A604" s="2">
        <v>120320</v>
      </c>
      <c r="B604">
        <v>0.24472489535780673</v>
      </c>
      <c r="C604" s="15">
        <f t="shared" si="45"/>
        <v>0.27191655039756302</v>
      </c>
      <c r="D604" s="15">
        <f t="shared" si="46"/>
        <v>100</v>
      </c>
      <c r="E604" s="2">
        <f t="shared" si="47"/>
        <v>98.640417248012184</v>
      </c>
      <c r="F604" s="2">
        <v>5</v>
      </c>
      <c r="G604" s="2">
        <f t="shared" si="48"/>
        <v>3.6404172480121848</v>
      </c>
      <c r="H604" s="2">
        <f t="shared" si="49"/>
        <v>0.30365051164731299</v>
      </c>
    </row>
    <row r="605" spans="1:8" x14ac:dyDescent="0.3">
      <c r="A605" s="2">
        <v>120520</v>
      </c>
      <c r="B605">
        <v>0.24091647104103422</v>
      </c>
      <c r="C605" s="15">
        <f t="shared" si="45"/>
        <v>0.26768496782337137</v>
      </c>
      <c r="D605" s="15">
        <f t="shared" si="46"/>
        <v>100</v>
      </c>
      <c r="E605" s="2">
        <f t="shared" si="47"/>
        <v>98.661575160883146</v>
      </c>
      <c r="F605" s="2">
        <v>5</v>
      </c>
      <c r="G605" s="2">
        <f t="shared" si="48"/>
        <v>3.6615751608831433</v>
      </c>
      <c r="H605" s="2">
        <f t="shared" si="49"/>
        <v>0.2980698610154382</v>
      </c>
    </row>
    <row r="606" spans="1:8" x14ac:dyDescent="0.3">
      <c r="A606" s="2">
        <v>120720</v>
      </c>
      <c r="B606">
        <v>0.2633291949594081</v>
      </c>
      <c r="C606" s="15">
        <f t="shared" si="45"/>
        <v>0.2925879943993423</v>
      </c>
      <c r="D606" s="15">
        <f t="shared" si="46"/>
        <v>100</v>
      </c>
      <c r="E606" s="2">
        <f t="shared" si="47"/>
        <v>98.537060028003282</v>
      </c>
      <c r="F606" s="2">
        <v>5</v>
      </c>
      <c r="G606" s="2">
        <f t="shared" si="48"/>
        <v>3.5370600280032884</v>
      </c>
      <c r="H606" s="2">
        <f t="shared" si="49"/>
        <v>0.33140456627618242</v>
      </c>
    </row>
    <row r="607" spans="1:8" x14ac:dyDescent="0.3">
      <c r="A607" s="2">
        <v>120920</v>
      </c>
      <c r="B607">
        <v>0.22622283817976072</v>
      </c>
      <c r="C607" s="15">
        <f t="shared" si="45"/>
        <v>0.25135870908862301</v>
      </c>
      <c r="D607" s="15">
        <f t="shared" si="46"/>
        <v>100</v>
      </c>
      <c r="E607" s="2">
        <f t="shared" si="47"/>
        <v>98.743206454556884</v>
      </c>
      <c r="F607" s="2">
        <v>5</v>
      </c>
      <c r="G607" s="2">
        <f t="shared" si="48"/>
        <v>3.7432064545568848</v>
      </c>
      <c r="H607" s="2">
        <f t="shared" si="49"/>
        <v>0.2768477475534773</v>
      </c>
    </row>
    <row r="608" spans="1:8" x14ac:dyDescent="0.3">
      <c r="A608" s="2">
        <v>121120</v>
      </c>
      <c r="B608">
        <v>0.25161785924561392</v>
      </c>
      <c r="C608" s="15">
        <f t="shared" si="45"/>
        <v>0.27957539916179325</v>
      </c>
      <c r="D608" s="15">
        <f t="shared" si="46"/>
        <v>100</v>
      </c>
      <c r="E608" s="2">
        <f t="shared" si="47"/>
        <v>98.602123004191029</v>
      </c>
      <c r="F608" s="2">
        <v>5</v>
      </c>
      <c r="G608" s="2">
        <f t="shared" si="48"/>
        <v>3.6021230041910339</v>
      </c>
      <c r="H608" s="2">
        <f t="shared" si="49"/>
        <v>0.31383712427550775</v>
      </c>
    </row>
    <row r="609" spans="1:8" x14ac:dyDescent="0.3">
      <c r="A609" s="2">
        <v>121320</v>
      </c>
      <c r="B609">
        <v>0.2448178686984657</v>
      </c>
      <c r="C609" s="15">
        <f t="shared" si="45"/>
        <v>0.27201985410940632</v>
      </c>
      <c r="D609" s="15">
        <f t="shared" si="46"/>
        <v>100</v>
      </c>
      <c r="E609" s="2">
        <f t="shared" si="47"/>
        <v>98.639900729452975</v>
      </c>
      <c r="F609" s="2">
        <v>5</v>
      </c>
      <c r="G609" s="2">
        <f t="shared" si="48"/>
        <v>3.6399007294529682</v>
      </c>
      <c r="H609" s="2">
        <f t="shared" si="49"/>
        <v>0.30378716976073195</v>
      </c>
    </row>
    <row r="610" spans="1:8" x14ac:dyDescent="0.3">
      <c r="A610" s="2">
        <v>121520</v>
      </c>
      <c r="B610">
        <v>0.24512252024057959</v>
      </c>
      <c r="C610" s="15">
        <f t="shared" si="45"/>
        <v>0.27235835582286622</v>
      </c>
      <c r="D610" s="15">
        <f t="shared" si="46"/>
        <v>100</v>
      </c>
      <c r="E610" s="2">
        <f t="shared" si="47"/>
        <v>98.638208220885673</v>
      </c>
      <c r="F610" s="2">
        <v>5</v>
      </c>
      <c r="G610" s="2">
        <f t="shared" si="48"/>
        <v>3.638208220885669</v>
      </c>
      <c r="H610" s="2">
        <f t="shared" si="49"/>
        <v>0.30423510685835942</v>
      </c>
    </row>
    <row r="611" spans="1:8" x14ac:dyDescent="0.3">
      <c r="A611" s="2">
        <v>121720</v>
      </c>
      <c r="B611">
        <v>0.26973670688343981</v>
      </c>
      <c r="C611" s="15">
        <f t="shared" si="45"/>
        <v>0.29970745209271088</v>
      </c>
      <c r="D611" s="15">
        <f t="shared" si="46"/>
        <v>100</v>
      </c>
      <c r="E611" s="2">
        <f t="shared" si="47"/>
        <v>98.50146273953645</v>
      </c>
      <c r="F611" s="2">
        <v>5</v>
      </c>
      <c r="G611" s="2">
        <f t="shared" si="48"/>
        <v>3.5014627395364455</v>
      </c>
      <c r="H611" s="2">
        <f t="shared" si="49"/>
        <v>0.34115831789073026</v>
      </c>
    </row>
    <row r="612" spans="1:8" x14ac:dyDescent="0.3">
      <c r="A612" s="2">
        <v>121920</v>
      </c>
      <c r="B612">
        <v>0.22593696817051925</v>
      </c>
      <c r="C612" s="15">
        <f t="shared" si="45"/>
        <v>0.25104107574502138</v>
      </c>
      <c r="D612" s="15">
        <f t="shared" si="46"/>
        <v>100</v>
      </c>
      <c r="E612" s="2">
        <f t="shared" si="47"/>
        <v>98.744794621274892</v>
      </c>
      <c r="F612" s="2">
        <v>5</v>
      </c>
      <c r="G612" s="2">
        <f t="shared" si="48"/>
        <v>3.744794621274893</v>
      </c>
      <c r="H612" s="2">
        <f t="shared" si="49"/>
        <v>0.27643964145762462</v>
      </c>
    </row>
    <row r="613" spans="1:8" x14ac:dyDescent="0.3">
      <c r="A613" s="2">
        <v>122120</v>
      </c>
      <c r="B613">
        <v>0.26275811624374051</v>
      </c>
      <c r="C613" s="15">
        <f t="shared" si="45"/>
        <v>0.29195346249304499</v>
      </c>
      <c r="D613" s="15">
        <f t="shared" si="46"/>
        <v>100</v>
      </c>
      <c r="E613" s="2">
        <f t="shared" si="47"/>
        <v>98.540232687534768</v>
      </c>
      <c r="F613" s="2">
        <v>5</v>
      </c>
      <c r="G613" s="2">
        <f t="shared" si="48"/>
        <v>3.5402326875347749</v>
      </c>
      <c r="H613" s="2">
        <f t="shared" si="49"/>
        <v>0.33054018898258519</v>
      </c>
    </row>
    <row r="614" spans="1:8" x14ac:dyDescent="0.3">
      <c r="A614" s="2">
        <v>122320</v>
      </c>
      <c r="B614">
        <v>0.26002912648597359</v>
      </c>
      <c r="C614" s="15">
        <f t="shared" si="45"/>
        <v>0.28892125165108179</v>
      </c>
      <c r="D614" s="15">
        <f t="shared" si="46"/>
        <v>100</v>
      </c>
      <c r="E614" s="2">
        <f t="shared" si="47"/>
        <v>98.555393741744595</v>
      </c>
      <c r="F614" s="2">
        <v>5</v>
      </c>
      <c r="G614" s="2">
        <f t="shared" si="48"/>
        <v>3.5553937417445911</v>
      </c>
      <c r="H614" s="2">
        <f t="shared" si="49"/>
        <v>0.32642067527069024</v>
      </c>
    </row>
    <row r="615" spans="1:8" x14ac:dyDescent="0.3">
      <c r="A615" s="2">
        <v>122520</v>
      </c>
      <c r="B615">
        <v>0.23737959656159877</v>
      </c>
      <c r="C615" s="15">
        <f t="shared" si="45"/>
        <v>0.26375510729066531</v>
      </c>
      <c r="D615" s="15">
        <f t="shared" si="46"/>
        <v>100</v>
      </c>
      <c r="E615" s="2">
        <f t="shared" si="47"/>
        <v>98.68122446354667</v>
      </c>
      <c r="F615" s="2">
        <v>5</v>
      </c>
      <c r="G615" s="2">
        <f t="shared" si="48"/>
        <v>3.6812244635466733</v>
      </c>
      <c r="H615" s="2">
        <f t="shared" si="49"/>
        <v>0.29291699496051909</v>
      </c>
    </row>
    <row r="616" spans="1:8" x14ac:dyDescent="0.3">
      <c r="A616" s="2">
        <v>122720</v>
      </c>
      <c r="B616">
        <v>0.26475775361439402</v>
      </c>
      <c r="C616" s="15">
        <f t="shared" si="45"/>
        <v>0.29417528179377112</v>
      </c>
      <c r="D616" s="15">
        <f t="shared" si="46"/>
        <v>100</v>
      </c>
      <c r="E616" s="2">
        <f t="shared" si="47"/>
        <v>98.529123591031151</v>
      </c>
      <c r="F616" s="2">
        <v>5</v>
      </c>
      <c r="G616" s="2">
        <f t="shared" si="48"/>
        <v>3.5291235910311443</v>
      </c>
      <c r="H616" s="2">
        <f t="shared" si="49"/>
        <v>0.33357033627237492</v>
      </c>
    </row>
    <row r="617" spans="1:8" x14ac:dyDescent="0.3">
      <c r="A617" s="2">
        <v>122920</v>
      </c>
      <c r="B617">
        <v>0.25949015034028428</v>
      </c>
      <c r="C617" s="15">
        <f t="shared" si="45"/>
        <v>0.2883223892669825</v>
      </c>
      <c r="D617" s="15">
        <f t="shared" si="46"/>
        <v>100</v>
      </c>
      <c r="E617" s="2">
        <f t="shared" si="47"/>
        <v>98.558388053665084</v>
      </c>
      <c r="F617" s="2">
        <v>5</v>
      </c>
      <c r="G617" s="2">
        <f t="shared" si="48"/>
        <v>3.5583880536650874</v>
      </c>
      <c r="H617" s="2">
        <f t="shared" si="49"/>
        <v>0.32560922271496712</v>
      </c>
    </row>
    <row r="618" spans="1:8" x14ac:dyDescent="0.3">
      <c r="A618" s="2">
        <v>123120</v>
      </c>
      <c r="B618">
        <v>0.23138890624674541</v>
      </c>
      <c r="C618" s="15">
        <f t="shared" si="45"/>
        <v>0.25709878471860598</v>
      </c>
      <c r="D618" s="15">
        <f t="shared" si="46"/>
        <v>100</v>
      </c>
      <c r="E618" s="2">
        <f t="shared" si="47"/>
        <v>98.714506076406977</v>
      </c>
      <c r="F618" s="2">
        <v>5</v>
      </c>
      <c r="G618" s="2">
        <f t="shared" si="48"/>
        <v>3.7145060764069702</v>
      </c>
      <c r="H618" s="2">
        <f t="shared" si="49"/>
        <v>0.28425391800864386</v>
      </c>
    </row>
    <row r="619" spans="1:8" x14ac:dyDescent="0.3">
      <c r="A619" s="2">
        <v>123320</v>
      </c>
      <c r="B619">
        <v>0.25231455082681042</v>
      </c>
      <c r="C619" s="15">
        <f t="shared" si="45"/>
        <v>0.28034950091867822</v>
      </c>
      <c r="D619" s="15">
        <f t="shared" si="46"/>
        <v>100</v>
      </c>
      <c r="E619" s="2">
        <f t="shared" si="47"/>
        <v>98.598252495406612</v>
      </c>
      <c r="F619" s="2">
        <v>5</v>
      </c>
      <c r="G619" s="2">
        <f t="shared" si="48"/>
        <v>3.5982524954066086</v>
      </c>
      <c r="H619" s="2">
        <f t="shared" si="49"/>
        <v>0.31487295506119739</v>
      </c>
    </row>
    <row r="620" spans="1:8" x14ac:dyDescent="0.3">
      <c r="A620" s="2">
        <v>123520</v>
      </c>
      <c r="B620">
        <v>0.24388287910060161</v>
      </c>
      <c r="C620" s="15">
        <f t="shared" si="45"/>
        <v>0.27098097677844624</v>
      </c>
      <c r="D620" s="15">
        <f t="shared" si="46"/>
        <v>100</v>
      </c>
      <c r="E620" s="2">
        <f t="shared" si="47"/>
        <v>98.645095116107768</v>
      </c>
      <c r="F620" s="2">
        <v>5</v>
      </c>
      <c r="G620" s="2">
        <f t="shared" si="48"/>
        <v>3.6450951161077687</v>
      </c>
      <c r="H620" s="2">
        <f t="shared" si="49"/>
        <v>0.30241377754454718</v>
      </c>
    </row>
    <row r="621" spans="1:8" x14ac:dyDescent="0.3">
      <c r="A621" s="2">
        <v>123720</v>
      </c>
      <c r="B621">
        <v>0.2691386083629857</v>
      </c>
      <c r="C621" s="15">
        <f t="shared" si="45"/>
        <v>0.2990428981810952</v>
      </c>
      <c r="D621" s="15">
        <f t="shared" si="46"/>
        <v>100</v>
      </c>
      <c r="E621" s="2">
        <f t="shared" si="47"/>
        <v>98.504785509094518</v>
      </c>
      <c r="F621" s="2">
        <v>5</v>
      </c>
      <c r="G621" s="2">
        <f t="shared" si="48"/>
        <v>3.5047855090945239</v>
      </c>
      <c r="H621" s="2">
        <f t="shared" si="49"/>
        <v>0.34024353437198113</v>
      </c>
    </row>
    <row r="622" spans="1:8" x14ac:dyDescent="0.3">
      <c r="A622" s="2">
        <v>123920</v>
      </c>
      <c r="B622">
        <v>0.25046549021899001</v>
      </c>
      <c r="C622" s="15">
        <f t="shared" si="45"/>
        <v>0.27829498913221112</v>
      </c>
      <c r="D622" s="15">
        <f t="shared" si="46"/>
        <v>100</v>
      </c>
      <c r="E622" s="2">
        <f t="shared" si="47"/>
        <v>98.608525054338941</v>
      </c>
      <c r="F622" s="2">
        <v>5</v>
      </c>
      <c r="G622" s="2">
        <f t="shared" si="48"/>
        <v>3.6085250543389442</v>
      </c>
      <c r="H622" s="2">
        <f t="shared" si="49"/>
        <v>0.31212632866326845</v>
      </c>
    </row>
    <row r="623" spans="1:8" x14ac:dyDescent="0.3">
      <c r="A623" s="2">
        <v>124120</v>
      </c>
      <c r="B623">
        <v>0.26591202910315387</v>
      </c>
      <c r="C623" s="15">
        <f t="shared" si="45"/>
        <v>0.29545781011461542</v>
      </c>
      <c r="D623" s="15">
        <f t="shared" si="46"/>
        <v>100</v>
      </c>
      <c r="E623" s="2">
        <f t="shared" si="47"/>
        <v>98.522710949426923</v>
      </c>
      <c r="F623" s="2">
        <v>5</v>
      </c>
      <c r="G623" s="2">
        <f t="shared" si="48"/>
        <v>3.5227109494269229</v>
      </c>
      <c r="H623" s="2">
        <f t="shared" si="49"/>
        <v>0.33532396678263654</v>
      </c>
    </row>
    <row r="624" spans="1:8" x14ac:dyDescent="0.3">
      <c r="A624" s="2">
        <v>124320</v>
      </c>
      <c r="B624">
        <v>0.2268649533663579</v>
      </c>
      <c r="C624" s="15">
        <f t="shared" si="45"/>
        <v>0.25207217040706431</v>
      </c>
      <c r="D624" s="15">
        <f t="shared" si="46"/>
        <v>100</v>
      </c>
      <c r="E624" s="2">
        <f t="shared" si="47"/>
        <v>98.739639147964681</v>
      </c>
      <c r="F624" s="2">
        <v>5</v>
      </c>
      <c r="G624" s="2">
        <f t="shared" si="48"/>
        <v>3.7396391479646782</v>
      </c>
      <c r="H624" s="2">
        <f t="shared" si="49"/>
        <v>0.27776508243205045</v>
      </c>
    </row>
    <row r="625" spans="1:8" x14ac:dyDescent="0.3">
      <c r="A625" s="2">
        <v>124520</v>
      </c>
      <c r="B625">
        <v>0.27906862580450137</v>
      </c>
      <c r="C625" s="15">
        <f t="shared" si="45"/>
        <v>0.3100762508938904</v>
      </c>
      <c r="D625" s="15">
        <f t="shared" si="46"/>
        <v>100</v>
      </c>
      <c r="E625" s="2">
        <f t="shared" si="47"/>
        <v>98.449618745530543</v>
      </c>
      <c r="F625" s="2">
        <v>5</v>
      </c>
      <c r="G625" s="2">
        <f t="shared" si="48"/>
        <v>3.449618745530548</v>
      </c>
      <c r="H625" s="2">
        <f t="shared" si="49"/>
        <v>0.35554894255924335</v>
      </c>
    </row>
    <row r="626" spans="1:8" x14ac:dyDescent="0.3">
      <c r="A626" s="2">
        <v>124720</v>
      </c>
      <c r="B626">
        <v>0.24780075578576322</v>
      </c>
      <c r="C626" s="15">
        <f t="shared" si="45"/>
        <v>0.27533417309529246</v>
      </c>
      <c r="D626" s="15">
        <f t="shared" si="46"/>
        <v>100</v>
      </c>
      <c r="E626" s="2">
        <f t="shared" si="47"/>
        <v>98.623329134523544</v>
      </c>
      <c r="F626" s="2">
        <v>5</v>
      </c>
      <c r="G626" s="2">
        <f t="shared" si="48"/>
        <v>3.6233291345235377</v>
      </c>
      <c r="H626" s="2">
        <f t="shared" si="49"/>
        <v>0.30818231022756126</v>
      </c>
    </row>
    <row r="627" spans="1:8" x14ac:dyDescent="0.3">
      <c r="A627" s="2">
        <v>124920</v>
      </c>
      <c r="B627">
        <v>0.23770567335947657</v>
      </c>
      <c r="C627" s="15">
        <f t="shared" si="45"/>
        <v>0.26411741484386286</v>
      </c>
      <c r="D627" s="15">
        <f t="shared" si="46"/>
        <v>100</v>
      </c>
      <c r="E627" s="2">
        <f t="shared" si="47"/>
        <v>98.679412925780682</v>
      </c>
      <c r="F627" s="2">
        <v>5</v>
      </c>
      <c r="G627" s="2">
        <f t="shared" si="48"/>
        <v>3.6794129257806856</v>
      </c>
      <c r="H627" s="2">
        <f t="shared" si="49"/>
        <v>0.29339086040032375</v>
      </c>
    </row>
    <row r="628" spans="1:8" x14ac:dyDescent="0.3">
      <c r="A628" s="2">
        <v>125120</v>
      </c>
      <c r="B628">
        <v>0.26579867267845386</v>
      </c>
      <c r="C628" s="15">
        <f t="shared" si="45"/>
        <v>0.29533185853161542</v>
      </c>
      <c r="D628" s="15">
        <f t="shared" si="46"/>
        <v>100</v>
      </c>
      <c r="E628" s="2">
        <f t="shared" si="47"/>
        <v>98.52334070734193</v>
      </c>
      <c r="F628" s="2">
        <v>5</v>
      </c>
      <c r="G628" s="2">
        <f t="shared" si="48"/>
        <v>3.523340707341923</v>
      </c>
      <c r="H628" s="2">
        <f t="shared" si="49"/>
        <v>0.33515160393023763</v>
      </c>
    </row>
    <row r="629" spans="1:8" x14ac:dyDescent="0.3">
      <c r="A629" s="2">
        <v>125320</v>
      </c>
      <c r="B629">
        <v>0.22320805295978449</v>
      </c>
      <c r="C629" s="15">
        <f t="shared" si="45"/>
        <v>0.24800894773309387</v>
      </c>
      <c r="D629" s="15">
        <f t="shared" si="46"/>
        <v>100</v>
      </c>
      <c r="E629" s="2">
        <f t="shared" si="47"/>
        <v>98.759955261334525</v>
      </c>
      <c r="F629" s="2">
        <v>5</v>
      </c>
      <c r="G629" s="2">
        <f t="shared" si="48"/>
        <v>3.7599552613345306</v>
      </c>
      <c r="H629" s="2">
        <f t="shared" si="49"/>
        <v>0.27255287916920945</v>
      </c>
    </row>
    <row r="630" spans="1:8" x14ac:dyDescent="0.3">
      <c r="A630" s="2">
        <v>125520</v>
      </c>
      <c r="B630">
        <v>0.25183571778713254</v>
      </c>
      <c r="C630" s="15">
        <f t="shared" si="45"/>
        <v>0.27981746420792503</v>
      </c>
      <c r="D630" s="15">
        <f t="shared" si="46"/>
        <v>100</v>
      </c>
      <c r="E630" s="2">
        <f t="shared" si="47"/>
        <v>98.60091267896037</v>
      </c>
      <c r="F630" s="2">
        <v>5</v>
      </c>
      <c r="G630" s="2">
        <f t="shared" si="48"/>
        <v>3.6009126789603751</v>
      </c>
      <c r="H630" s="2">
        <f t="shared" si="49"/>
        <v>0.31416090912642014</v>
      </c>
    </row>
    <row r="631" spans="1:8" x14ac:dyDescent="0.3">
      <c r="A631" s="2">
        <v>125720</v>
      </c>
      <c r="B631">
        <v>0.25163922105252245</v>
      </c>
      <c r="C631" s="15">
        <f t="shared" si="45"/>
        <v>0.27959913450280272</v>
      </c>
      <c r="D631" s="15">
        <f t="shared" si="46"/>
        <v>100</v>
      </c>
      <c r="E631" s="2">
        <f t="shared" si="47"/>
        <v>98.602004327485986</v>
      </c>
      <c r="F631" s="2">
        <v>5</v>
      </c>
      <c r="G631" s="2">
        <f t="shared" si="48"/>
        <v>3.6020043274859863</v>
      </c>
      <c r="H631" s="2">
        <f t="shared" si="49"/>
        <v>0.31386886754792775</v>
      </c>
    </row>
    <row r="632" spans="1:8" x14ac:dyDescent="0.3">
      <c r="A632" s="2">
        <v>125920</v>
      </c>
      <c r="B632">
        <v>0.250038432175678</v>
      </c>
      <c r="C632" s="15">
        <f t="shared" si="45"/>
        <v>0.27782048019519778</v>
      </c>
      <c r="D632" s="15">
        <f t="shared" si="46"/>
        <v>100</v>
      </c>
      <c r="E632" s="2">
        <f t="shared" si="47"/>
        <v>98.610897599024014</v>
      </c>
      <c r="F632" s="2">
        <v>5</v>
      </c>
      <c r="G632" s="2">
        <f t="shared" si="48"/>
        <v>3.6108975990240113</v>
      </c>
      <c r="H632" s="2">
        <f t="shared" si="49"/>
        <v>0.3114931214367041</v>
      </c>
    </row>
    <row r="633" spans="1:8" x14ac:dyDescent="0.3">
      <c r="A633" s="2">
        <v>126120</v>
      </c>
      <c r="B633">
        <v>0.25791889804522322</v>
      </c>
      <c r="C633" s="15">
        <f t="shared" si="45"/>
        <v>0.28657655338358135</v>
      </c>
      <c r="D633" s="15">
        <f t="shared" si="46"/>
        <v>100</v>
      </c>
      <c r="E633" s="2">
        <f t="shared" si="47"/>
        <v>98.567117233082087</v>
      </c>
      <c r="F633" s="2">
        <v>5</v>
      </c>
      <c r="G633" s="2">
        <f t="shared" si="48"/>
        <v>3.5671172330820933</v>
      </c>
      <c r="H633" s="2">
        <f t="shared" si="49"/>
        <v>0.32324766395682197</v>
      </c>
    </row>
    <row r="634" spans="1:8" x14ac:dyDescent="0.3">
      <c r="A634" s="2">
        <v>126320</v>
      </c>
      <c r="B634">
        <v>0.25537759371170177</v>
      </c>
      <c r="C634" s="15">
        <f t="shared" si="45"/>
        <v>0.28375288190189085</v>
      </c>
      <c r="D634" s="15">
        <f t="shared" si="46"/>
        <v>100</v>
      </c>
      <c r="E634" s="2">
        <f t="shared" si="47"/>
        <v>98.58123559049055</v>
      </c>
      <c r="F634" s="2">
        <v>5</v>
      </c>
      <c r="G634" s="2">
        <f t="shared" si="48"/>
        <v>3.5812355904905457</v>
      </c>
      <c r="H634" s="2">
        <f t="shared" si="49"/>
        <v>0.31944078365571565</v>
      </c>
    </row>
    <row r="635" spans="1:8" x14ac:dyDescent="0.3">
      <c r="A635" s="2">
        <v>126520</v>
      </c>
      <c r="B635">
        <v>0.24033695206882427</v>
      </c>
      <c r="C635" s="15">
        <f t="shared" si="45"/>
        <v>0.2670410578542492</v>
      </c>
      <c r="D635" s="15">
        <f t="shared" si="46"/>
        <v>100</v>
      </c>
      <c r="E635" s="2">
        <f t="shared" si="47"/>
        <v>98.664794710728756</v>
      </c>
      <c r="F635" s="2">
        <v>5</v>
      </c>
      <c r="G635" s="2">
        <f t="shared" si="48"/>
        <v>3.6647947107287537</v>
      </c>
      <c r="H635" s="2">
        <f t="shared" si="49"/>
        <v>0.29722359906950141</v>
      </c>
    </row>
    <row r="636" spans="1:8" x14ac:dyDescent="0.3">
      <c r="A636" s="2">
        <v>126720</v>
      </c>
      <c r="B636">
        <v>0.26483904496573524</v>
      </c>
      <c r="C636" s="15">
        <f t="shared" si="45"/>
        <v>0.2942656055174836</v>
      </c>
      <c r="D636" s="15">
        <f t="shared" si="46"/>
        <v>100</v>
      </c>
      <c r="E636" s="2">
        <f t="shared" si="47"/>
        <v>98.528671972412582</v>
      </c>
      <c r="F636" s="2">
        <v>5</v>
      </c>
      <c r="G636" s="2">
        <f t="shared" si="48"/>
        <v>3.5286719724125821</v>
      </c>
      <c r="H636" s="2">
        <f t="shared" si="49"/>
        <v>0.3336937299024178</v>
      </c>
    </row>
    <row r="637" spans="1:8" x14ac:dyDescent="0.3">
      <c r="A637" s="2">
        <v>126920</v>
      </c>
      <c r="B637">
        <v>0.24391943182172676</v>
      </c>
      <c r="C637" s="15">
        <f t="shared" si="45"/>
        <v>0.27102159091302974</v>
      </c>
      <c r="D637" s="15">
        <f t="shared" si="46"/>
        <v>100</v>
      </c>
      <c r="E637" s="2">
        <f t="shared" si="47"/>
        <v>98.644892045434858</v>
      </c>
      <c r="F637" s="2">
        <v>5</v>
      </c>
      <c r="G637" s="2">
        <f t="shared" si="48"/>
        <v>3.644892045434851</v>
      </c>
      <c r="H637" s="2">
        <f t="shared" si="49"/>
        <v>0.30246743116054325</v>
      </c>
    </row>
    <row r="638" spans="1:8" x14ac:dyDescent="0.3">
      <c r="A638" s="2">
        <v>127120</v>
      </c>
      <c r="B638">
        <v>0.26360391607263484</v>
      </c>
      <c r="C638" s="15">
        <f t="shared" si="45"/>
        <v>0.29289324008070539</v>
      </c>
      <c r="D638" s="15">
        <f t="shared" si="46"/>
        <v>100</v>
      </c>
      <c r="E638" s="2">
        <f t="shared" si="47"/>
        <v>98.535533799596479</v>
      </c>
      <c r="F638" s="2">
        <v>5</v>
      </c>
      <c r="G638" s="2">
        <f t="shared" si="48"/>
        <v>3.5355337995964731</v>
      </c>
      <c r="H638" s="2">
        <f t="shared" si="49"/>
        <v>0.33182066672648447</v>
      </c>
    </row>
    <row r="639" spans="1:8" x14ac:dyDescent="0.3">
      <c r="A639" s="2">
        <v>127320</v>
      </c>
      <c r="B639">
        <v>0.25231328988841484</v>
      </c>
      <c r="C639" s="15">
        <f t="shared" si="45"/>
        <v>0.2803480998760165</v>
      </c>
      <c r="D639" s="15">
        <f t="shared" si="46"/>
        <v>100</v>
      </c>
      <c r="E639" s="2">
        <f t="shared" si="47"/>
        <v>98.598259500619918</v>
      </c>
      <c r="F639" s="2">
        <v>5</v>
      </c>
      <c r="G639" s="2">
        <f t="shared" si="48"/>
        <v>3.5982595006199176</v>
      </c>
      <c r="H639" s="2">
        <f t="shared" si="49"/>
        <v>0.31487107927352148</v>
      </c>
    </row>
    <row r="640" spans="1:8" x14ac:dyDescent="0.3">
      <c r="A640" s="2">
        <v>127520</v>
      </c>
      <c r="B640">
        <v>0.26010000259074068</v>
      </c>
      <c r="C640" s="15">
        <f t="shared" si="45"/>
        <v>0.28900000287860073</v>
      </c>
      <c r="D640" s="15">
        <f t="shared" si="46"/>
        <v>100</v>
      </c>
      <c r="E640" s="2">
        <f t="shared" si="47"/>
        <v>98.554999985606997</v>
      </c>
      <c r="F640" s="2">
        <v>5</v>
      </c>
      <c r="G640" s="2">
        <f t="shared" si="48"/>
        <v>3.5549999856069965</v>
      </c>
      <c r="H640" s="2">
        <f t="shared" si="49"/>
        <v>0.32652743507232213</v>
      </c>
    </row>
    <row r="641" spans="1:8" x14ac:dyDescent="0.3">
      <c r="A641" s="2">
        <v>127720</v>
      </c>
      <c r="B641">
        <v>0.24813726285596138</v>
      </c>
      <c r="C641" s="15">
        <f t="shared" si="45"/>
        <v>0.2757080698399571</v>
      </c>
      <c r="D641" s="15">
        <f t="shared" si="46"/>
        <v>100</v>
      </c>
      <c r="E641" s="2">
        <f t="shared" si="47"/>
        <v>98.621459650800219</v>
      </c>
      <c r="F641" s="2">
        <v>5</v>
      </c>
      <c r="G641" s="2">
        <f t="shared" si="48"/>
        <v>3.6214596508002144</v>
      </c>
      <c r="H641" s="2">
        <f t="shared" si="49"/>
        <v>0.30867944487086507</v>
      </c>
    </row>
    <row r="642" spans="1:8" x14ac:dyDescent="0.3">
      <c r="A642" s="2">
        <v>127920</v>
      </c>
      <c r="B642">
        <v>0.25416657331550946</v>
      </c>
      <c r="C642" s="15">
        <f t="shared" si="45"/>
        <v>0.28240730368389938</v>
      </c>
      <c r="D642" s="15">
        <f t="shared" si="46"/>
        <v>100</v>
      </c>
      <c r="E642" s="2">
        <f t="shared" si="47"/>
        <v>98.587963481580502</v>
      </c>
      <c r="F642" s="2">
        <v>5</v>
      </c>
      <c r="G642" s="2">
        <f t="shared" si="48"/>
        <v>3.5879634815805028</v>
      </c>
      <c r="H642" s="2">
        <f t="shared" si="49"/>
        <v>0.31763214016671404</v>
      </c>
    </row>
    <row r="643" spans="1:8" x14ac:dyDescent="0.3">
      <c r="A643" s="2">
        <v>128120</v>
      </c>
      <c r="B643">
        <v>0.24452450450082666</v>
      </c>
      <c r="C643" s="15">
        <f t="shared" ref="C643:C706" si="50">B643/$J$27</f>
        <v>0.27169389388980741</v>
      </c>
      <c r="D643" s="15">
        <f t="shared" ref="D643:D706" si="51">$J$28</f>
        <v>100</v>
      </c>
      <c r="E643" s="2">
        <f t="shared" si="47"/>
        <v>98.641530530550966</v>
      </c>
      <c r="F643" s="2">
        <v>5</v>
      </c>
      <c r="G643" s="2">
        <f t="shared" si="48"/>
        <v>3.6415305305509627</v>
      </c>
      <c r="H643" s="2">
        <f t="shared" si="49"/>
        <v>0.30335603280956741</v>
      </c>
    </row>
    <row r="644" spans="1:8" x14ac:dyDescent="0.3">
      <c r="A644" s="2">
        <v>128320</v>
      </c>
      <c r="B644">
        <v>0.25345097847433673</v>
      </c>
      <c r="C644" s="15">
        <f t="shared" si="50"/>
        <v>0.2816121983048186</v>
      </c>
      <c r="D644" s="15">
        <f t="shared" si="51"/>
        <v>100</v>
      </c>
      <c r="E644" s="2">
        <f t="shared" ref="E644:E707" si="52">D644-(F644*C644)</f>
        <v>98.591939008475904</v>
      </c>
      <c r="F644" s="2">
        <v>5</v>
      </c>
      <c r="G644" s="2">
        <f t="shared" ref="G644:G707" si="53">F644-(F644*C644)</f>
        <v>3.5919390084759071</v>
      </c>
      <c r="H644" s="2">
        <f t="shared" ref="H644:H707" si="54">LN((F644*E644)/(D644*G644))</f>
        <v>0.31656505976175847</v>
      </c>
    </row>
    <row r="645" spans="1:8" x14ac:dyDescent="0.3">
      <c r="A645" s="2">
        <v>128520</v>
      </c>
      <c r="B645">
        <v>0.23683686376558172</v>
      </c>
      <c r="C645" s="15">
        <f t="shared" si="50"/>
        <v>0.26315207085064635</v>
      </c>
      <c r="D645" s="15">
        <f t="shared" si="51"/>
        <v>100</v>
      </c>
      <c r="E645" s="2">
        <f t="shared" si="52"/>
        <v>98.684239645746771</v>
      </c>
      <c r="F645" s="2">
        <v>5</v>
      </c>
      <c r="G645" s="2">
        <f t="shared" si="53"/>
        <v>3.6842396457467683</v>
      </c>
      <c r="H645" s="2">
        <f t="shared" si="54"/>
        <v>0.29212881406370206</v>
      </c>
    </row>
    <row r="646" spans="1:8" x14ac:dyDescent="0.3">
      <c r="A646" s="2">
        <v>128720</v>
      </c>
      <c r="B646">
        <v>0.2886367272993548</v>
      </c>
      <c r="C646" s="15">
        <f t="shared" si="50"/>
        <v>0.32070747477706091</v>
      </c>
      <c r="D646" s="15">
        <f t="shared" si="51"/>
        <v>100</v>
      </c>
      <c r="E646" s="2">
        <f t="shared" si="52"/>
        <v>98.396462626114698</v>
      </c>
      <c r="F646" s="2">
        <v>5</v>
      </c>
      <c r="G646" s="2">
        <f t="shared" si="53"/>
        <v>3.3964626261146957</v>
      </c>
      <c r="H646" s="2">
        <f t="shared" si="54"/>
        <v>0.3705380949942515</v>
      </c>
    </row>
    <row r="647" spans="1:8" x14ac:dyDescent="0.3">
      <c r="A647" s="2">
        <v>128920</v>
      </c>
      <c r="B647">
        <v>0.26287831200755757</v>
      </c>
      <c r="C647" s="15">
        <f t="shared" si="50"/>
        <v>0.29208701334173065</v>
      </c>
      <c r="D647" s="15">
        <f t="shared" si="51"/>
        <v>100</v>
      </c>
      <c r="E647" s="2">
        <f t="shared" si="52"/>
        <v>98.539564933291345</v>
      </c>
      <c r="F647" s="2">
        <v>5</v>
      </c>
      <c r="G647" s="2">
        <f t="shared" si="53"/>
        <v>3.5395649332913468</v>
      </c>
      <c r="H647" s="2">
        <f t="shared" si="54"/>
        <v>0.33072204903147445</v>
      </c>
    </row>
    <row r="648" spans="1:8" x14ac:dyDescent="0.3">
      <c r="A648" s="2">
        <v>129120</v>
      </c>
      <c r="B648">
        <v>0.25496698297596593</v>
      </c>
      <c r="C648" s="15">
        <f t="shared" si="50"/>
        <v>0.28329664775107327</v>
      </c>
      <c r="D648" s="15">
        <f t="shared" si="51"/>
        <v>100</v>
      </c>
      <c r="E648" s="2">
        <f t="shared" si="52"/>
        <v>98.583516761244638</v>
      </c>
      <c r="F648" s="2">
        <v>5</v>
      </c>
      <c r="G648" s="2">
        <f t="shared" si="53"/>
        <v>3.5835167612446339</v>
      </c>
      <c r="H648" s="2">
        <f t="shared" si="54"/>
        <v>0.31882714749282859</v>
      </c>
    </row>
    <row r="649" spans="1:8" x14ac:dyDescent="0.3">
      <c r="A649" s="2">
        <v>129320</v>
      </c>
      <c r="B649">
        <v>0.27051911929085759</v>
      </c>
      <c r="C649" s="15">
        <f t="shared" si="50"/>
        <v>0.30057679921206398</v>
      </c>
      <c r="D649" s="15">
        <f t="shared" si="51"/>
        <v>100</v>
      </c>
      <c r="E649" s="2">
        <f t="shared" si="52"/>
        <v>98.497116003939681</v>
      </c>
      <c r="F649" s="2">
        <v>5</v>
      </c>
      <c r="G649" s="2">
        <f t="shared" si="53"/>
        <v>3.4971160039396798</v>
      </c>
      <c r="H649" s="2">
        <f t="shared" si="54"/>
        <v>0.34235636510027745</v>
      </c>
    </row>
    <row r="650" spans="1:8" x14ac:dyDescent="0.3">
      <c r="A650" s="2">
        <v>129520</v>
      </c>
      <c r="B650">
        <v>0.26063663463342435</v>
      </c>
      <c r="C650" s="15">
        <f t="shared" si="50"/>
        <v>0.28959626070380484</v>
      </c>
      <c r="D650" s="15">
        <f t="shared" si="51"/>
        <v>100</v>
      </c>
      <c r="E650" s="2">
        <f t="shared" si="52"/>
        <v>98.552018696480971</v>
      </c>
      <c r="F650" s="2">
        <v>5</v>
      </c>
      <c r="G650" s="2">
        <f t="shared" si="53"/>
        <v>3.5520186964809759</v>
      </c>
      <c r="H650" s="2">
        <f t="shared" si="54"/>
        <v>0.32733615505250691</v>
      </c>
    </row>
    <row r="651" spans="1:8" x14ac:dyDescent="0.3">
      <c r="A651" s="2">
        <v>129720</v>
      </c>
      <c r="B651">
        <v>0.25722787591356766</v>
      </c>
      <c r="C651" s="15">
        <f t="shared" si="50"/>
        <v>0.28580875101507519</v>
      </c>
      <c r="D651" s="15">
        <f t="shared" si="51"/>
        <v>100</v>
      </c>
      <c r="E651" s="2">
        <f t="shared" si="52"/>
        <v>98.570956244924631</v>
      </c>
      <c r="F651" s="2">
        <v>5</v>
      </c>
      <c r="G651" s="2">
        <f t="shared" si="53"/>
        <v>3.5709562449246239</v>
      </c>
      <c r="H651" s="2">
        <f t="shared" si="54"/>
        <v>0.32221096760657264</v>
      </c>
    </row>
    <row r="652" spans="1:8" x14ac:dyDescent="0.3">
      <c r="A652" s="2">
        <v>129920</v>
      </c>
      <c r="B652">
        <v>0.25008778595948744</v>
      </c>
      <c r="C652" s="15">
        <f t="shared" si="50"/>
        <v>0.2778753177327638</v>
      </c>
      <c r="D652" s="15">
        <f t="shared" si="51"/>
        <v>100</v>
      </c>
      <c r="E652" s="2">
        <f t="shared" si="52"/>
        <v>98.610623411336178</v>
      </c>
      <c r="F652" s="2">
        <v>5</v>
      </c>
      <c r="G652" s="2">
        <f t="shared" si="53"/>
        <v>3.610623411336181</v>
      </c>
      <c r="H652" s="2">
        <f t="shared" si="54"/>
        <v>0.31156627720287927</v>
      </c>
    </row>
    <row r="653" spans="1:8" x14ac:dyDescent="0.3">
      <c r="A653" s="2">
        <v>130120</v>
      </c>
      <c r="B653">
        <v>0.25409031798902615</v>
      </c>
      <c r="C653" s="15">
        <f t="shared" si="50"/>
        <v>0.28232257554336238</v>
      </c>
      <c r="D653" s="15">
        <f t="shared" si="51"/>
        <v>100</v>
      </c>
      <c r="E653" s="2">
        <f t="shared" si="52"/>
        <v>98.588387122283194</v>
      </c>
      <c r="F653" s="2">
        <v>5</v>
      </c>
      <c r="G653" s="2">
        <f t="shared" si="53"/>
        <v>3.588387122283188</v>
      </c>
      <c r="H653" s="2">
        <f t="shared" si="54"/>
        <v>0.3175183714644132</v>
      </c>
    </row>
    <row r="654" spans="1:8" x14ac:dyDescent="0.3">
      <c r="A654" s="2">
        <v>130320</v>
      </c>
      <c r="B654">
        <v>0.26165285690720602</v>
      </c>
      <c r="C654" s="15">
        <f t="shared" si="50"/>
        <v>0.29072539656356222</v>
      </c>
      <c r="D654" s="15">
        <f t="shared" si="51"/>
        <v>100</v>
      </c>
      <c r="E654" s="2">
        <f t="shared" si="52"/>
        <v>98.546373017182191</v>
      </c>
      <c r="F654" s="2">
        <v>5</v>
      </c>
      <c r="G654" s="2">
        <f t="shared" si="53"/>
        <v>3.546373017182189</v>
      </c>
      <c r="H654" s="2">
        <f t="shared" si="54"/>
        <v>0.3288695599785148</v>
      </c>
    </row>
    <row r="655" spans="1:8" x14ac:dyDescent="0.3">
      <c r="A655" s="2">
        <v>130520</v>
      </c>
      <c r="B655">
        <v>0.2541656655140353</v>
      </c>
      <c r="C655" s="15">
        <f t="shared" si="50"/>
        <v>0.28240629501559478</v>
      </c>
      <c r="D655" s="15">
        <f t="shared" si="51"/>
        <v>100</v>
      </c>
      <c r="E655" s="2">
        <f t="shared" si="52"/>
        <v>98.587968524922033</v>
      </c>
      <c r="F655" s="2">
        <v>5</v>
      </c>
      <c r="G655" s="2">
        <f t="shared" si="53"/>
        <v>3.5879685249220259</v>
      </c>
      <c r="H655" s="2">
        <f t="shared" si="54"/>
        <v>0.31763078569556807</v>
      </c>
    </row>
    <row r="656" spans="1:8" x14ac:dyDescent="0.3">
      <c r="A656" s="2">
        <v>130720</v>
      </c>
      <c r="B656">
        <v>0.25175135553231082</v>
      </c>
      <c r="C656" s="15">
        <f t="shared" si="50"/>
        <v>0.27972372836923426</v>
      </c>
      <c r="D656" s="15">
        <f t="shared" si="51"/>
        <v>100</v>
      </c>
      <c r="E656" s="2">
        <f t="shared" si="52"/>
        <v>98.60138135815383</v>
      </c>
      <c r="F656" s="2">
        <v>5</v>
      </c>
      <c r="G656" s="2">
        <f t="shared" si="53"/>
        <v>3.6013813581538288</v>
      </c>
      <c r="H656" s="2">
        <f t="shared" si="54"/>
        <v>0.31403551521178324</v>
      </c>
    </row>
    <row r="657" spans="1:8" x14ac:dyDescent="0.3">
      <c r="A657" s="2">
        <v>130920</v>
      </c>
      <c r="B657">
        <v>0.25702345019735318</v>
      </c>
      <c r="C657" s="15">
        <f t="shared" si="50"/>
        <v>0.28558161133039239</v>
      </c>
      <c r="D657" s="15">
        <f t="shared" si="51"/>
        <v>100</v>
      </c>
      <c r="E657" s="2">
        <f t="shared" si="52"/>
        <v>98.572091943348042</v>
      </c>
      <c r="F657" s="2">
        <v>5</v>
      </c>
      <c r="G657" s="2">
        <f t="shared" si="53"/>
        <v>3.5720919433480383</v>
      </c>
      <c r="H657" s="2">
        <f t="shared" si="54"/>
        <v>0.3219045021173762</v>
      </c>
    </row>
    <row r="658" spans="1:8" x14ac:dyDescent="0.3">
      <c r="A658" s="2">
        <v>131120</v>
      </c>
      <c r="B658">
        <v>0.22292258478560445</v>
      </c>
      <c r="C658" s="15">
        <f t="shared" si="50"/>
        <v>0.24769176087289382</v>
      </c>
      <c r="D658" s="15">
        <f t="shared" si="51"/>
        <v>100</v>
      </c>
      <c r="E658" s="2">
        <f t="shared" si="52"/>
        <v>98.76154119563553</v>
      </c>
      <c r="F658" s="2">
        <v>5</v>
      </c>
      <c r="G658" s="2">
        <f t="shared" si="53"/>
        <v>3.7615411956355311</v>
      </c>
      <c r="H658" s="2">
        <f t="shared" si="54"/>
        <v>0.27214723039023681</v>
      </c>
    </row>
    <row r="659" spans="1:8" x14ac:dyDescent="0.3">
      <c r="A659" s="2">
        <v>131320</v>
      </c>
      <c r="B659">
        <v>0.26260802107654602</v>
      </c>
      <c r="C659" s="15">
        <f t="shared" si="50"/>
        <v>0.29178669008505115</v>
      </c>
      <c r="D659" s="15">
        <f t="shared" si="51"/>
        <v>100</v>
      </c>
      <c r="E659" s="2">
        <f t="shared" si="52"/>
        <v>98.541066549574751</v>
      </c>
      <c r="F659" s="2">
        <v>5</v>
      </c>
      <c r="G659" s="2">
        <f t="shared" si="53"/>
        <v>3.5410665495747442</v>
      </c>
      <c r="H659" s="2">
        <f t="shared" si="54"/>
        <v>0.33031314006335905</v>
      </c>
    </row>
    <row r="660" spans="1:8" x14ac:dyDescent="0.3">
      <c r="A660" s="2">
        <v>131520</v>
      </c>
      <c r="B660">
        <v>0.27013153172832377</v>
      </c>
      <c r="C660" s="15">
        <f t="shared" si="50"/>
        <v>0.30014614636480419</v>
      </c>
      <c r="D660" s="15">
        <f t="shared" si="51"/>
        <v>100</v>
      </c>
      <c r="E660" s="2">
        <f t="shared" si="52"/>
        <v>98.499269268175979</v>
      </c>
      <c r="F660" s="2">
        <v>5</v>
      </c>
      <c r="G660" s="2">
        <f t="shared" si="53"/>
        <v>3.4992692681759792</v>
      </c>
      <c r="H660" s="2">
        <f t="shared" si="54"/>
        <v>0.34176268982280383</v>
      </c>
    </row>
    <row r="661" spans="1:8" x14ac:dyDescent="0.3">
      <c r="A661" s="2">
        <v>131720</v>
      </c>
      <c r="B661">
        <v>0.26237689796719627</v>
      </c>
      <c r="C661" s="15">
        <f t="shared" si="50"/>
        <v>0.29152988663021806</v>
      </c>
      <c r="D661" s="15">
        <f t="shared" si="51"/>
        <v>100</v>
      </c>
      <c r="E661" s="2">
        <f t="shared" si="52"/>
        <v>98.54235056684891</v>
      </c>
      <c r="F661" s="2">
        <v>5</v>
      </c>
      <c r="G661" s="2">
        <f t="shared" si="53"/>
        <v>3.5423505668489099</v>
      </c>
      <c r="H661" s="2">
        <f t="shared" si="54"/>
        <v>0.32996362848462341</v>
      </c>
    </row>
    <row r="662" spans="1:8" x14ac:dyDescent="0.3">
      <c r="A662" s="2">
        <v>131920</v>
      </c>
      <c r="B662">
        <v>0.24423368087379674</v>
      </c>
      <c r="C662" s="15">
        <f t="shared" si="50"/>
        <v>0.27137075652644083</v>
      </c>
      <c r="D662" s="15">
        <f t="shared" si="51"/>
        <v>100</v>
      </c>
      <c r="E662" s="2">
        <f t="shared" si="52"/>
        <v>98.6431462173678</v>
      </c>
      <c r="F662" s="2">
        <v>5</v>
      </c>
      <c r="G662" s="2">
        <f t="shared" si="53"/>
        <v>3.643146217367796</v>
      </c>
      <c r="H662" s="2">
        <f t="shared" si="54"/>
        <v>0.30292882700418916</v>
      </c>
    </row>
    <row r="663" spans="1:8" x14ac:dyDescent="0.3">
      <c r="A663" s="2">
        <v>132120</v>
      </c>
      <c r="B663">
        <v>0.26091398871775368</v>
      </c>
      <c r="C663" s="15">
        <f t="shared" si="50"/>
        <v>0.2899044319086152</v>
      </c>
      <c r="D663" s="15">
        <f t="shared" si="51"/>
        <v>100</v>
      </c>
      <c r="E663" s="2">
        <f t="shared" si="52"/>
        <v>98.550477840456921</v>
      </c>
      <c r="F663" s="2">
        <v>5</v>
      </c>
      <c r="G663" s="2">
        <f t="shared" si="53"/>
        <v>3.5504778404569239</v>
      </c>
      <c r="H663" s="2">
        <f t="shared" si="54"/>
        <v>0.32775441136908706</v>
      </c>
    </row>
    <row r="664" spans="1:8" x14ac:dyDescent="0.3">
      <c r="A664" s="2">
        <v>132320</v>
      </c>
      <c r="B664">
        <v>0.27263674776872737</v>
      </c>
      <c r="C664" s="15">
        <f t="shared" si="50"/>
        <v>0.3029297197430304</v>
      </c>
      <c r="D664" s="15">
        <f t="shared" si="51"/>
        <v>100</v>
      </c>
      <c r="E664" s="2">
        <f t="shared" si="52"/>
        <v>98.485351401284845</v>
      </c>
      <c r="F664" s="2">
        <v>5</v>
      </c>
      <c r="G664" s="2">
        <f t="shared" si="53"/>
        <v>3.4853514012848481</v>
      </c>
      <c r="H664" s="2">
        <f t="shared" si="54"/>
        <v>0.34560667519075233</v>
      </c>
    </row>
    <row r="665" spans="1:8" x14ac:dyDescent="0.3">
      <c r="A665" s="2">
        <v>132520</v>
      </c>
      <c r="B665">
        <v>0.26386926209633266</v>
      </c>
      <c r="C665" s="15">
        <f t="shared" si="50"/>
        <v>0.29318806899592514</v>
      </c>
      <c r="D665" s="15">
        <f t="shared" si="51"/>
        <v>100</v>
      </c>
      <c r="E665" s="2">
        <f t="shared" si="52"/>
        <v>98.534059655020371</v>
      </c>
      <c r="F665" s="2">
        <v>5</v>
      </c>
      <c r="G665" s="2">
        <f t="shared" si="53"/>
        <v>3.534059655020374</v>
      </c>
      <c r="H665" s="2">
        <f t="shared" si="54"/>
        <v>0.33222274408808228</v>
      </c>
    </row>
    <row r="666" spans="1:8" x14ac:dyDescent="0.3">
      <c r="A666" s="2">
        <v>132720</v>
      </c>
      <c r="B666">
        <v>0.28535063770295044</v>
      </c>
      <c r="C666" s="15">
        <f t="shared" si="50"/>
        <v>0.31705626411438936</v>
      </c>
      <c r="D666" s="15">
        <f t="shared" si="51"/>
        <v>100</v>
      </c>
      <c r="E666" s="2">
        <f t="shared" si="52"/>
        <v>98.414718679428049</v>
      </c>
      <c r="F666" s="2">
        <v>5</v>
      </c>
      <c r="G666" s="2">
        <f t="shared" si="53"/>
        <v>3.4147186794280531</v>
      </c>
      <c r="H666" s="2">
        <f t="shared" si="54"/>
        <v>0.3653629876769367</v>
      </c>
    </row>
    <row r="667" spans="1:8" x14ac:dyDescent="0.3">
      <c r="A667" s="2">
        <v>132920</v>
      </c>
      <c r="B667">
        <v>0.25881265199251013</v>
      </c>
      <c r="C667" s="15">
        <f t="shared" si="50"/>
        <v>0.28756961332501124</v>
      </c>
      <c r="D667" s="15">
        <f t="shared" si="51"/>
        <v>100</v>
      </c>
      <c r="E667" s="2">
        <f t="shared" si="52"/>
        <v>98.562151933374949</v>
      </c>
      <c r="F667" s="2">
        <v>5</v>
      </c>
      <c r="G667" s="2">
        <f t="shared" si="53"/>
        <v>3.5621519333749436</v>
      </c>
      <c r="H667" s="2">
        <f t="shared" si="54"/>
        <v>0.32459022182323366</v>
      </c>
    </row>
    <row r="668" spans="1:8" x14ac:dyDescent="0.3">
      <c r="A668" s="2">
        <v>133120</v>
      </c>
      <c r="B668">
        <v>0.2604368611894351</v>
      </c>
      <c r="C668" s="15">
        <f t="shared" si="50"/>
        <v>0.28937429021048344</v>
      </c>
      <c r="D668" s="15">
        <f t="shared" si="51"/>
        <v>100</v>
      </c>
      <c r="E668" s="2">
        <f t="shared" si="52"/>
        <v>98.553128548947583</v>
      </c>
      <c r="F668" s="2">
        <v>5</v>
      </c>
      <c r="G668" s="2">
        <f t="shared" si="53"/>
        <v>3.5531285489475826</v>
      </c>
      <c r="H668" s="2">
        <f t="shared" si="54"/>
        <v>0.32703500856391671</v>
      </c>
    </row>
    <row r="669" spans="1:8" x14ac:dyDescent="0.3">
      <c r="A669" s="2">
        <v>133320</v>
      </c>
      <c r="B669">
        <v>0.27752669659144485</v>
      </c>
      <c r="C669" s="15">
        <f t="shared" si="50"/>
        <v>0.30836299621271651</v>
      </c>
      <c r="D669" s="15">
        <f t="shared" si="51"/>
        <v>100</v>
      </c>
      <c r="E669" s="2">
        <f t="shared" si="52"/>
        <v>98.458185018936419</v>
      </c>
      <c r="F669" s="2">
        <v>5</v>
      </c>
      <c r="G669" s="2">
        <f t="shared" si="53"/>
        <v>3.4581850189364172</v>
      </c>
      <c r="H669" s="2">
        <f t="shared" si="54"/>
        <v>0.35315577647836455</v>
      </c>
    </row>
    <row r="670" spans="1:8" x14ac:dyDescent="0.3">
      <c r="A670" s="2">
        <v>133520</v>
      </c>
      <c r="B670">
        <v>0.26727436621474532</v>
      </c>
      <c r="C670" s="15">
        <f t="shared" si="50"/>
        <v>0.29697151801638366</v>
      </c>
      <c r="D670" s="15">
        <f t="shared" si="51"/>
        <v>100</v>
      </c>
      <c r="E670" s="2">
        <f t="shared" si="52"/>
        <v>98.515142409918084</v>
      </c>
      <c r="F670" s="2">
        <v>5</v>
      </c>
      <c r="G670" s="2">
        <f t="shared" si="53"/>
        <v>3.5151424099180817</v>
      </c>
      <c r="H670" s="2">
        <f t="shared" si="54"/>
        <v>0.33739795350412427</v>
      </c>
    </row>
    <row r="671" spans="1:8" x14ac:dyDescent="0.3">
      <c r="A671" s="2">
        <v>133720</v>
      </c>
      <c r="B671">
        <v>0.24194453116473386</v>
      </c>
      <c r="C671" s="15">
        <f t="shared" si="50"/>
        <v>0.26882725684970427</v>
      </c>
      <c r="D671" s="15">
        <f t="shared" si="51"/>
        <v>100</v>
      </c>
      <c r="E671" s="2">
        <f t="shared" si="52"/>
        <v>98.65586371575148</v>
      </c>
      <c r="F671" s="2">
        <v>5</v>
      </c>
      <c r="G671" s="2">
        <f t="shared" si="53"/>
        <v>3.6558637157514786</v>
      </c>
      <c r="H671" s="2">
        <f t="shared" si="54"/>
        <v>0.2995730207163021</v>
      </c>
    </row>
    <row r="672" spans="1:8" x14ac:dyDescent="0.3">
      <c r="A672" s="2">
        <v>133920</v>
      </c>
      <c r="B672">
        <v>0.248894377853735</v>
      </c>
      <c r="C672" s="15">
        <f t="shared" si="50"/>
        <v>0.27654930872637223</v>
      </c>
      <c r="D672" s="15">
        <f t="shared" si="51"/>
        <v>100</v>
      </c>
      <c r="E672" s="2">
        <f t="shared" si="52"/>
        <v>98.617253456368132</v>
      </c>
      <c r="F672" s="2">
        <v>5</v>
      </c>
      <c r="G672" s="2">
        <f t="shared" si="53"/>
        <v>3.6172534563681387</v>
      </c>
      <c r="H672" s="2">
        <f t="shared" si="54"/>
        <v>0.30979893293282135</v>
      </c>
    </row>
    <row r="673" spans="1:8" x14ac:dyDescent="0.3">
      <c r="A673" s="2">
        <v>134120</v>
      </c>
      <c r="B673">
        <v>0.26199948779195226</v>
      </c>
      <c r="C673" s="15">
        <f t="shared" si="50"/>
        <v>0.29111054199105807</v>
      </c>
      <c r="D673" s="15">
        <f t="shared" si="51"/>
        <v>100</v>
      </c>
      <c r="E673" s="2">
        <f t="shared" si="52"/>
        <v>98.544447290044715</v>
      </c>
      <c r="F673" s="2">
        <v>5</v>
      </c>
      <c r="G673" s="2">
        <f t="shared" si="53"/>
        <v>3.5444472900447099</v>
      </c>
      <c r="H673" s="2">
        <f t="shared" si="54"/>
        <v>0.3293931790803214</v>
      </c>
    </row>
    <row r="674" spans="1:8" x14ac:dyDescent="0.3">
      <c r="A674" s="2">
        <v>134320</v>
      </c>
      <c r="B674">
        <v>0.26732990524436578</v>
      </c>
      <c r="C674" s="15">
        <f t="shared" si="50"/>
        <v>0.29703322804929533</v>
      </c>
      <c r="D674" s="15">
        <f t="shared" si="51"/>
        <v>100</v>
      </c>
      <c r="E674" s="2">
        <f t="shared" si="52"/>
        <v>98.514833859753523</v>
      </c>
      <c r="F674" s="2">
        <v>5</v>
      </c>
      <c r="G674" s="2">
        <f t="shared" si="53"/>
        <v>3.5148338597535234</v>
      </c>
      <c r="H674" s="2">
        <f t="shared" si="54"/>
        <v>0.33748260277374154</v>
      </c>
    </row>
    <row r="675" spans="1:8" x14ac:dyDescent="0.3">
      <c r="A675" s="2">
        <v>134520</v>
      </c>
      <c r="B675">
        <v>0.28003612452814874</v>
      </c>
      <c r="C675" s="15">
        <f t="shared" si="50"/>
        <v>0.31115124947572081</v>
      </c>
      <c r="D675" s="15">
        <f t="shared" si="51"/>
        <v>100</v>
      </c>
      <c r="E675" s="2">
        <f t="shared" si="52"/>
        <v>98.444243752621389</v>
      </c>
      <c r="F675" s="2">
        <v>5</v>
      </c>
      <c r="G675" s="2">
        <f t="shared" si="53"/>
        <v>3.444243752621396</v>
      </c>
      <c r="H675" s="2">
        <f t="shared" si="54"/>
        <v>0.35705370099908312</v>
      </c>
    </row>
    <row r="676" spans="1:8" x14ac:dyDescent="0.3">
      <c r="A676" s="2">
        <v>134720</v>
      </c>
      <c r="B676">
        <v>0.25804277475085791</v>
      </c>
      <c r="C676" s="15">
        <f t="shared" si="50"/>
        <v>0.2867141941676199</v>
      </c>
      <c r="D676" s="15">
        <f t="shared" si="51"/>
        <v>100</v>
      </c>
      <c r="E676" s="2">
        <f t="shared" si="52"/>
        <v>98.566429029161895</v>
      </c>
      <c r="F676" s="2">
        <v>5</v>
      </c>
      <c r="G676" s="2">
        <f t="shared" si="53"/>
        <v>3.5664290291619007</v>
      </c>
      <c r="H676" s="2">
        <f t="shared" si="54"/>
        <v>0.32343363045942242</v>
      </c>
    </row>
    <row r="677" spans="1:8" x14ac:dyDescent="0.3">
      <c r="A677" s="2">
        <v>134920</v>
      </c>
      <c r="B677">
        <v>0.271892738151989</v>
      </c>
      <c r="C677" s="15">
        <f t="shared" si="50"/>
        <v>0.30210304239109886</v>
      </c>
      <c r="D677" s="15">
        <f t="shared" si="51"/>
        <v>100</v>
      </c>
      <c r="E677" s="2">
        <f t="shared" si="52"/>
        <v>98.489484788044507</v>
      </c>
      <c r="F677" s="2">
        <v>5</v>
      </c>
      <c r="G677" s="2">
        <f t="shared" si="53"/>
        <v>3.4894847880445057</v>
      </c>
      <c r="H677" s="2">
        <f t="shared" si="54"/>
        <v>0.34446341539011638</v>
      </c>
    </row>
    <row r="678" spans="1:8" x14ac:dyDescent="0.3">
      <c r="A678" s="2">
        <v>135120</v>
      </c>
      <c r="B678">
        <v>0.28072007767601753</v>
      </c>
      <c r="C678" s="15">
        <f t="shared" si="50"/>
        <v>0.31191119741779727</v>
      </c>
      <c r="D678" s="15">
        <f t="shared" si="51"/>
        <v>100</v>
      </c>
      <c r="E678" s="2">
        <f t="shared" si="52"/>
        <v>98.440444012911016</v>
      </c>
      <c r="F678" s="2">
        <v>5</v>
      </c>
      <c r="G678" s="2">
        <f t="shared" si="53"/>
        <v>3.4404440129110139</v>
      </c>
      <c r="H678" s="2">
        <f t="shared" si="54"/>
        <v>0.3581189258748092</v>
      </c>
    </row>
    <row r="679" spans="1:8" x14ac:dyDescent="0.3">
      <c r="A679" s="2">
        <v>135320</v>
      </c>
      <c r="B679">
        <v>0.2564127257630851</v>
      </c>
      <c r="C679" s="15">
        <f t="shared" si="50"/>
        <v>0.28490302862565009</v>
      </c>
      <c r="D679" s="15">
        <f t="shared" si="51"/>
        <v>100</v>
      </c>
      <c r="E679" s="2">
        <f t="shared" si="52"/>
        <v>98.575484856871753</v>
      </c>
      <c r="F679" s="2">
        <v>5</v>
      </c>
      <c r="G679" s="2">
        <f t="shared" si="53"/>
        <v>3.5754848568717494</v>
      </c>
      <c r="H679" s="2">
        <f t="shared" si="54"/>
        <v>0.32098953360760318</v>
      </c>
    </row>
    <row r="680" spans="1:8" x14ac:dyDescent="0.3">
      <c r="A680" s="2">
        <v>135520</v>
      </c>
      <c r="B680">
        <v>0.26213346814964611</v>
      </c>
      <c r="C680" s="15">
        <f t="shared" si="50"/>
        <v>0.29125940905516234</v>
      </c>
      <c r="D680" s="15">
        <f t="shared" si="51"/>
        <v>100</v>
      </c>
      <c r="E680" s="2">
        <f t="shared" si="52"/>
        <v>98.543702954724182</v>
      </c>
      <c r="F680" s="2">
        <v>5</v>
      </c>
      <c r="G680" s="2">
        <f t="shared" si="53"/>
        <v>3.5437029547241883</v>
      </c>
      <c r="H680" s="2">
        <f t="shared" si="54"/>
        <v>0.32959564820161696</v>
      </c>
    </row>
    <row r="681" spans="1:8" x14ac:dyDescent="0.3">
      <c r="A681" s="2">
        <v>135720</v>
      </c>
      <c r="B681">
        <v>0.27935491231933851</v>
      </c>
      <c r="C681" s="15">
        <f t="shared" si="50"/>
        <v>0.31039434702148722</v>
      </c>
      <c r="D681" s="15">
        <f t="shared" si="51"/>
        <v>100</v>
      </c>
      <c r="E681" s="2">
        <f t="shared" si="52"/>
        <v>98.448028264892571</v>
      </c>
      <c r="F681" s="2">
        <v>5</v>
      </c>
      <c r="G681" s="2">
        <f t="shared" si="53"/>
        <v>3.4480282648925638</v>
      </c>
      <c r="H681" s="2">
        <f t="shared" si="54"/>
        <v>0.35599395330640532</v>
      </c>
    </row>
    <row r="682" spans="1:8" x14ac:dyDescent="0.3">
      <c r="A682" s="2">
        <v>135920</v>
      </c>
      <c r="B682">
        <v>0.28691475331608102</v>
      </c>
      <c r="C682" s="15">
        <f t="shared" si="50"/>
        <v>0.31879417035120111</v>
      </c>
      <c r="D682" s="15">
        <f t="shared" si="51"/>
        <v>100</v>
      </c>
      <c r="E682" s="2">
        <f t="shared" si="52"/>
        <v>98.406029148243988</v>
      </c>
      <c r="F682" s="2">
        <v>5</v>
      </c>
      <c r="G682" s="2">
        <f t="shared" si="53"/>
        <v>3.4060291482439942</v>
      </c>
      <c r="H682" s="2">
        <f t="shared" si="54"/>
        <v>0.36782266034430072</v>
      </c>
    </row>
    <row r="683" spans="1:8" x14ac:dyDescent="0.3">
      <c r="A683" s="2">
        <v>136120</v>
      </c>
      <c r="B683">
        <v>0.25762641036356043</v>
      </c>
      <c r="C683" s="15">
        <f t="shared" si="50"/>
        <v>0.28625156707062271</v>
      </c>
      <c r="D683" s="15">
        <f t="shared" si="51"/>
        <v>100</v>
      </c>
      <c r="E683" s="2">
        <f t="shared" si="52"/>
        <v>98.568742164646892</v>
      </c>
      <c r="F683" s="2">
        <v>5</v>
      </c>
      <c r="G683" s="2">
        <f t="shared" si="53"/>
        <v>3.5687421646468866</v>
      </c>
      <c r="H683" s="2">
        <f t="shared" si="54"/>
        <v>0.3228087223342449</v>
      </c>
    </row>
    <row r="684" spans="1:8" x14ac:dyDescent="0.3">
      <c r="A684" s="2">
        <v>136320</v>
      </c>
      <c r="B684">
        <v>0.28207792744935339</v>
      </c>
      <c r="C684" s="15">
        <f t="shared" si="50"/>
        <v>0.31341991938817043</v>
      </c>
      <c r="D684" s="15">
        <f t="shared" si="51"/>
        <v>100</v>
      </c>
      <c r="E684" s="2">
        <f t="shared" si="52"/>
        <v>98.432900403059151</v>
      </c>
      <c r="F684" s="2">
        <v>5</v>
      </c>
      <c r="G684" s="2">
        <f t="shared" si="53"/>
        <v>3.4329004030591479</v>
      </c>
      <c r="H684" s="2">
        <f t="shared" si="54"/>
        <v>0.36023732588978169</v>
      </c>
    </row>
    <row r="685" spans="1:8" x14ac:dyDescent="0.3">
      <c r="A685" s="2">
        <v>136520</v>
      </c>
      <c r="B685">
        <v>0.28805218118580628</v>
      </c>
      <c r="C685" s="15">
        <f t="shared" si="50"/>
        <v>0.32005797909534028</v>
      </c>
      <c r="D685" s="15">
        <f t="shared" si="51"/>
        <v>100</v>
      </c>
      <c r="E685" s="2">
        <f t="shared" si="52"/>
        <v>98.399710104523294</v>
      </c>
      <c r="F685" s="2">
        <v>5</v>
      </c>
      <c r="G685" s="2">
        <f t="shared" si="53"/>
        <v>3.3997101045232987</v>
      </c>
      <c r="H685" s="2">
        <f t="shared" si="54"/>
        <v>0.36961541979614693</v>
      </c>
    </row>
    <row r="686" spans="1:8" x14ac:dyDescent="0.3">
      <c r="A686" s="2">
        <v>136720</v>
      </c>
      <c r="B686">
        <v>0.24862271926180332</v>
      </c>
      <c r="C686" s="15">
        <f t="shared" si="50"/>
        <v>0.2762474658464481</v>
      </c>
      <c r="D686" s="15">
        <f t="shared" si="51"/>
        <v>100</v>
      </c>
      <c r="E686" s="2">
        <f t="shared" si="52"/>
        <v>98.618762670767765</v>
      </c>
      <c r="F686" s="2">
        <v>5</v>
      </c>
      <c r="G686" s="2">
        <f t="shared" si="53"/>
        <v>3.6187626707677594</v>
      </c>
      <c r="H686" s="2">
        <f t="shared" si="54"/>
        <v>0.30939709697600193</v>
      </c>
    </row>
    <row r="687" spans="1:8" x14ac:dyDescent="0.3">
      <c r="A687" s="2">
        <v>136920</v>
      </c>
      <c r="B687">
        <v>0.26752394398443163</v>
      </c>
      <c r="C687" s="15">
        <f t="shared" si="50"/>
        <v>0.29724882664936847</v>
      </c>
      <c r="D687" s="15">
        <f t="shared" si="51"/>
        <v>100</v>
      </c>
      <c r="E687" s="2">
        <f t="shared" si="52"/>
        <v>98.513755866753158</v>
      </c>
      <c r="F687" s="2">
        <v>5</v>
      </c>
      <c r="G687" s="2">
        <f t="shared" si="53"/>
        <v>3.5137558667531579</v>
      </c>
      <c r="H687" s="2">
        <f t="shared" si="54"/>
        <v>0.33777840544995297</v>
      </c>
    </row>
    <row r="688" spans="1:8" x14ac:dyDescent="0.3">
      <c r="A688" s="2">
        <v>137120</v>
      </c>
      <c r="B688">
        <v>0.25633009521195205</v>
      </c>
      <c r="C688" s="15">
        <f t="shared" si="50"/>
        <v>0.28481121690216893</v>
      </c>
      <c r="D688" s="15">
        <f t="shared" si="51"/>
        <v>100</v>
      </c>
      <c r="E688" s="2">
        <f t="shared" si="52"/>
        <v>98.575943915489148</v>
      </c>
      <c r="F688" s="2">
        <v>5</v>
      </c>
      <c r="G688" s="2">
        <f t="shared" si="53"/>
        <v>3.5759439154891552</v>
      </c>
      <c r="H688" s="2">
        <f t="shared" si="54"/>
        <v>0.32086580817091442</v>
      </c>
    </row>
    <row r="689" spans="1:8" x14ac:dyDescent="0.3">
      <c r="A689" s="2">
        <v>137320</v>
      </c>
      <c r="B689">
        <v>0.29057183773887774</v>
      </c>
      <c r="C689" s="15">
        <f t="shared" si="50"/>
        <v>0.32285759748764192</v>
      </c>
      <c r="D689" s="15">
        <f t="shared" si="51"/>
        <v>100</v>
      </c>
      <c r="E689" s="2">
        <f t="shared" si="52"/>
        <v>98.385712012561797</v>
      </c>
      <c r="F689" s="2">
        <v>5</v>
      </c>
      <c r="G689" s="2">
        <f t="shared" si="53"/>
        <v>3.3857120125617906</v>
      </c>
      <c r="H689" s="2">
        <f t="shared" si="54"/>
        <v>0.37359908914655549</v>
      </c>
    </row>
    <row r="690" spans="1:8" x14ac:dyDescent="0.3">
      <c r="A690" s="2">
        <v>137520</v>
      </c>
      <c r="B690">
        <v>0.26155426930960951</v>
      </c>
      <c r="C690" s="15">
        <f t="shared" si="50"/>
        <v>0.29061585478845503</v>
      </c>
      <c r="D690" s="15">
        <f t="shared" si="51"/>
        <v>100</v>
      </c>
      <c r="E690" s="2">
        <f t="shared" si="52"/>
        <v>98.546920726057721</v>
      </c>
      <c r="F690" s="2">
        <v>5</v>
      </c>
      <c r="G690" s="2">
        <f t="shared" si="53"/>
        <v>3.5469207260577251</v>
      </c>
      <c r="H690" s="2">
        <f t="shared" si="54"/>
        <v>0.32872068778620339</v>
      </c>
    </row>
    <row r="691" spans="1:8" x14ac:dyDescent="0.3">
      <c r="A691" s="2">
        <v>137720</v>
      </c>
      <c r="B691">
        <v>0.28947436487695866</v>
      </c>
      <c r="C691" s="15">
        <f t="shared" si="50"/>
        <v>0.32163818319662074</v>
      </c>
      <c r="D691" s="15">
        <f t="shared" si="51"/>
        <v>100</v>
      </c>
      <c r="E691" s="2">
        <f t="shared" si="52"/>
        <v>98.391809084016899</v>
      </c>
      <c r="F691" s="2">
        <v>5</v>
      </c>
      <c r="G691" s="2">
        <f t="shared" si="53"/>
        <v>3.3918090840168964</v>
      </c>
      <c r="H691" s="2">
        <f t="shared" si="54"/>
        <v>0.37186185387089277</v>
      </c>
    </row>
    <row r="692" spans="1:8" x14ac:dyDescent="0.3">
      <c r="A692" s="2">
        <v>137920</v>
      </c>
      <c r="B692">
        <v>0.26433567835167254</v>
      </c>
      <c r="C692" s="15">
        <f t="shared" si="50"/>
        <v>0.29370630927963615</v>
      </c>
      <c r="D692" s="15">
        <f t="shared" si="51"/>
        <v>100</v>
      </c>
      <c r="E692" s="2">
        <f t="shared" si="52"/>
        <v>98.531468453601818</v>
      </c>
      <c r="F692" s="2">
        <v>5</v>
      </c>
      <c r="G692" s="2">
        <f t="shared" si="53"/>
        <v>3.5314684536018195</v>
      </c>
      <c r="H692" s="2">
        <f t="shared" si="54"/>
        <v>0.33292992332248861</v>
      </c>
    </row>
    <row r="693" spans="1:8" x14ac:dyDescent="0.3">
      <c r="A693" s="2">
        <v>138120</v>
      </c>
      <c r="B693">
        <v>0.26625130662471669</v>
      </c>
      <c r="C693" s="15">
        <f t="shared" si="50"/>
        <v>0.29583478513857409</v>
      </c>
      <c r="D693" s="15">
        <f t="shared" si="51"/>
        <v>100</v>
      </c>
      <c r="E693" s="2">
        <f t="shared" si="52"/>
        <v>98.520826074307124</v>
      </c>
      <c r="F693" s="2">
        <v>5</v>
      </c>
      <c r="G693" s="2">
        <f t="shared" si="53"/>
        <v>3.5208260743071298</v>
      </c>
      <c r="H693" s="2">
        <f t="shared" si="54"/>
        <v>0.33584004222407338</v>
      </c>
    </row>
    <row r="694" spans="1:8" x14ac:dyDescent="0.3">
      <c r="A694" s="2">
        <v>138320</v>
      </c>
      <c r="B694">
        <v>0.27918184159217163</v>
      </c>
      <c r="C694" s="15">
        <f t="shared" si="50"/>
        <v>0.31020204621352404</v>
      </c>
      <c r="D694" s="15">
        <f t="shared" si="51"/>
        <v>100</v>
      </c>
      <c r="E694" s="2">
        <f t="shared" si="52"/>
        <v>98.448989768932378</v>
      </c>
      <c r="F694" s="2">
        <v>5</v>
      </c>
      <c r="G694" s="2">
        <f t="shared" si="53"/>
        <v>3.4489897689323801</v>
      </c>
      <c r="H694" s="2">
        <f t="shared" si="54"/>
        <v>0.35572490255307609</v>
      </c>
    </row>
    <row r="695" spans="1:8" x14ac:dyDescent="0.3">
      <c r="A695" s="2">
        <v>138520</v>
      </c>
      <c r="B695">
        <v>0.29327477149731007</v>
      </c>
      <c r="C695" s="15">
        <f t="shared" si="50"/>
        <v>0.32586085721923341</v>
      </c>
      <c r="D695" s="15">
        <f t="shared" si="51"/>
        <v>100</v>
      </c>
      <c r="E695" s="2">
        <f t="shared" si="52"/>
        <v>98.370695713903828</v>
      </c>
      <c r="F695" s="2">
        <v>5</v>
      </c>
      <c r="G695" s="2">
        <f t="shared" si="53"/>
        <v>3.3706957139038329</v>
      </c>
      <c r="H695" s="2">
        <f t="shared" si="54"/>
        <v>0.37789151201245019</v>
      </c>
    </row>
    <row r="696" spans="1:8" x14ac:dyDescent="0.3">
      <c r="A696" s="2">
        <v>138720</v>
      </c>
      <c r="B696">
        <v>0.28228144817757744</v>
      </c>
      <c r="C696" s="15">
        <f t="shared" si="50"/>
        <v>0.31364605353064162</v>
      </c>
      <c r="D696" s="15">
        <f t="shared" si="51"/>
        <v>100</v>
      </c>
      <c r="E696" s="2">
        <f t="shared" si="52"/>
        <v>98.431769732346794</v>
      </c>
      <c r="F696" s="2">
        <v>5</v>
      </c>
      <c r="G696" s="2">
        <f t="shared" si="53"/>
        <v>3.4317697323467922</v>
      </c>
      <c r="H696" s="2">
        <f t="shared" si="54"/>
        <v>0.3605552564584919</v>
      </c>
    </row>
    <row r="697" spans="1:8" x14ac:dyDescent="0.3">
      <c r="A697" s="2">
        <v>138920</v>
      </c>
      <c r="B697">
        <v>0.25786310839052551</v>
      </c>
      <c r="C697" s="15">
        <f t="shared" si="50"/>
        <v>0.28651456487836169</v>
      </c>
      <c r="D697" s="15">
        <f t="shared" si="51"/>
        <v>100</v>
      </c>
      <c r="E697" s="2">
        <f t="shared" si="52"/>
        <v>98.567427175608188</v>
      </c>
      <c r="F697" s="2">
        <v>5</v>
      </c>
      <c r="G697" s="2">
        <f t="shared" si="53"/>
        <v>3.5674271756081914</v>
      </c>
      <c r="H697" s="2">
        <f t="shared" si="54"/>
        <v>0.32316392341122441</v>
      </c>
    </row>
    <row r="698" spans="1:8" x14ac:dyDescent="0.3">
      <c r="A698" s="2">
        <v>139120</v>
      </c>
      <c r="B698">
        <v>0.27025374735864804</v>
      </c>
      <c r="C698" s="15">
        <f t="shared" si="50"/>
        <v>0.30028194150960891</v>
      </c>
      <c r="D698" s="15">
        <f t="shared" si="51"/>
        <v>100</v>
      </c>
      <c r="E698" s="2">
        <f t="shared" si="52"/>
        <v>98.498590292451951</v>
      </c>
      <c r="F698" s="2">
        <v>5</v>
      </c>
      <c r="G698" s="2">
        <f t="shared" si="53"/>
        <v>3.4985902924519552</v>
      </c>
      <c r="H698" s="2">
        <f t="shared" si="54"/>
        <v>0.34194984899473602</v>
      </c>
    </row>
    <row r="699" spans="1:8" x14ac:dyDescent="0.3">
      <c r="A699" s="2">
        <v>139320</v>
      </c>
      <c r="B699">
        <v>0.27408993576017132</v>
      </c>
      <c r="C699" s="15">
        <f t="shared" si="50"/>
        <v>0.304544373066857</v>
      </c>
      <c r="D699" s="15">
        <f t="shared" si="51"/>
        <v>100</v>
      </c>
      <c r="E699" s="2">
        <f t="shared" si="52"/>
        <v>98.47727813466571</v>
      </c>
      <c r="F699" s="2">
        <v>5</v>
      </c>
      <c r="G699" s="2">
        <f t="shared" si="53"/>
        <v>3.4772781346657151</v>
      </c>
      <c r="H699" s="2">
        <f t="shared" si="54"/>
        <v>0.34784372663748647</v>
      </c>
    </row>
    <row r="700" spans="1:8" x14ac:dyDescent="0.3">
      <c r="A700" s="2">
        <v>139520</v>
      </c>
      <c r="B700">
        <v>0.26308162606954683</v>
      </c>
      <c r="C700" s="15">
        <f t="shared" si="50"/>
        <v>0.29231291785505203</v>
      </c>
      <c r="D700" s="15">
        <f t="shared" si="51"/>
        <v>100</v>
      </c>
      <c r="E700" s="2">
        <f t="shared" si="52"/>
        <v>98.538435410724745</v>
      </c>
      <c r="F700" s="2">
        <v>5</v>
      </c>
      <c r="G700" s="2">
        <f t="shared" si="53"/>
        <v>3.5384354107247398</v>
      </c>
      <c r="H700" s="2">
        <f t="shared" si="54"/>
        <v>0.33102975065381518</v>
      </c>
    </row>
    <row r="701" spans="1:8" x14ac:dyDescent="0.3">
      <c r="A701" s="2">
        <v>139720</v>
      </c>
      <c r="B701">
        <v>0.26893680564166561</v>
      </c>
      <c r="C701" s="15">
        <f t="shared" si="50"/>
        <v>0.29881867293518399</v>
      </c>
      <c r="D701" s="15">
        <f t="shared" si="51"/>
        <v>100</v>
      </c>
      <c r="E701" s="2">
        <f t="shared" si="52"/>
        <v>98.505906635324081</v>
      </c>
      <c r="F701" s="2">
        <v>5</v>
      </c>
      <c r="G701" s="2">
        <f t="shared" si="53"/>
        <v>3.50590663532408</v>
      </c>
      <c r="H701" s="2">
        <f t="shared" si="54"/>
        <v>0.33993508249288168</v>
      </c>
    </row>
    <row r="702" spans="1:8" x14ac:dyDescent="0.3">
      <c r="A702" s="2">
        <v>139920</v>
      </c>
      <c r="B702">
        <v>0.27416116858778528</v>
      </c>
      <c r="C702" s="15">
        <f t="shared" si="50"/>
        <v>0.30462352065309473</v>
      </c>
      <c r="D702" s="15">
        <f t="shared" si="51"/>
        <v>100</v>
      </c>
      <c r="E702" s="2">
        <f t="shared" si="52"/>
        <v>98.476882396734524</v>
      </c>
      <c r="F702" s="2">
        <v>5</v>
      </c>
      <c r="G702" s="2">
        <f t="shared" si="53"/>
        <v>3.4768823967345264</v>
      </c>
      <c r="H702" s="2">
        <f t="shared" si="54"/>
        <v>0.34795352134469743</v>
      </c>
    </row>
    <row r="703" spans="1:8" x14ac:dyDescent="0.3">
      <c r="A703" s="2">
        <v>140120</v>
      </c>
      <c r="B703">
        <v>0.27227235136402184</v>
      </c>
      <c r="C703" s="15">
        <f t="shared" si="50"/>
        <v>0.30252483484891313</v>
      </c>
      <c r="D703" s="15">
        <f t="shared" si="51"/>
        <v>100</v>
      </c>
      <c r="E703" s="2">
        <f t="shared" si="52"/>
        <v>98.487375825755436</v>
      </c>
      <c r="F703" s="2">
        <v>5</v>
      </c>
      <c r="G703" s="2">
        <f t="shared" si="53"/>
        <v>3.4873758257554344</v>
      </c>
      <c r="H703" s="2">
        <f t="shared" si="54"/>
        <v>0.3450465612093524</v>
      </c>
    </row>
    <row r="704" spans="1:8" x14ac:dyDescent="0.3">
      <c r="A704" s="2">
        <v>140320</v>
      </c>
      <c r="B704">
        <v>0.26729924460136295</v>
      </c>
      <c r="C704" s="15">
        <f t="shared" si="50"/>
        <v>0.29699916066818105</v>
      </c>
      <c r="D704" s="15">
        <f t="shared" si="51"/>
        <v>100</v>
      </c>
      <c r="E704" s="2">
        <f t="shared" si="52"/>
        <v>98.515004196659092</v>
      </c>
      <c r="F704" s="2">
        <v>5</v>
      </c>
      <c r="G704" s="2">
        <f t="shared" si="53"/>
        <v>3.5150041966590946</v>
      </c>
      <c r="H704" s="2">
        <f t="shared" si="54"/>
        <v>0.33743587070259395</v>
      </c>
    </row>
    <row r="705" spans="1:8" x14ac:dyDescent="0.3">
      <c r="A705" s="2">
        <v>140520</v>
      </c>
      <c r="B705">
        <v>0.28755665497189481</v>
      </c>
      <c r="C705" s="15">
        <f t="shared" si="50"/>
        <v>0.31950739441321646</v>
      </c>
      <c r="D705" s="15">
        <f t="shared" si="51"/>
        <v>100</v>
      </c>
      <c r="E705" s="2">
        <f t="shared" si="52"/>
        <v>98.402463027933919</v>
      </c>
      <c r="F705" s="2">
        <v>5</v>
      </c>
      <c r="G705" s="2">
        <f t="shared" si="53"/>
        <v>3.4024630279339174</v>
      </c>
      <c r="H705" s="2">
        <f t="shared" si="54"/>
        <v>0.36883397162546017</v>
      </c>
    </row>
    <row r="706" spans="1:8" x14ac:dyDescent="0.3">
      <c r="A706" s="2">
        <v>140720</v>
      </c>
      <c r="B706">
        <v>0.276941148589122</v>
      </c>
      <c r="C706" s="15">
        <f t="shared" si="50"/>
        <v>0.30771238732124667</v>
      </c>
      <c r="D706" s="15">
        <f t="shared" si="51"/>
        <v>100</v>
      </c>
      <c r="E706" s="2">
        <f t="shared" si="52"/>
        <v>98.461438063393771</v>
      </c>
      <c r="F706" s="2">
        <v>5</v>
      </c>
      <c r="G706" s="2">
        <f t="shared" si="53"/>
        <v>3.4614380633937669</v>
      </c>
      <c r="H706" s="2">
        <f t="shared" si="54"/>
        <v>0.35224857824926403</v>
      </c>
    </row>
    <row r="707" spans="1:8" x14ac:dyDescent="0.3">
      <c r="A707" s="2">
        <v>140920</v>
      </c>
      <c r="B707">
        <v>0.28261065722749157</v>
      </c>
      <c r="C707" s="15">
        <f t="shared" ref="C707:C752" si="55">B707/$J$27</f>
        <v>0.3140118413638795</v>
      </c>
      <c r="D707" s="15">
        <f t="shared" ref="D707:D752" si="56">$J$28</f>
        <v>100</v>
      </c>
      <c r="E707" s="2">
        <f t="shared" si="52"/>
        <v>98.429940793180606</v>
      </c>
      <c r="F707" s="2">
        <v>5</v>
      </c>
      <c r="G707" s="2">
        <f t="shared" si="53"/>
        <v>3.4299407931806023</v>
      </c>
      <c r="H707" s="2">
        <f t="shared" si="54"/>
        <v>0.36106976100953025</v>
      </c>
    </row>
    <row r="708" spans="1:8" x14ac:dyDescent="0.3">
      <c r="A708" s="2">
        <v>141120</v>
      </c>
      <c r="B708">
        <v>0.27953429314976491</v>
      </c>
      <c r="C708" s="15">
        <f t="shared" si="55"/>
        <v>0.31059365905529435</v>
      </c>
      <c r="D708" s="15">
        <f t="shared" si="56"/>
        <v>100</v>
      </c>
      <c r="E708" s="2">
        <f t="shared" ref="E708:E752" si="57">D708-(F708*C708)</f>
        <v>98.447031704723528</v>
      </c>
      <c r="F708" s="2">
        <v>5</v>
      </c>
      <c r="G708" s="2">
        <f t="shared" ref="G708:G752" si="58">F708-(F708*C708)</f>
        <v>3.4470317047235284</v>
      </c>
      <c r="H708" s="2">
        <f t="shared" ref="H708:H752" si="59">LN((F708*E708)/(D708*G708))</f>
        <v>0.35627289552904862</v>
      </c>
    </row>
    <row r="709" spans="1:8" x14ac:dyDescent="0.3">
      <c r="A709" s="2">
        <v>141320</v>
      </c>
      <c r="B709">
        <v>0.24818403175642495</v>
      </c>
      <c r="C709" s="15">
        <f t="shared" si="55"/>
        <v>0.2757600352849166</v>
      </c>
      <c r="D709" s="15">
        <f t="shared" si="56"/>
        <v>100</v>
      </c>
      <c r="E709" s="2">
        <f t="shared" si="57"/>
        <v>98.621199823575424</v>
      </c>
      <c r="F709" s="2">
        <v>5</v>
      </c>
      <c r="G709" s="2">
        <f t="shared" si="58"/>
        <v>3.621199823575417</v>
      </c>
      <c r="H709" s="2">
        <f t="shared" si="59"/>
        <v>0.30874855939708284</v>
      </c>
    </row>
    <row r="710" spans="1:8" x14ac:dyDescent="0.3">
      <c r="A710" s="2">
        <v>141520</v>
      </c>
      <c r="B710">
        <v>0.27537678102978241</v>
      </c>
      <c r="C710" s="15">
        <f t="shared" si="55"/>
        <v>0.30597420114420265</v>
      </c>
      <c r="D710" s="15">
        <f t="shared" si="56"/>
        <v>100</v>
      </c>
      <c r="E710" s="2">
        <f t="shared" si="57"/>
        <v>98.47012899427898</v>
      </c>
      <c r="F710" s="2">
        <v>5</v>
      </c>
      <c r="G710" s="2">
        <f t="shared" si="58"/>
        <v>3.470128994278987</v>
      </c>
      <c r="H710" s="2">
        <f t="shared" si="59"/>
        <v>0.34982920227880404</v>
      </c>
    </row>
    <row r="711" spans="1:8" x14ac:dyDescent="0.3">
      <c r="A711" s="2">
        <v>141720</v>
      </c>
      <c r="B711">
        <v>0.2734021074466097</v>
      </c>
      <c r="C711" s="15">
        <f t="shared" si="55"/>
        <v>0.30378011938512189</v>
      </c>
      <c r="D711" s="15">
        <f t="shared" si="56"/>
        <v>100</v>
      </c>
      <c r="E711" s="2">
        <f t="shared" si="57"/>
        <v>98.481099403074396</v>
      </c>
      <c r="F711" s="2">
        <v>5</v>
      </c>
      <c r="G711" s="2">
        <f t="shared" si="58"/>
        <v>3.4810994030743903</v>
      </c>
      <c r="H711" s="2">
        <f t="shared" si="59"/>
        <v>0.34678420766146106</v>
      </c>
    </row>
    <row r="712" spans="1:8" x14ac:dyDescent="0.3">
      <c r="A712" s="2">
        <v>141920</v>
      </c>
      <c r="B712">
        <v>0.2694301717949576</v>
      </c>
      <c r="C712" s="15">
        <f t="shared" si="55"/>
        <v>0.2993668575499529</v>
      </c>
      <c r="D712" s="15">
        <f t="shared" si="56"/>
        <v>100</v>
      </c>
      <c r="E712" s="2">
        <f t="shared" si="57"/>
        <v>98.503165712250237</v>
      </c>
      <c r="F712" s="2">
        <v>5</v>
      </c>
      <c r="G712" s="2">
        <f t="shared" si="58"/>
        <v>3.5031657122502358</v>
      </c>
      <c r="H712" s="2">
        <f t="shared" si="59"/>
        <v>0.34068936441242237</v>
      </c>
    </row>
    <row r="713" spans="1:8" x14ac:dyDescent="0.3">
      <c r="A713" s="2">
        <v>142120</v>
      </c>
      <c r="B713">
        <v>0.28431372549019607</v>
      </c>
      <c r="C713" s="15">
        <f t="shared" si="55"/>
        <v>0.31590413943355117</v>
      </c>
      <c r="D713" s="15">
        <f t="shared" si="56"/>
        <v>100</v>
      </c>
      <c r="E713" s="2">
        <f t="shared" si="57"/>
        <v>98.420479302832248</v>
      </c>
      <c r="F713" s="2">
        <v>5</v>
      </c>
      <c r="G713" s="2">
        <f t="shared" si="58"/>
        <v>3.420479302832244</v>
      </c>
      <c r="H713" s="2">
        <f t="shared" si="59"/>
        <v>0.36373594356408451</v>
      </c>
    </row>
    <row r="714" spans="1:8" x14ac:dyDescent="0.3">
      <c r="A714" s="2">
        <v>142320</v>
      </c>
      <c r="B714">
        <v>0.2914330454759691</v>
      </c>
      <c r="C714" s="15">
        <f t="shared" si="55"/>
        <v>0.32381449497329901</v>
      </c>
      <c r="D714" s="15">
        <f t="shared" si="56"/>
        <v>100</v>
      </c>
      <c r="E714" s="2">
        <f t="shared" si="57"/>
        <v>98.380927525133501</v>
      </c>
      <c r="F714" s="2">
        <v>5</v>
      </c>
      <c r="G714" s="2">
        <f t="shared" si="58"/>
        <v>3.3809275251335049</v>
      </c>
      <c r="H714" s="2">
        <f t="shared" si="59"/>
        <v>0.37496459818365424</v>
      </c>
    </row>
    <row r="715" spans="1:8" x14ac:dyDescent="0.3">
      <c r="A715" s="2">
        <v>142520</v>
      </c>
      <c r="B715">
        <v>0.27110286428966845</v>
      </c>
      <c r="C715" s="15">
        <f t="shared" si="55"/>
        <v>0.30122540476629828</v>
      </c>
      <c r="D715" s="15">
        <f t="shared" si="56"/>
        <v>100</v>
      </c>
      <c r="E715" s="2">
        <f t="shared" si="57"/>
        <v>98.493872976168504</v>
      </c>
      <c r="F715" s="2">
        <v>5</v>
      </c>
      <c r="G715" s="2">
        <f t="shared" si="58"/>
        <v>3.4938729761685083</v>
      </c>
      <c r="H715" s="2">
        <f t="shared" si="59"/>
        <v>0.34325121319658297</v>
      </c>
    </row>
    <row r="716" spans="1:8" x14ac:dyDescent="0.3">
      <c r="A716" s="2">
        <v>142720</v>
      </c>
      <c r="B716">
        <v>0.27598797195517566</v>
      </c>
      <c r="C716" s="15">
        <f t="shared" si="55"/>
        <v>0.30665330217241737</v>
      </c>
      <c r="D716" s="15">
        <f t="shared" si="56"/>
        <v>100</v>
      </c>
      <c r="E716" s="2">
        <f t="shared" si="57"/>
        <v>98.466733489137908</v>
      </c>
      <c r="F716" s="2">
        <v>5</v>
      </c>
      <c r="G716" s="2">
        <f t="shared" si="58"/>
        <v>3.4667334891379129</v>
      </c>
      <c r="H716" s="2">
        <f t="shared" si="59"/>
        <v>0.35077369349902404</v>
      </c>
    </row>
    <row r="717" spans="1:8" x14ac:dyDescent="0.3">
      <c r="A717" s="2">
        <v>142920</v>
      </c>
      <c r="B717">
        <v>0.25111846927684955</v>
      </c>
      <c r="C717" s="15">
        <f t="shared" si="55"/>
        <v>0.27902052141872175</v>
      </c>
      <c r="D717" s="15">
        <f t="shared" si="56"/>
        <v>100</v>
      </c>
      <c r="E717" s="2">
        <f t="shared" si="57"/>
        <v>98.604897392906395</v>
      </c>
      <c r="F717" s="2">
        <v>5</v>
      </c>
      <c r="G717" s="2">
        <f t="shared" si="58"/>
        <v>3.6048973929063912</v>
      </c>
      <c r="H717" s="2">
        <f t="shared" si="59"/>
        <v>0.31309534822780527</v>
      </c>
    </row>
    <row r="718" spans="1:8" x14ac:dyDescent="0.3">
      <c r="A718" s="2">
        <v>143120</v>
      </c>
      <c r="B718">
        <v>0.26308300194386919</v>
      </c>
      <c r="C718" s="15">
        <f t="shared" si="55"/>
        <v>0.29231444660429912</v>
      </c>
      <c r="D718" s="15">
        <f t="shared" si="56"/>
        <v>100</v>
      </c>
      <c r="E718" s="2">
        <f t="shared" si="57"/>
        <v>98.538427766978501</v>
      </c>
      <c r="F718" s="2">
        <v>5</v>
      </c>
      <c r="G718" s="2">
        <f t="shared" si="58"/>
        <v>3.5384277669785043</v>
      </c>
      <c r="H718" s="2">
        <f t="shared" si="59"/>
        <v>0.33103183329003388</v>
      </c>
    </row>
    <row r="719" spans="1:8" x14ac:dyDescent="0.3">
      <c r="A719" s="2">
        <v>143320</v>
      </c>
      <c r="B719">
        <v>0.2527422676208535</v>
      </c>
      <c r="C719" s="15">
        <f t="shared" si="55"/>
        <v>0.28082474180094835</v>
      </c>
      <c r="D719" s="15">
        <f t="shared" si="56"/>
        <v>100</v>
      </c>
      <c r="E719" s="2">
        <f t="shared" si="57"/>
        <v>98.595876290995264</v>
      </c>
      <c r="F719" s="2">
        <v>5</v>
      </c>
      <c r="G719" s="2">
        <f t="shared" si="58"/>
        <v>3.5958762909952582</v>
      </c>
      <c r="H719" s="2">
        <f t="shared" si="59"/>
        <v>0.31550945039254441</v>
      </c>
    </row>
    <row r="720" spans="1:8" x14ac:dyDescent="0.3">
      <c r="A720" s="2">
        <v>143520</v>
      </c>
      <c r="B720">
        <v>0.29348165739641269</v>
      </c>
      <c r="C720" s="15">
        <f t="shared" si="55"/>
        <v>0.32609073044045855</v>
      </c>
      <c r="D720" s="15">
        <f t="shared" si="56"/>
        <v>100</v>
      </c>
      <c r="E720" s="2">
        <f t="shared" si="57"/>
        <v>98.369546347797709</v>
      </c>
      <c r="F720" s="2">
        <v>5</v>
      </c>
      <c r="G720" s="2">
        <f t="shared" si="58"/>
        <v>3.3695463477977072</v>
      </c>
      <c r="H720" s="2">
        <f t="shared" si="59"/>
        <v>0.37822087386138009</v>
      </c>
    </row>
    <row r="721" spans="1:8" x14ac:dyDescent="0.3">
      <c r="A721" s="2">
        <v>143720</v>
      </c>
      <c r="B721">
        <v>0.24556377538354598</v>
      </c>
      <c r="C721" s="15">
        <f t="shared" si="55"/>
        <v>0.2728486393150511</v>
      </c>
      <c r="D721" s="15">
        <f t="shared" si="56"/>
        <v>100</v>
      </c>
      <c r="E721" s="2">
        <f t="shared" si="57"/>
        <v>98.635756803424741</v>
      </c>
      <c r="F721" s="2">
        <v>5</v>
      </c>
      <c r="G721" s="2">
        <f t="shared" si="58"/>
        <v>3.6357568034247443</v>
      </c>
      <c r="H721" s="2">
        <f t="shared" si="59"/>
        <v>0.30488427904841864</v>
      </c>
    </row>
    <row r="722" spans="1:8" x14ac:dyDescent="0.3">
      <c r="A722" s="2">
        <v>143920</v>
      </c>
      <c r="B722">
        <v>0.27808161995591701</v>
      </c>
      <c r="C722" s="15">
        <f t="shared" si="55"/>
        <v>0.30897957772879669</v>
      </c>
      <c r="D722" s="15">
        <f t="shared" si="56"/>
        <v>100</v>
      </c>
      <c r="E722" s="2">
        <f t="shared" si="57"/>
        <v>98.455102111356013</v>
      </c>
      <c r="F722" s="2">
        <v>5</v>
      </c>
      <c r="G722" s="2">
        <f t="shared" si="58"/>
        <v>3.4551021113560165</v>
      </c>
      <c r="H722" s="2">
        <f t="shared" si="59"/>
        <v>0.35401634313537927</v>
      </c>
    </row>
    <row r="723" spans="1:8" x14ac:dyDescent="0.3">
      <c r="A723" s="2">
        <v>144120</v>
      </c>
      <c r="B723">
        <v>0.26256299628944935</v>
      </c>
      <c r="C723" s="15">
        <f t="shared" si="55"/>
        <v>0.29173666254383263</v>
      </c>
      <c r="D723" s="15">
        <f t="shared" si="56"/>
        <v>100</v>
      </c>
      <c r="E723" s="2">
        <f t="shared" si="57"/>
        <v>98.54131668728084</v>
      </c>
      <c r="F723" s="2">
        <v>5</v>
      </c>
      <c r="G723" s="2">
        <f t="shared" si="58"/>
        <v>3.5413166872808368</v>
      </c>
      <c r="H723" s="2">
        <f t="shared" si="59"/>
        <v>0.33024504187930293</v>
      </c>
    </row>
    <row r="724" spans="1:8" x14ac:dyDescent="0.3">
      <c r="A724" s="2">
        <v>144320</v>
      </c>
      <c r="B724">
        <v>0.24089826651248503</v>
      </c>
      <c r="C724" s="15">
        <f t="shared" si="55"/>
        <v>0.26766474056942779</v>
      </c>
      <c r="D724" s="15">
        <f t="shared" si="56"/>
        <v>100</v>
      </c>
      <c r="E724" s="2">
        <f t="shared" si="57"/>
        <v>98.661676297152866</v>
      </c>
      <c r="F724" s="2">
        <v>5</v>
      </c>
      <c r="G724" s="2">
        <f t="shared" si="58"/>
        <v>3.6616762971528609</v>
      </c>
      <c r="H724" s="2">
        <f t="shared" si="59"/>
        <v>0.29804326550573312</v>
      </c>
    </row>
    <row r="725" spans="1:8" x14ac:dyDescent="0.3">
      <c r="A725" s="2">
        <v>144520</v>
      </c>
      <c r="B725">
        <v>0.27094204352141554</v>
      </c>
      <c r="C725" s="15">
        <f t="shared" si="55"/>
        <v>0.30104671502379504</v>
      </c>
      <c r="D725" s="15">
        <f t="shared" si="56"/>
        <v>100</v>
      </c>
      <c r="E725" s="2">
        <f t="shared" si="57"/>
        <v>98.494766424881021</v>
      </c>
      <c r="F725" s="2">
        <v>5</v>
      </c>
      <c r="G725" s="2">
        <f t="shared" si="58"/>
        <v>3.4947664248810248</v>
      </c>
      <c r="H725" s="2">
        <f t="shared" si="59"/>
        <v>0.34300459823911761</v>
      </c>
    </row>
    <row r="726" spans="1:8" x14ac:dyDescent="0.3">
      <c r="A726" s="2">
        <v>144720</v>
      </c>
      <c r="B726">
        <v>0.26446897823016119</v>
      </c>
      <c r="C726" s="15">
        <f t="shared" si="55"/>
        <v>0.29385442025573466</v>
      </c>
      <c r="D726" s="15">
        <f t="shared" si="56"/>
        <v>100</v>
      </c>
      <c r="E726" s="2">
        <f t="shared" si="57"/>
        <v>98.530727898721324</v>
      </c>
      <c r="F726" s="2">
        <v>5</v>
      </c>
      <c r="G726" s="2">
        <f t="shared" si="58"/>
        <v>3.5307278987213264</v>
      </c>
      <c r="H726" s="2">
        <f t="shared" si="59"/>
        <v>0.33313213104587297</v>
      </c>
    </row>
    <row r="727" spans="1:8" x14ac:dyDescent="0.3">
      <c r="A727" s="2">
        <v>144920</v>
      </c>
      <c r="B727">
        <v>0.28245287337189467</v>
      </c>
      <c r="C727" s="15">
        <f t="shared" si="55"/>
        <v>0.31383652596877187</v>
      </c>
      <c r="D727" s="15">
        <f t="shared" si="56"/>
        <v>100</v>
      </c>
      <c r="E727" s="2">
        <f t="shared" si="57"/>
        <v>98.430817370156134</v>
      </c>
      <c r="F727" s="2">
        <v>5</v>
      </c>
      <c r="G727" s="2">
        <f t="shared" si="58"/>
        <v>3.4308173701561406</v>
      </c>
      <c r="H727" s="2">
        <f t="shared" si="59"/>
        <v>0.36082313300229729</v>
      </c>
    </row>
    <row r="728" spans="1:8" x14ac:dyDescent="0.3">
      <c r="A728" s="2">
        <v>145120</v>
      </c>
      <c r="B728">
        <v>0.3041591433805127</v>
      </c>
      <c r="C728" s="15">
        <f t="shared" si="55"/>
        <v>0.33795460375612524</v>
      </c>
      <c r="D728" s="15">
        <f t="shared" si="56"/>
        <v>100</v>
      </c>
      <c r="E728" s="2">
        <f t="shared" si="57"/>
        <v>98.310226981219373</v>
      </c>
      <c r="F728" s="2">
        <v>5</v>
      </c>
      <c r="G728" s="2">
        <f t="shared" si="58"/>
        <v>3.3102269812193739</v>
      </c>
      <c r="H728" s="2">
        <f t="shared" si="59"/>
        <v>0.39537902522924828</v>
      </c>
    </row>
    <row r="729" spans="1:8" x14ac:dyDescent="0.3">
      <c r="A729" s="2">
        <v>145320</v>
      </c>
      <c r="B729">
        <v>0.28603685366412551</v>
      </c>
      <c r="C729" s="15">
        <f t="shared" si="55"/>
        <v>0.3178187262934728</v>
      </c>
      <c r="D729" s="15">
        <f t="shared" si="56"/>
        <v>100</v>
      </c>
      <c r="E729" s="2">
        <f t="shared" si="57"/>
        <v>98.410906368532636</v>
      </c>
      <c r="F729" s="2">
        <v>5</v>
      </c>
      <c r="G729" s="2">
        <f t="shared" si="58"/>
        <v>3.4109063685326362</v>
      </c>
      <c r="H729" s="2">
        <f t="shared" si="59"/>
        <v>0.36644130823957682</v>
      </c>
    </row>
    <row r="730" spans="1:8" x14ac:dyDescent="0.3">
      <c r="A730" s="2">
        <v>145520</v>
      </c>
      <c r="B730">
        <v>0.28653134989449053</v>
      </c>
      <c r="C730" s="15">
        <f t="shared" si="55"/>
        <v>0.3183681665494339</v>
      </c>
      <c r="D730" s="15">
        <f t="shared" si="56"/>
        <v>100</v>
      </c>
      <c r="E730" s="2">
        <f t="shared" si="57"/>
        <v>98.408159167252833</v>
      </c>
      <c r="F730" s="2">
        <v>5</v>
      </c>
      <c r="G730" s="2">
        <f t="shared" si="58"/>
        <v>3.4081591672528306</v>
      </c>
      <c r="H730" s="2">
        <f t="shared" si="59"/>
        <v>0.36721913355048619</v>
      </c>
    </row>
    <row r="731" spans="1:8" x14ac:dyDescent="0.3">
      <c r="A731" s="2">
        <v>145720</v>
      </c>
      <c r="B731">
        <v>0.26371976819592247</v>
      </c>
      <c r="C731" s="15">
        <f t="shared" si="55"/>
        <v>0.29302196466213609</v>
      </c>
      <c r="D731" s="15">
        <f t="shared" si="56"/>
        <v>100</v>
      </c>
      <c r="E731" s="2">
        <f t="shared" si="57"/>
        <v>98.534890176689316</v>
      </c>
      <c r="F731" s="2">
        <v>5</v>
      </c>
      <c r="G731" s="2">
        <f t="shared" si="58"/>
        <v>3.5348901766893195</v>
      </c>
      <c r="H731" s="2">
        <f t="shared" si="59"/>
        <v>0.33199619544518788</v>
      </c>
    </row>
    <row r="732" spans="1:8" x14ac:dyDescent="0.3">
      <c r="A732" s="2">
        <v>145920</v>
      </c>
      <c r="B732">
        <v>0.26341848339032353</v>
      </c>
      <c r="C732" s="15">
        <f t="shared" si="55"/>
        <v>0.29268720376702612</v>
      </c>
      <c r="D732" s="15">
        <f t="shared" si="56"/>
        <v>100</v>
      </c>
      <c r="E732" s="2">
        <f t="shared" si="57"/>
        <v>98.536563981164875</v>
      </c>
      <c r="F732" s="2">
        <v>5</v>
      </c>
      <c r="G732" s="2">
        <f t="shared" si="58"/>
        <v>3.5365639811648695</v>
      </c>
      <c r="H732" s="2">
        <f t="shared" si="59"/>
        <v>0.3315397846811623</v>
      </c>
    </row>
    <row r="733" spans="1:8" x14ac:dyDescent="0.3">
      <c r="A733" s="2">
        <v>146120</v>
      </c>
      <c r="B733">
        <v>0.27343053423023173</v>
      </c>
      <c r="C733" s="15">
        <f t="shared" si="55"/>
        <v>0.30381170470025748</v>
      </c>
      <c r="D733" s="15">
        <f t="shared" si="56"/>
        <v>100</v>
      </c>
      <c r="E733" s="2">
        <f t="shared" si="57"/>
        <v>98.480941476498714</v>
      </c>
      <c r="F733" s="2">
        <v>5</v>
      </c>
      <c r="G733" s="2">
        <f t="shared" si="58"/>
        <v>3.4809414764987126</v>
      </c>
      <c r="H733" s="2">
        <f t="shared" si="59"/>
        <v>0.3468279719336711</v>
      </c>
    </row>
    <row r="734" spans="1:8" x14ac:dyDescent="0.3">
      <c r="A734" s="2">
        <v>146320</v>
      </c>
      <c r="B734">
        <v>0.29246823574032327</v>
      </c>
      <c r="C734" s="15">
        <f t="shared" si="55"/>
        <v>0.32496470637813696</v>
      </c>
      <c r="D734" s="15">
        <f t="shared" si="56"/>
        <v>100</v>
      </c>
      <c r="E734" s="2">
        <f t="shared" si="57"/>
        <v>98.375176468109316</v>
      </c>
      <c r="F734" s="2">
        <v>5</v>
      </c>
      <c r="G734" s="2">
        <f t="shared" si="58"/>
        <v>3.3751764681093155</v>
      </c>
      <c r="H734" s="2">
        <f t="shared" si="59"/>
        <v>0.37660861720802374</v>
      </c>
    </row>
    <row r="735" spans="1:8" x14ac:dyDescent="0.3">
      <c r="A735" s="2">
        <v>146520</v>
      </c>
      <c r="B735">
        <v>0.27907756461972066</v>
      </c>
      <c r="C735" s="15">
        <f t="shared" si="55"/>
        <v>0.31008618291080076</v>
      </c>
      <c r="D735" s="15">
        <f t="shared" si="56"/>
        <v>100</v>
      </c>
      <c r="E735" s="2">
        <f t="shared" si="57"/>
        <v>98.449569085446001</v>
      </c>
      <c r="F735" s="2">
        <v>5</v>
      </c>
      <c r="G735" s="2">
        <f t="shared" si="58"/>
        <v>3.4495690854459964</v>
      </c>
      <c r="H735" s="2">
        <f t="shared" si="59"/>
        <v>0.35556283405970562</v>
      </c>
    </row>
    <row r="736" spans="1:8" x14ac:dyDescent="0.3">
      <c r="A736" s="2">
        <v>146720</v>
      </c>
      <c r="B736">
        <v>0.26818042581233059</v>
      </c>
      <c r="C736" s="15">
        <f t="shared" si="55"/>
        <v>0.29797825090258956</v>
      </c>
      <c r="D736" s="15">
        <f t="shared" si="56"/>
        <v>100</v>
      </c>
      <c r="E736" s="2">
        <f t="shared" si="57"/>
        <v>98.510108745487059</v>
      </c>
      <c r="F736" s="2">
        <v>5</v>
      </c>
      <c r="G736" s="2">
        <f t="shared" si="58"/>
        <v>3.5101087454870523</v>
      </c>
      <c r="H736" s="2">
        <f t="shared" si="59"/>
        <v>0.33877987759791633</v>
      </c>
    </row>
    <row r="737" spans="1:8" x14ac:dyDescent="0.3">
      <c r="A737" s="2">
        <v>146920</v>
      </c>
      <c r="B737">
        <v>0.27253998595815121</v>
      </c>
      <c r="C737" s="15">
        <f t="shared" si="55"/>
        <v>0.30282220662016801</v>
      </c>
      <c r="D737" s="15">
        <f t="shared" si="56"/>
        <v>100</v>
      </c>
      <c r="E737" s="2">
        <f t="shared" si="57"/>
        <v>98.485888966899154</v>
      </c>
      <c r="F737" s="2">
        <v>5</v>
      </c>
      <c r="G737" s="2">
        <f t="shared" si="58"/>
        <v>3.4858889668991599</v>
      </c>
      <c r="H737" s="2">
        <f t="shared" si="59"/>
        <v>0.34545790969928941</v>
      </c>
    </row>
    <row r="738" spans="1:8" x14ac:dyDescent="0.3">
      <c r="A738" s="2">
        <v>147120</v>
      </c>
      <c r="B738">
        <v>0.29387615463564831</v>
      </c>
      <c r="C738" s="15">
        <f t="shared" si="55"/>
        <v>0.32652906070627591</v>
      </c>
      <c r="D738" s="15">
        <f t="shared" si="56"/>
        <v>100</v>
      </c>
      <c r="E738" s="2">
        <f t="shared" si="57"/>
        <v>98.367354696468624</v>
      </c>
      <c r="F738" s="2">
        <v>5</v>
      </c>
      <c r="G738" s="2">
        <f t="shared" si="58"/>
        <v>3.3673546964686203</v>
      </c>
      <c r="H738" s="2">
        <f t="shared" si="59"/>
        <v>0.378849234657468</v>
      </c>
    </row>
    <row r="739" spans="1:8" x14ac:dyDescent="0.3">
      <c r="A739" s="2">
        <v>147320</v>
      </c>
      <c r="B739">
        <v>0.27556516878000864</v>
      </c>
      <c r="C739" s="15">
        <f t="shared" si="55"/>
        <v>0.30618352086667627</v>
      </c>
      <c r="D739" s="15">
        <f t="shared" si="56"/>
        <v>100</v>
      </c>
      <c r="E739" s="2">
        <f t="shared" si="57"/>
        <v>98.469082395666618</v>
      </c>
      <c r="F739" s="2">
        <v>5</v>
      </c>
      <c r="G739" s="2">
        <f t="shared" si="58"/>
        <v>3.4690823956666188</v>
      </c>
      <c r="H739" s="2">
        <f t="shared" si="59"/>
        <v>0.35012022134473392</v>
      </c>
    </row>
    <row r="740" spans="1:8" x14ac:dyDescent="0.3">
      <c r="A740" s="2">
        <v>147520</v>
      </c>
      <c r="B740">
        <v>0.26713228538408279</v>
      </c>
      <c r="C740" s="15">
        <f t="shared" si="55"/>
        <v>0.29681365042675867</v>
      </c>
      <c r="D740" s="15">
        <f t="shared" si="56"/>
        <v>100</v>
      </c>
      <c r="E740" s="2">
        <f t="shared" si="57"/>
        <v>98.515931747866205</v>
      </c>
      <c r="F740" s="2">
        <v>5</v>
      </c>
      <c r="G740" s="2">
        <f t="shared" si="58"/>
        <v>3.5159317478662064</v>
      </c>
      <c r="H740" s="2">
        <f t="shared" si="59"/>
        <v>0.33718143741328227</v>
      </c>
    </row>
    <row r="741" spans="1:8" x14ac:dyDescent="0.3">
      <c r="A741" s="2">
        <v>147720</v>
      </c>
      <c r="B741">
        <v>0.30268528233434677</v>
      </c>
      <c r="C741" s="15">
        <f t="shared" si="55"/>
        <v>0.33631698037149643</v>
      </c>
      <c r="D741" s="15">
        <f t="shared" si="56"/>
        <v>100</v>
      </c>
      <c r="E741" s="2">
        <f t="shared" si="57"/>
        <v>98.318415098142523</v>
      </c>
      <c r="F741" s="2">
        <v>5</v>
      </c>
      <c r="G741" s="2">
        <f t="shared" si="58"/>
        <v>3.318415098142518</v>
      </c>
      <c r="H741" s="2">
        <f t="shared" si="59"/>
        <v>0.39299178287341774</v>
      </c>
    </row>
    <row r="742" spans="1:8" x14ac:dyDescent="0.3">
      <c r="A742" s="2">
        <v>147920</v>
      </c>
      <c r="B742">
        <v>0.30224497583312138</v>
      </c>
      <c r="C742" s="15">
        <f t="shared" si="55"/>
        <v>0.33582775092569039</v>
      </c>
      <c r="D742" s="15">
        <f t="shared" si="56"/>
        <v>100</v>
      </c>
      <c r="E742" s="2">
        <f t="shared" si="57"/>
        <v>98.320861245371546</v>
      </c>
      <c r="F742" s="2">
        <v>5</v>
      </c>
      <c r="G742" s="2">
        <f t="shared" si="58"/>
        <v>3.3208612453715478</v>
      </c>
      <c r="H742" s="2">
        <f t="shared" si="59"/>
        <v>0.39227979073706959</v>
      </c>
    </row>
    <row r="743" spans="1:8" x14ac:dyDescent="0.3">
      <c r="A743" s="2">
        <v>148120</v>
      </c>
      <c r="B743">
        <v>0.29493117217126247</v>
      </c>
      <c r="C743" s="15">
        <f t="shared" si="55"/>
        <v>0.32770130241251383</v>
      </c>
      <c r="D743" s="15">
        <f t="shared" si="56"/>
        <v>100</v>
      </c>
      <c r="E743" s="2">
        <f t="shared" si="57"/>
        <v>98.361493487937437</v>
      </c>
      <c r="F743" s="2">
        <v>5</v>
      </c>
      <c r="G743" s="2">
        <f t="shared" si="58"/>
        <v>3.3614934879374307</v>
      </c>
      <c r="H743" s="2">
        <f t="shared" si="59"/>
        <v>0.38053176189792198</v>
      </c>
    </row>
    <row r="744" spans="1:8" x14ac:dyDescent="0.3">
      <c r="A744" s="2">
        <v>148320</v>
      </c>
      <c r="B744">
        <v>0.29969784310032077</v>
      </c>
      <c r="C744" s="15">
        <f t="shared" si="55"/>
        <v>0.33299760344480084</v>
      </c>
      <c r="D744" s="15">
        <f t="shared" si="56"/>
        <v>100</v>
      </c>
      <c r="E744" s="2">
        <f t="shared" si="57"/>
        <v>98.335011982775995</v>
      </c>
      <c r="F744" s="2">
        <v>5</v>
      </c>
      <c r="G744" s="2">
        <f t="shared" si="58"/>
        <v>3.3350119827759959</v>
      </c>
      <c r="H744" s="2">
        <f t="shared" si="59"/>
        <v>0.38817159258587963</v>
      </c>
    </row>
    <row r="745" spans="1:8" x14ac:dyDescent="0.3">
      <c r="A745" s="2">
        <v>148520</v>
      </c>
      <c r="B745">
        <v>0.26970483253452093</v>
      </c>
      <c r="C745" s="15">
        <f t="shared" si="55"/>
        <v>0.29967203614946769</v>
      </c>
      <c r="D745" s="15">
        <f t="shared" si="56"/>
        <v>100</v>
      </c>
      <c r="E745" s="2">
        <f t="shared" si="57"/>
        <v>98.501639819252659</v>
      </c>
      <c r="F745" s="2">
        <v>5</v>
      </c>
      <c r="G745" s="2">
        <f t="shared" si="58"/>
        <v>3.5016398192526617</v>
      </c>
      <c r="H745" s="2">
        <f t="shared" si="59"/>
        <v>0.34110954383595454</v>
      </c>
    </row>
    <row r="746" spans="1:8" x14ac:dyDescent="0.3">
      <c r="A746" s="2">
        <v>148720</v>
      </c>
      <c r="B746">
        <v>0.27712419302507979</v>
      </c>
      <c r="C746" s="15">
        <f t="shared" si="55"/>
        <v>0.30791577002786641</v>
      </c>
      <c r="D746" s="15">
        <f t="shared" si="56"/>
        <v>100</v>
      </c>
      <c r="E746" s="2">
        <f t="shared" si="57"/>
        <v>98.460421149860665</v>
      </c>
      <c r="F746" s="2">
        <v>5</v>
      </c>
      <c r="G746" s="2">
        <f t="shared" si="58"/>
        <v>3.4604211498606681</v>
      </c>
      <c r="H746" s="2">
        <f t="shared" si="59"/>
        <v>0.35253207686171029</v>
      </c>
    </row>
    <row r="747" spans="1:8" x14ac:dyDescent="0.3">
      <c r="A747" s="2">
        <v>148920</v>
      </c>
      <c r="B747">
        <v>0.29529466036212665</v>
      </c>
      <c r="C747" s="15">
        <f t="shared" si="55"/>
        <v>0.32810517818014073</v>
      </c>
      <c r="D747" s="15">
        <f t="shared" si="56"/>
        <v>100</v>
      </c>
      <c r="E747" s="2">
        <f t="shared" si="57"/>
        <v>98.359474109099295</v>
      </c>
      <c r="F747" s="2">
        <v>5</v>
      </c>
      <c r="G747" s="2">
        <f t="shared" si="58"/>
        <v>3.3594741090992963</v>
      </c>
      <c r="H747" s="2">
        <f t="shared" si="59"/>
        <v>0.38111215061025344</v>
      </c>
    </row>
    <row r="748" spans="1:8" x14ac:dyDescent="0.3">
      <c r="A748" s="2">
        <v>149120</v>
      </c>
      <c r="B748">
        <v>0.30496770818821517</v>
      </c>
      <c r="C748" s="15">
        <f t="shared" si="55"/>
        <v>0.33885300909801686</v>
      </c>
      <c r="D748" s="15">
        <f t="shared" si="56"/>
        <v>100</v>
      </c>
      <c r="E748" s="2">
        <f t="shared" si="57"/>
        <v>98.305734954509916</v>
      </c>
      <c r="F748" s="2">
        <v>5</v>
      </c>
      <c r="G748" s="2">
        <f t="shared" si="58"/>
        <v>3.3057349545099157</v>
      </c>
      <c r="H748" s="2">
        <f t="shared" si="59"/>
        <v>0.39669126811002536</v>
      </c>
    </row>
    <row r="749" spans="1:8" x14ac:dyDescent="0.3">
      <c r="A749" s="2">
        <v>149320</v>
      </c>
      <c r="B749">
        <v>0.29639354492401826</v>
      </c>
      <c r="C749" s="15">
        <f t="shared" si="55"/>
        <v>0.32932616102668694</v>
      </c>
      <c r="D749" s="15">
        <f t="shared" si="56"/>
        <v>100</v>
      </c>
      <c r="E749" s="2">
        <f t="shared" si="57"/>
        <v>98.353369194866559</v>
      </c>
      <c r="F749" s="2">
        <v>5</v>
      </c>
      <c r="G749" s="2">
        <f t="shared" si="58"/>
        <v>3.3533691948665654</v>
      </c>
      <c r="H749" s="2">
        <f t="shared" si="59"/>
        <v>0.38286895764614781</v>
      </c>
    </row>
    <row r="750" spans="1:8" x14ac:dyDescent="0.3">
      <c r="A750" s="2">
        <v>149520</v>
      </c>
      <c r="B750">
        <v>0.28850045365449778</v>
      </c>
      <c r="C750" s="15">
        <f t="shared" si="55"/>
        <v>0.32055605961610861</v>
      </c>
      <c r="D750" s="15">
        <f t="shared" si="56"/>
        <v>100</v>
      </c>
      <c r="E750" s="2">
        <f t="shared" si="57"/>
        <v>98.397219701919454</v>
      </c>
      <c r="F750" s="2">
        <v>5</v>
      </c>
      <c r="G750" s="2">
        <f t="shared" si="58"/>
        <v>3.397219701919457</v>
      </c>
      <c r="H750" s="2">
        <f t="shared" si="59"/>
        <v>0.37032291267812278</v>
      </c>
    </row>
    <row r="751" spans="1:8" x14ac:dyDescent="0.3">
      <c r="A751" s="2">
        <v>149720</v>
      </c>
      <c r="B751">
        <v>0.30123953533649167</v>
      </c>
      <c r="C751" s="15">
        <f t="shared" si="55"/>
        <v>0.33471059481832405</v>
      </c>
      <c r="D751" s="15">
        <f t="shared" si="56"/>
        <v>100</v>
      </c>
      <c r="E751" s="2">
        <f t="shared" si="57"/>
        <v>98.326447025908379</v>
      </c>
      <c r="F751" s="2">
        <v>5</v>
      </c>
      <c r="G751" s="2">
        <f t="shared" si="58"/>
        <v>3.3264470259083798</v>
      </c>
      <c r="H751" s="2">
        <f t="shared" si="59"/>
        <v>0.39065598622096115</v>
      </c>
    </row>
    <row r="752" spans="1:8" x14ac:dyDescent="0.3">
      <c r="A752" s="2">
        <v>149920</v>
      </c>
      <c r="B752">
        <v>0.28061063980676232</v>
      </c>
      <c r="C752" s="15">
        <f t="shared" si="55"/>
        <v>0.31178959978529147</v>
      </c>
      <c r="D752" s="15">
        <f t="shared" si="56"/>
        <v>100</v>
      </c>
      <c r="E752" s="2">
        <f t="shared" si="57"/>
        <v>98.441052001073544</v>
      </c>
      <c r="F752" s="2">
        <v>5</v>
      </c>
      <c r="G752" s="2">
        <f t="shared" si="58"/>
        <v>3.4410520010735426</v>
      </c>
      <c r="H752" s="2">
        <f t="shared" si="59"/>
        <v>0.35794839973616499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2022-05-30T12:10:32Z</dcterms:modified>
</cp:coreProperties>
</file>