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F2B80B36-99CE-44F4-A4E9-A81C336BA03F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5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144" i="5" l="1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144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<sst xmlns="http://schemas.openxmlformats.org/spreadsheetml/2006/main" count="19" uniqueCount="17">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</sst>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Normalised0.85x10!$A$2:$A$493</c:f>
              <c:numCache>
                <c:formatCode>General</c:formatCode>
                <c:ptCount val="49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</c:numCache>
            </c:numRef>
          </c:xVal>
          <c:yVal>
            <c:numRef>
              <c:f>Normalised0.85x10!$H$2:$H$493</c:f>
              <c:numCache>
                <c:formatCode>General</c:formatCode>
                <c:ptCount val="492"/>
                <c:pt idx="0">
                  <c:v>0</c:v>
                </c:pt>
                <c:pt idx="1">
                  <c:v>-4.5221784837973962E-3</c:v>
                </c:pt>
                <c:pt idx="2">
                  <c:v>-6.378222913248131E-3</c:v>
                </c:pt>
                <c:pt idx="3">
                  <c:v>-3.1481018136370643E-3</c:v>
                </c:pt>
                <c:pt idx="4">
                  <c:v>-4.1065322340968985E-3</c:v>
                </c:pt>
                <c:pt idx="5">
                  <c:v>3.6798052881374783E-3</c:v>
                </c:pt>
                <c:pt idx="6">
                  <c:v>-1.2202346685702789E-2</c:v>
                </c:pt>
                <c:pt idx="7">
                  <c:v>-1.5176486635270534E-2</c:v>
                </c:pt>
                <c:pt idx="8">
                  <c:v>5.2607867844513927E-3</c:v>
                </c:pt>
                <c:pt idx="9">
                  <c:v>-1.0006460852694831E-3</c:v>
                </c:pt>
                <c:pt idx="10">
                  <c:v>2.3585398571448922E-3</c:v>
                </c:pt>
                <c:pt idx="11">
                  <c:v>4.582863638538175E-3</c:v>
                </c:pt>
                <c:pt idx="12">
                  <c:v>-2.4276339399678978E-2</c:v>
                </c:pt>
                <c:pt idx="13">
                  <c:v>-2.4027405926435461E-2</c:v>
                </c:pt>
                <c:pt idx="14">
                  <c:v>-1.1403180898010342E-2</c:v>
                </c:pt>
                <c:pt idx="15">
                  <c:v>3.6799491206169952E-3</c:v>
                </c:pt>
                <c:pt idx="16">
                  <c:v>5.6463338431274922E-3</c:v>
                </c:pt>
                <c:pt idx="17">
                  <c:v>2.1995915344606896E-2</c:v>
                </c:pt>
                <c:pt idx="18">
                  <c:v>9.0016509464992487E-3</c:v>
                </c:pt>
                <c:pt idx="19">
                  <c:v>-3.413696429061878E-3</c:v>
                </c:pt>
                <c:pt idx="20">
                  <c:v>-6.7541869995687747E-3</c:v>
                </c:pt>
                <c:pt idx="21">
                  <c:v>-1.0878646406284867E-2</c:v>
                </c:pt>
                <c:pt idx="22">
                  <c:v>4.3390588413422995E-3</c:v>
                </c:pt>
                <c:pt idx="23">
                  <c:v>-6.4838079836778729E-3</c:v>
                </c:pt>
                <c:pt idx="24">
                  <c:v>1.6908110184331332E-2</c:v>
                </c:pt>
                <c:pt idx="25">
                  <c:v>1.4667066337392131E-2</c:v>
                </c:pt>
                <c:pt idx="26">
                  <c:v>1.8730036964373892E-2</c:v>
                </c:pt>
                <c:pt idx="27">
                  <c:v>1.1359991835123675E-2</c:v>
                </c:pt>
                <c:pt idx="28">
                  <c:v>2.3685254384229876E-2</c:v>
                </c:pt>
                <c:pt idx="29">
                  <c:v>2.3363321756917691E-2</c:v>
                </c:pt>
                <c:pt idx="30">
                  <c:v>2.4269335606249411E-2</c:v>
                </c:pt>
                <c:pt idx="31">
                  <c:v>1.7887161563355691E-2</c:v>
                </c:pt>
                <c:pt idx="32">
                  <c:v>-2.9950378665808109E-3</c:v>
                </c:pt>
                <c:pt idx="33">
                  <c:v>-4.2310628235038604E-3</c:v>
                </c:pt>
                <c:pt idx="34">
                  <c:v>2.4142072073961639E-2</c:v>
                </c:pt>
                <c:pt idx="35">
                  <c:v>4.7508855858238016E-3</c:v>
                </c:pt>
                <c:pt idx="36">
                  <c:v>2.0414205488874265E-2</c:v>
                </c:pt>
                <c:pt idx="37">
                  <c:v>3.9876246336328976E-2</c:v>
                </c:pt>
                <c:pt idx="38">
                  <c:v>2.1433745957769146E-2</c:v>
                </c:pt>
                <c:pt idx="39">
                  <c:v>1.7575493603205872E-2</c:v>
                </c:pt>
                <c:pt idx="40">
                  <c:v>3.2850504539448017E-2</c:v>
                </c:pt>
                <c:pt idx="41">
                  <c:v>3.2932874641208656E-2</c:v>
                </c:pt>
                <c:pt idx="42">
                  <c:v>3.5780839466296212E-2</c:v>
                </c:pt>
                <c:pt idx="43">
                  <c:v>3.9988138279988518E-2</c:v>
                </c:pt>
                <c:pt idx="44">
                  <c:v>3.4273861920229139E-2</c:v>
                </c:pt>
                <c:pt idx="45">
                  <c:v>2.935406574958549E-2</c:v>
                </c:pt>
                <c:pt idx="46">
                  <c:v>3.5344956075365815E-2</c:v>
                </c:pt>
                <c:pt idx="47">
                  <c:v>2.7586074307930843E-2</c:v>
                </c:pt>
                <c:pt idx="48">
                  <c:v>2.3317009162321014E-2</c:v>
                </c:pt>
                <c:pt idx="49">
                  <c:v>3.0880558962087933E-2</c:v>
                </c:pt>
                <c:pt idx="50">
                  <c:v>4.3556984956299255E-2</c:v>
                </c:pt>
                <c:pt idx="51">
                  <c:v>3.5246615528743301E-2</c:v>
                </c:pt>
                <c:pt idx="52">
                  <c:v>4.6365498507028688E-2</c:v>
                </c:pt>
                <c:pt idx="53">
                  <c:v>2.6039233251417652E-2</c:v>
                </c:pt>
                <c:pt idx="54">
                  <c:v>3.4055042698662906E-2</c:v>
                </c:pt>
                <c:pt idx="55">
                  <c:v>4.3597926430879404E-2</c:v>
                </c:pt>
                <c:pt idx="56">
                  <c:v>3.8000744676935476E-2</c:v>
                </c:pt>
                <c:pt idx="57">
                  <c:v>3.0741550325000755E-2</c:v>
                </c:pt>
                <c:pt idx="58">
                  <c:v>3.3892422107377709E-2</c:v>
                </c:pt>
                <c:pt idx="59">
                  <c:v>5.3185940187477979E-2</c:v>
                </c:pt>
                <c:pt idx="60">
                  <c:v>3.8789463668588813E-2</c:v>
                </c:pt>
                <c:pt idx="61">
                  <c:v>4.2371238568320251E-2</c:v>
                </c:pt>
                <c:pt idx="62">
                  <c:v>5.0621714966035063E-2</c:v>
                </c:pt>
                <c:pt idx="63">
                  <c:v>4.0617285393008122E-2</c:v>
                </c:pt>
                <c:pt idx="64">
                  <c:v>3.3277905286291376E-2</c:v>
                </c:pt>
                <c:pt idx="65">
                  <c:v>5.2266743939280297E-2</c:v>
                </c:pt>
                <c:pt idx="66">
                  <c:v>4.9505375136337085E-2</c:v>
                </c:pt>
                <c:pt idx="67">
                  <c:v>5.7124631461230459E-2</c:v>
                </c:pt>
                <c:pt idx="68">
                  <c:v>5.7882277065415842E-2</c:v>
                </c:pt>
                <c:pt idx="69">
                  <c:v>4.8001493707949462E-2</c:v>
                </c:pt>
                <c:pt idx="70">
                  <c:v>5.415232364264972E-2</c:v>
                </c:pt>
                <c:pt idx="71">
                  <c:v>3.6039576893194633E-2</c:v>
                </c:pt>
                <c:pt idx="72">
                  <c:v>3.3560240420444511E-2</c:v>
                </c:pt>
                <c:pt idx="73">
                  <c:v>4.7311867282142511E-2</c:v>
                </c:pt>
                <c:pt idx="74">
                  <c:v>4.8971558671461558E-2</c:v>
                </c:pt>
                <c:pt idx="75">
                  <c:v>2.461889243115728E-2</c:v>
                </c:pt>
                <c:pt idx="76">
                  <c:v>4.4799468417960564E-2</c:v>
                </c:pt>
                <c:pt idx="77">
                  <c:v>4.4843958399905917E-2</c:v>
                </c:pt>
                <c:pt idx="78">
                  <c:v>4.8445529973521362E-2</c:v>
                </c:pt>
                <c:pt idx="79">
                  <c:v>5.3244056566239102E-2</c:v>
                </c:pt>
                <c:pt idx="80">
                  <c:v>4.5221016706555581E-2</c:v>
                </c:pt>
                <c:pt idx="81">
                  <c:v>5.0420400767429652E-2</c:v>
                </c:pt>
                <c:pt idx="82">
                  <c:v>4.6625799620627559E-2</c:v>
                </c:pt>
                <c:pt idx="83">
                  <c:v>4.4379759687048964E-2</c:v>
                </c:pt>
                <c:pt idx="84">
                  <c:v>5.1837760371479941E-2</c:v>
                </c:pt>
                <c:pt idx="85">
                  <c:v>6.9139319981112335E-2</c:v>
                </c:pt>
                <c:pt idx="86">
                  <c:v>5.5529102509010102E-2</c:v>
                </c:pt>
                <c:pt idx="87">
                  <c:v>5.4003328668794863E-2</c:v>
                </c:pt>
                <c:pt idx="88">
                  <c:v>2.4238240243360222E-2</c:v>
                </c:pt>
                <c:pt idx="89">
                  <c:v>6.103565278794619E-2</c:v>
                </c:pt>
                <c:pt idx="90">
                  <c:v>4.7317636022956605E-2</c:v>
                </c:pt>
                <c:pt idx="91">
                  <c:v>5.1306207598151514E-2</c:v>
                </c:pt>
                <c:pt idx="92">
                  <c:v>4.5123287014951788E-2</c:v>
                </c:pt>
                <c:pt idx="93">
                  <c:v>3.8960816216056772E-2</c:v>
                </c:pt>
                <c:pt idx="94">
                  <c:v>6.2489699648687738E-2</c:v>
                </c:pt>
                <c:pt idx="95">
                  <c:v>5.0157893752598826E-2</c:v>
                </c:pt>
                <c:pt idx="96">
                  <c:v>6.3738603983264558E-2</c:v>
                </c:pt>
                <c:pt idx="97">
                  <c:v>6.9788185423932156E-2</c:v>
                </c:pt>
                <c:pt idx="98">
                  <c:v>5.6706214416201238E-2</c:v>
                </c:pt>
                <c:pt idx="99">
                  <c:v>5.9313036021056489E-2</c:v>
                </c:pt>
                <c:pt idx="100">
                  <c:v>7.0166614087499482E-2</c:v>
                </c:pt>
                <c:pt idx="101">
                  <c:v>7.4024460775406919E-2</c:v>
                </c:pt>
                <c:pt idx="102">
                  <c:v>6.3039604576233588E-2</c:v>
                </c:pt>
                <c:pt idx="103">
                  <c:v>3.30309889104878E-2</c:v>
                </c:pt>
                <c:pt idx="104">
                  <c:v>6.6173705322719087E-2</c:v>
                </c:pt>
                <c:pt idx="105">
                  <c:v>7.463995137071712E-2</c:v>
                </c:pt>
                <c:pt idx="106">
                  <c:v>6.0850766735513664E-2</c:v>
                </c:pt>
                <c:pt idx="107">
                  <c:v>6.7697890349451256E-2</c:v>
                </c:pt>
                <c:pt idx="108">
                  <c:v>5.9165826998452284E-2</c:v>
                </c:pt>
                <c:pt idx="109">
                  <c:v>6.4317076323144984E-2</c:v>
                </c:pt>
                <c:pt idx="110">
                  <c:v>8.6873123318561035E-2</c:v>
                </c:pt>
                <c:pt idx="111">
                  <c:v>4.8814097129071005E-2</c:v>
                </c:pt>
                <c:pt idx="112">
                  <c:v>6.4007236861184508E-2</c:v>
                </c:pt>
                <c:pt idx="113">
                  <c:v>8.1251262086982509E-2</c:v>
                </c:pt>
                <c:pt idx="114">
                  <c:v>7.2816762810272773E-2</c:v>
                </c:pt>
                <c:pt idx="115">
                  <c:v>8.9995101296190497E-2</c:v>
                </c:pt>
                <c:pt idx="116">
                  <c:v>0.10021533163993658</c:v>
                </c:pt>
                <c:pt idx="117">
                  <c:v>6.3988292602542449E-2</c:v>
                </c:pt>
                <c:pt idx="118">
                  <c:v>7.3997353208273817E-2</c:v>
                </c:pt>
                <c:pt idx="119">
                  <c:v>6.4957462297057497E-2</c:v>
                </c:pt>
                <c:pt idx="120">
                  <c:v>7.0573728533863803E-2</c:v>
                </c:pt>
                <c:pt idx="121">
                  <c:v>7.4334847912787813E-2</c:v>
                </c:pt>
                <c:pt idx="122">
                  <c:v>6.8949542568036162E-2</c:v>
                </c:pt>
                <c:pt idx="123">
                  <c:v>6.5309209938702678E-2</c:v>
                </c:pt>
                <c:pt idx="124">
                  <c:v>9.6964150875812685E-2</c:v>
                </c:pt>
                <c:pt idx="125">
                  <c:v>6.3407467869185663E-2</c:v>
                </c:pt>
                <c:pt idx="126">
                  <c:v>6.3462637715224646E-2</c:v>
                </c:pt>
                <c:pt idx="127">
                  <c:v>7.7788815404370826E-2</c:v>
                </c:pt>
                <c:pt idx="128">
                  <c:v>8.3566557262940155E-2</c:v>
                </c:pt>
                <c:pt idx="129">
                  <c:v>8.5698979151376697E-2</c:v>
                </c:pt>
                <c:pt idx="130">
                  <c:v>8.5054984301171241E-2</c:v>
                </c:pt>
                <c:pt idx="131">
                  <c:v>7.1673399374807281E-2</c:v>
                </c:pt>
                <c:pt idx="132">
                  <c:v>8.8117093194827273E-2</c:v>
                </c:pt>
                <c:pt idx="133">
                  <c:v>8.053805600449794E-2</c:v>
                </c:pt>
                <c:pt idx="134">
                  <c:v>9.2878264968401084E-2</c:v>
                </c:pt>
                <c:pt idx="135">
                  <c:v>4.8971026657425809E-2</c:v>
                </c:pt>
                <c:pt idx="136">
                  <c:v>8.5572852569433672E-2</c:v>
                </c:pt>
                <c:pt idx="137">
                  <c:v>9.3309776992407459E-2</c:v>
                </c:pt>
                <c:pt idx="138">
                  <c:v>7.8842612133282627E-2</c:v>
                </c:pt>
                <c:pt idx="139">
                  <c:v>7.9582777252685977E-2</c:v>
                </c:pt>
                <c:pt idx="140">
                  <c:v>5.7336420203444656E-2</c:v>
                </c:pt>
                <c:pt idx="141">
                  <c:v>9.8890371802015015E-2</c:v>
                </c:pt>
                <c:pt idx="142">
                  <c:v>8.8808503871796285E-2</c:v>
                </c:pt>
                <c:pt idx="143">
                  <c:v>0.10434746823424206</c:v>
                </c:pt>
                <c:pt idx="144">
                  <c:v>8.1667858227406076E-2</c:v>
                </c:pt>
                <c:pt idx="145">
                  <c:v>6.6847548192277118E-2</c:v>
                </c:pt>
                <c:pt idx="146">
                  <c:v>6.9523586542707475E-2</c:v>
                </c:pt>
                <c:pt idx="147">
                  <c:v>7.2771800063112208E-2</c:v>
                </c:pt>
                <c:pt idx="148">
                  <c:v>8.7415011057914049E-2</c:v>
                </c:pt>
                <c:pt idx="149">
                  <c:v>7.7562943289314665E-2</c:v>
                </c:pt>
                <c:pt idx="150">
                  <c:v>9.7560643967992147E-2</c:v>
                </c:pt>
                <c:pt idx="151">
                  <c:v>9.8015851005876148E-2</c:v>
                </c:pt>
                <c:pt idx="152">
                  <c:v>8.4942995445693517E-2</c:v>
                </c:pt>
                <c:pt idx="153">
                  <c:v>8.2345347623865514E-2</c:v>
                </c:pt>
                <c:pt idx="154">
                  <c:v>8.9195373424205873E-2</c:v>
                </c:pt>
                <c:pt idx="155">
                  <c:v>7.7584425145722793E-2</c:v>
                </c:pt>
                <c:pt idx="156">
                  <c:v>0.12219708821601281</c:v>
                </c:pt>
                <c:pt idx="157">
                  <c:v>8.1923792744309498E-2</c:v>
                </c:pt>
                <c:pt idx="158">
                  <c:v>7.4371982393671071E-2</c:v>
                </c:pt>
                <c:pt idx="159">
                  <c:v>9.8093773710585266E-2</c:v>
                </c:pt>
                <c:pt idx="160">
                  <c:v>0.11572860397835766</c:v>
                </c:pt>
                <c:pt idx="161">
                  <c:v>9.9505401023662052E-2</c:v>
                </c:pt>
                <c:pt idx="162">
                  <c:v>9.1263238584970902E-2</c:v>
                </c:pt>
                <c:pt idx="163">
                  <c:v>0.11064918381112505</c:v>
                </c:pt>
                <c:pt idx="164">
                  <c:v>0.10590753186807117</c:v>
                </c:pt>
                <c:pt idx="165">
                  <c:v>7.5992270665647191E-2</c:v>
                </c:pt>
                <c:pt idx="166">
                  <c:v>0.10032821743861647</c:v>
                </c:pt>
                <c:pt idx="167">
                  <c:v>0.11022274401568176</c:v>
                </c:pt>
                <c:pt idx="168">
                  <c:v>0.10537577486193625</c:v>
                </c:pt>
                <c:pt idx="169">
                  <c:v>8.3485202228579761E-2</c:v>
                </c:pt>
                <c:pt idx="170">
                  <c:v>9.2680037123529527E-2</c:v>
                </c:pt>
                <c:pt idx="171">
                  <c:v>0.10867597673507701</c:v>
                </c:pt>
                <c:pt idx="172">
                  <c:v>8.0063124061750021E-2</c:v>
                </c:pt>
                <c:pt idx="173">
                  <c:v>9.7612036795339724E-2</c:v>
                </c:pt>
                <c:pt idx="174">
                  <c:v>7.4832022923170691E-2</c:v>
                </c:pt>
                <c:pt idx="175">
                  <c:v>0.11029282266224701</c:v>
                </c:pt>
                <c:pt idx="176">
                  <c:v>9.4855365361308425E-2</c:v>
                </c:pt>
                <c:pt idx="177">
                  <c:v>0.13142424948326176</c:v>
                </c:pt>
                <c:pt idx="178">
                  <c:v>0.11003715607562974</c:v>
                </c:pt>
                <c:pt idx="179">
                  <c:v>0.11787012233664873</c:v>
                </c:pt>
                <c:pt idx="180">
                  <c:v>9.2233004519354039E-2</c:v>
                </c:pt>
                <c:pt idx="181">
                  <c:v>0.11400881940690528</c:v>
                </c:pt>
                <c:pt idx="182">
                  <c:v>8.8317895342424013E-2</c:v>
                </c:pt>
                <c:pt idx="183">
                  <c:v>0.11057620627572774</c:v>
                </c:pt>
                <c:pt idx="184">
                  <c:v>0.10306321783776556</c:v>
                </c:pt>
                <c:pt idx="185">
                  <c:v>0.1043541652926062</c:v>
                </c:pt>
                <c:pt idx="186">
                  <c:v>0.10983222588625993</c:v>
                </c:pt>
                <c:pt idx="187">
                  <c:v>0.1127293099768249</c:v>
                </c:pt>
                <c:pt idx="188">
                  <c:v>0.10945671867043108</c:v>
                </c:pt>
                <c:pt idx="189">
                  <c:v>0.10710451305198633</c:v>
                </c:pt>
                <c:pt idx="190">
                  <c:v>9.9725649802776123E-2</c:v>
                </c:pt>
                <c:pt idx="191">
                  <c:v>0.10080730012900863</c:v>
                </c:pt>
                <c:pt idx="192">
                  <c:v>0.11722663362871795</c:v>
                </c:pt>
                <c:pt idx="193">
                  <c:v>0.12230790129396799</c:v>
                </c:pt>
                <c:pt idx="194">
                  <c:v>0.10152576523074357</c:v>
                </c:pt>
                <c:pt idx="195">
                  <c:v>0.11574805104534072</c:v>
                </c:pt>
                <c:pt idx="196">
                  <c:v>0.10760125135514689</c:v>
                </c:pt>
                <c:pt idx="197">
                  <c:v>0.12047295951949613</c:v>
                </c:pt>
                <c:pt idx="198">
                  <c:v>0.1082569076936528</c:v>
                </c:pt>
                <c:pt idx="199">
                  <c:v>9.879474438066195E-2</c:v>
                </c:pt>
                <c:pt idx="200">
                  <c:v>0.12387054858657885</c:v>
                </c:pt>
                <c:pt idx="201">
                  <c:v>8.6913404777378647E-2</c:v>
                </c:pt>
                <c:pt idx="202">
                  <c:v>0.1167676167240384</c:v>
                </c:pt>
                <c:pt idx="203">
                  <c:v>0.14001971010354619</c:v>
                </c:pt>
                <c:pt idx="204">
                  <c:v>0.10828815648216018</c:v>
                </c:pt>
                <c:pt idx="205">
                  <c:v>0.10926985023333073</c:v>
                </c:pt>
                <c:pt idx="206">
                  <c:v>0.11317477658489071</c:v>
                </c:pt>
                <c:pt idx="207">
                  <c:v>0.11345961955245358</c:v>
                </c:pt>
                <c:pt idx="208">
                  <c:v>0.11427983513473813</c:v>
                </c:pt>
                <c:pt idx="209">
                  <c:v>0.12913135268919762</c:v>
                </c:pt>
                <c:pt idx="210">
                  <c:v>0.10616033130289765</c:v>
                </c:pt>
                <c:pt idx="211">
                  <c:v>0.14899486796357134</c:v>
                </c:pt>
                <c:pt idx="212">
                  <c:v>0.1433764145072432</c:v>
                </c:pt>
                <c:pt idx="213">
                  <c:v>0.12538957021998998</c:v>
                </c:pt>
                <c:pt idx="214">
                  <c:v>0.13113502392287807</c:v>
                </c:pt>
                <c:pt idx="215">
                  <c:v>0.12033758478080311</c:v>
                </c:pt>
                <c:pt idx="216">
                  <c:v>0.14232570492259444</c:v>
                </c:pt>
                <c:pt idx="217">
                  <c:v>0.13242285512562385</c:v>
                </c:pt>
                <c:pt idx="218">
                  <c:v>0.14358813698048264</c:v>
                </c:pt>
                <c:pt idx="219">
                  <c:v>8.364213242834713E-2</c:v>
                </c:pt>
                <c:pt idx="220">
                  <c:v>0.14831288453875158</c:v>
                </c:pt>
                <c:pt idx="221">
                  <c:v>0.12218434937208385</c:v>
                </c:pt>
                <c:pt idx="222">
                  <c:v>0.13064465964988145</c:v>
                </c:pt>
                <c:pt idx="223">
                  <c:v>0.12873058260687975</c:v>
                </c:pt>
                <c:pt idx="224">
                  <c:v>0.12529479727933773</c:v>
                </c:pt>
                <c:pt idx="225">
                  <c:v>0.13428685008212832</c:v>
                </c:pt>
                <c:pt idx="226">
                  <c:v>0.10453822547282533</c:v>
                </c:pt>
                <c:pt idx="227">
                  <c:v>0.12399122486618815</c:v>
                </c:pt>
                <c:pt idx="228">
                  <c:v>0.11494231671592453</c:v>
                </c:pt>
                <c:pt idx="229">
                  <c:v>0.14746801588180802</c:v>
                </c:pt>
                <c:pt idx="230">
                  <c:v>0.14311226977480221</c:v>
                </c:pt>
                <c:pt idx="231">
                  <c:v>0.1343861341448766</c:v>
                </c:pt>
                <c:pt idx="232">
                  <c:v>0.1375022437014764</c:v>
                </c:pt>
                <c:pt idx="233">
                  <c:v>0.13167246784546155</c:v>
                </c:pt>
                <c:pt idx="234">
                  <c:v>0.14715151819522199</c:v>
                </c:pt>
                <c:pt idx="235">
                  <c:v>0.13863036527686115</c:v>
                </c:pt>
                <c:pt idx="236">
                  <c:v>0.1133725118945684</c:v>
                </c:pt>
                <c:pt idx="237">
                  <c:v>0.12512710521754308</c:v>
                </c:pt>
                <c:pt idx="238">
                  <c:v>0.13776674679203549</c:v>
                </c:pt>
                <c:pt idx="239">
                  <c:v>0.13022850593789664</c:v>
                </c:pt>
                <c:pt idx="240">
                  <c:v>0.14207237647059129</c:v>
                </c:pt>
                <c:pt idx="241">
                  <c:v>0.14124840194808078</c:v>
                </c:pt>
                <c:pt idx="242">
                  <c:v>0.12460343989963493</c:v>
                </c:pt>
                <c:pt idx="243">
                  <c:v>0.10915385493553084</c:v>
                </c:pt>
                <c:pt idx="244">
                  <c:v>0.11558826013704064</c:v>
                </c:pt>
                <c:pt idx="245">
                  <c:v>0.12191785142414141</c:v>
                </c:pt>
                <c:pt idx="246">
                  <c:v>0.13881447395467153</c:v>
                </c:pt>
                <c:pt idx="247">
                  <c:v>0.14446579796299516</c:v>
                </c:pt>
                <c:pt idx="248">
                  <c:v>0.14270796971159658</c:v>
                </c:pt>
                <c:pt idx="249">
                  <c:v>0.13793914656982234</c:v>
                </c:pt>
                <c:pt idx="250">
                  <c:v>0.14627402831179043</c:v>
                </c:pt>
                <c:pt idx="251">
                  <c:v>0.15620641948079081</c:v>
                </c:pt>
                <c:pt idx="252">
                  <c:v>0.12571712697555545</c:v>
                </c:pt>
                <c:pt idx="253">
                  <c:v>0.14384379096805924</c:v>
                </c:pt>
                <c:pt idx="254">
                  <c:v>0.13052406072348086</c:v>
                </c:pt>
                <c:pt idx="255">
                  <c:v>0.18756146274929361</c:v>
                </c:pt>
                <c:pt idx="256">
                  <c:v>0.13229878015559374</c:v>
                </c:pt>
                <c:pt idx="257">
                  <c:v>0.15705247411813722</c:v>
                </c:pt>
                <c:pt idx="258">
                  <c:v>0.14920191936991734</c:v>
                </c:pt>
                <c:pt idx="259">
                  <c:v>0.11134690325777515</c:v>
                </c:pt>
                <c:pt idx="260">
                  <c:v>0.15046944540484949</c:v>
                </c:pt>
                <c:pt idx="261">
                  <c:v>0.10606661176854577</c:v>
                </c:pt>
                <c:pt idx="262">
                  <c:v>0.14197075480635341</c:v>
                </c:pt>
                <c:pt idx="263">
                  <c:v>0.15996366284596739</c:v>
                </c:pt>
                <c:pt idx="264">
                  <c:v>0.1341455889099247</c:v>
                </c:pt>
                <c:pt idx="265">
                  <c:v>0.13079580666661109</c:v>
                </c:pt>
                <c:pt idx="266">
                  <c:v>0.14873504236949264</c:v>
                </c:pt>
                <c:pt idx="267">
                  <c:v>0.18705413784812339</c:v>
                </c:pt>
                <c:pt idx="268">
                  <c:v>0.14284611461810273</c:v>
                </c:pt>
                <c:pt idx="269">
                  <c:v>0.15578577700736898</c:v>
                </c:pt>
                <c:pt idx="270">
                  <c:v>0.17162997875000705</c:v>
                </c:pt>
                <c:pt idx="271">
                  <c:v>0.18327279060796298</c:v>
                </c:pt>
                <c:pt idx="272">
                  <c:v>0.1701687614816017</c:v>
                </c:pt>
                <c:pt idx="273">
                  <c:v>0.15295022567234448</c:v>
                </c:pt>
                <c:pt idx="274">
                  <c:v>0.16306435492074825</c:v>
                </c:pt>
                <c:pt idx="275">
                  <c:v>0.14894888942514198</c:v>
                </c:pt>
                <c:pt idx="276">
                  <c:v>0.16810423982887424</c:v>
                </c:pt>
                <c:pt idx="277">
                  <c:v>0.15378315272404222</c:v>
                </c:pt>
                <c:pt idx="278">
                  <c:v>0.15069328446527527</c:v>
                </c:pt>
                <c:pt idx="279">
                  <c:v>0.15672547194659001</c:v>
                </c:pt>
                <c:pt idx="280">
                  <c:v>0.1595012157078429</c:v>
                </c:pt>
                <c:pt idx="281">
                  <c:v>0.1816906410325117</c:v>
                </c:pt>
                <c:pt idx="282">
                  <c:v>0.19714578250146209</c:v>
                </c:pt>
                <c:pt idx="283">
                  <c:v>0.1656032699123772</c:v>
                </c:pt>
                <c:pt idx="284">
                  <c:v>0.1464679678564014</c:v>
                </c:pt>
                <c:pt idx="285">
                  <c:v>0.16916046343535091</c:v>
                </c:pt>
                <c:pt idx="286">
                  <c:v>0.1871104548343657</c:v>
                </c:pt>
                <c:pt idx="287">
                  <c:v>0.15435447066625083</c:v>
                </c:pt>
                <c:pt idx="288">
                  <c:v>0.17609384030589259</c:v>
                </c:pt>
                <c:pt idx="289">
                  <c:v>0.16812364504153551</c:v>
                </c:pt>
                <c:pt idx="290">
                  <c:v>0.15300481961535037</c:v>
                </c:pt>
                <c:pt idx="291">
                  <c:v>0.14225219327970845</c:v>
                </c:pt>
                <c:pt idx="292">
                  <c:v>0.15254834361549291</c:v>
                </c:pt>
                <c:pt idx="293">
                  <c:v>0.15407452098489482</c:v>
                </c:pt>
                <c:pt idx="294">
                  <c:v>0.15064299232352313</c:v>
                </c:pt>
                <c:pt idx="295">
                  <c:v>0.16827539955980456</c:v>
                </c:pt>
                <c:pt idx="296">
                  <c:v>0.14810393076618933</c:v>
                </c:pt>
                <c:pt idx="297">
                  <c:v>0.1687543941964158</c:v>
                </c:pt>
                <c:pt idx="298">
                  <c:v>0.13778290130201776</c:v>
                </c:pt>
                <c:pt idx="299">
                  <c:v>0.17439437735653998</c:v>
                </c:pt>
                <c:pt idx="300">
                  <c:v>0.16005451728504008</c:v>
                </c:pt>
                <c:pt idx="301">
                  <c:v>0.17128669716863706</c:v>
                </c:pt>
                <c:pt idx="302">
                  <c:v>0.14533712310490185</c:v>
                </c:pt>
                <c:pt idx="303">
                  <c:v>0.18468204432500948</c:v>
                </c:pt>
                <c:pt idx="304">
                  <c:v>0.1804022870092459</c:v>
                </c:pt>
                <c:pt idx="305">
                  <c:v>0.18568561378379592</c:v>
                </c:pt>
                <c:pt idx="306">
                  <c:v>0.16038580866759938</c:v>
                </c:pt>
                <c:pt idx="307">
                  <c:v>0.16893797976109709</c:v>
                </c:pt>
                <c:pt idx="308">
                  <c:v>0.16200955620461913</c:v>
                </c:pt>
                <c:pt idx="309">
                  <c:v>0.17040550605116625</c:v>
                </c:pt>
                <c:pt idx="310">
                  <c:v>0.17079648772634454</c:v>
                </c:pt>
                <c:pt idx="311">
                  <c:v>0.16795495456657569</c:v>
                </c:pt>
                <c:pt idx="312">
                  <c:v>0.17193110006911924</c:v>
                </c:pt>
                <c:pt idx="313">
                  <c:v>0.21261294130137692</c:v>
                </c:pt>
                <c:pt idx="314">
                  <c:v>0.17045575415456898</c:v>
                </c:pt>
                <c:pt idx="315">
                  <c:v>0.17982911750711497</c:v>
                </c:pt>
                <c:pt idx="316">
                  <c:v>0.15537608404754322</c:v>
                </c:pt>
                <c:pt idx="317">
                  <c:v>0.1926796385047542</c:v>
                </c:pt>
                <c:pt idx="318">
                  <c:v>0.14721290780980514</c:v>
                </c:pt>
                <c:pt idx="319">
                  <c:v>0.15718714475786638</c:v>
                </c:pt>
                <c:pt idx="320">
                  <c:v>0.18953451700085452</c:v>
                </c:pt>
                <c:pt idx="321">
                  <c:v>0.19227555102150862</c:v>
                </c:pt>
                <c:pt idx="322">
                  <c:v>0.16619783559796122</c:v>
                </c:pt>
                <c:pt idx="323">
                  <c:v>0.17266396514650056</c:v>
                </c:pt>
                <c:pt idx="324">
                  <c:v>0.14754951719526621</c:v>
                </c:pt>
                <c:pt idx="325">
                  <c:v>0.21570773001560797</c:v>
                </c:pt>
                <c:pt idx="326">
                  <c:v>0.19743117862125786</c:v>
                </c:pt>
                <c:pt idx="327">
                  <c:v>0.17516574622348072</c:v>
                </c:pt>
                <c:pt idx="328">
                  <c:v>0.19543789708663117</c:v>
                </c:pt>
                <c:pt idx="329">
                  <c:v>0.16031266461735658</c:v>
                </c:pt>
                <c:pt idx="330">
                  <c:v>0.19082318055174877</c:v>
                </c:pt>
                <c:pt idx="331">
                  <c:v>0.15973881224799646</c:v>
                </c:pt>
                <c:pt idx="332">
                  <c:v>0.18495142128294023</c:v>
                </c:pt>
                <c:pt idx="333">
                  <c:v>0.22930691232623682</c:v>
                </c:pt>
                <c:pt idx="334">
                  <c:v>0.20052710416402647</c:v>
                </c:pt>
                <c:pt idx="335">
                  <c:v>0.17250242864584331</c:v>
                </c:pt>
                <c:pt idx="336">
                  <c:v>0.17996799119538823</c:v>
                </c:pt>
                <c:pt idx="337">
                  <c:v>0.18832633981381061</c:v>
                </c:pt>
                <c:pt idx="338">
                  <c:v>0.20117987070086135</c:v>
                </c:pt>
                <c:pt idx="339">
                  <c:v>0.19433699057052842</c:v>
                </c:pt>
                <c:pt idx="340">
                  <c:v>0.20764223030444648</c:v>
                </c:pt>
                <c:pt idx="341">
                  <c:v>0.18462670223836428</c:v>
                </c:pt>
                <c:pt idx="342">
                  <c:v>0.18901919526104605</c:v>
                </c:pt>
                <c:pt idx="343">
                  <c:v>0.18883977757528334</c:v>
                </c:pt>
                <c:pt idx="344">
                  <c:v>0.17936814205861462</c:v>
                </c:pt>
                <c:pt idx="345">
                  <c:v>0.19462536583102039</c:v>
                </c:pt>
                <c:pt idx="346">
                  <c:v>0.16757095288162813</c:v>
                </c:pt>
                <c:pt idx="347">
                  <c:v>0.17197494201396438</c:v>
                </c:pt>
                <c:pt idx="348">
                  <c:v>0.20163982309562198</c:v>
                </c:pt>
                <c:pt idx="349">
                  <c:v>0.17587035008235746</c:v>
                </c:pt>
                <c:pt idx="350">
                  <c:v>0.19168985597629465</c:v>
                </c:pt>
                <c:pt idx="351">
                  <c:v>0.1715221821581184</c:v>
                </c:pt>
                <c:pt idx="352">
                  <c:v>0.17619141516710929</c:v>
                </c:pt>
                <c:pt idx="353">
                  <c:v>0.22757644050293177</c:v>
                </c:pt>
                <c:pt idx="354">
                  <c:v>0.18422913608095662</c:v>
                </c:pt>
                <c:pt idx="355">
                  <c:v>0.19704517107964306</c:v>
                </c:pt>
                <c:pt idx="356">
                  <c:v>0.19032094624386098</c:v>
                </c:pt>
                <c:pt idx="357">
                  <c:v>0.16215977466275869</c:v>
                </c:pt>
                <c:pt idx="358">
                  <c:v>0.20971562246366801</c:v>
                </c:pt>
                <c:pt idx="359">
                  <c:v>0.18198792534536729</c:v>
                </c:pt>
                <c:pt idx="360">
                  <c:v>0.22055065543182889</c:v>
                </c:pt>
                <c:pt idx="361">
                  <c:v>0.19845548366772317</c:v>
                </c:pt>
                <c:pt idx="362">
                  <c:v>0.17411398483562568</c:v>
                </c:pt>
                <c:pt idx="363">
                  <c:v>0.20106901797576757</c:v>
                </c:pt>
                <c:pt idx="364">
                  <c:v>0.17034570343699618</c:v>
                </c:pt>
                <c:pt idx="365">
                  <c:v>0.20142490587734602</c:v>
                </c:pt>
                <c:pt idx="366">
                  <c:v>0.19887073041224868</c:v>
                </c:pt>
                <c:pt idx="367">
                  <c:v>0.20144219949714506</c:v>
                </c:pt>
                <c:pt idx="368">
                  <c:v>0.19061643505010509</c:v>
                </c:pt>
                <c:pt idx="369">
                  <c:v>0.20602329335664399</c:v>
                </c:pt>
                <c:pt idx="370">
                  <c:v>0.22354542116154674</c:v>
                </c:pt>
                <c:pt idx="371">
                  <c:v>0.24455614209397197</c:v>
                </c:pt>
                <c:pt idx="372">
                  <c:v>0.22798194477034114</c:v>
                </c:pt>
                <c:pt idx="373">
                  <c:v>0.20563657981810332</c:v>
                </c:pt>
                <c:pt idx="374">
                  <c:v>0.19074488114419649</c:v>
                </c:pt>
                <c:pt idx="375">
                  <c:v>0.19557167176575976</c:v>
                </c:pt>
                <c:pt idx="376">
                  <c:v>0.21770581556746729</c:v>
                </c:pt>
                <c:pt idx="377">
                  <c:v>0.22379045270924972</c:v>
                </c:pt>
                <c:pt idx="378">
                  <c:v>0.21442917158325592</c:v>
                </c:pt>
                <c:pt idx="379">
                  <c:v>0.21968696559072939</c:v>
                </c:pt>
                <c:pt idx="380">
                  <c:v>0.22360299162038669</c:v>
                </c:pt>
                <c:pt idx="381">
                  <c:v>0.21698014267019181</c:v>
                </c:pt>
                <c:pt idx="382">
                  <c:v>0.19445854258558135</c:v>
                </c:pt>
                <c:pt idx="383">
                  <c:v>0.21020168857823016</c:v>
                </c:pt>
                <c:pt idx="384">
                  <c:v>0.25655041858325917</c:v>
                </c:pt>
                <c:pt idx="385">
                  <c:v>0.18768926853320742</c:v>
                </c:pt>
                <c:pt idx="386">
                  <c:v>0.20295376090132719</c:v>
                </c:pt>
                <c:pt idx="387">
                  <c:v>0.19536911920910038</c:v>
                </c:pt>
                <c:pt idx="388">
                  <c:v>0.23170385748491482</c:v>
                </c:pt>
                <c:pt idx="389">
                  <c:v>0.19629659929054893</c:v>
                </c:pt>
                <c:pt idx="390">
                  <c:v>0.17789573900088959</c:v>
                </c:pt>
                <c:pt idx="391">
                  <c:v>0.20565649429391766</c:v>
                </c:pt>
                <c:pt idx="392">
                  <c:v>0.22649590315540713</c:v>
                </c:pt>
                <c:pt idx="393">
                  <c:v>0.21438113028592162</c:v>
                </c:pt>
                <c:pt idx="394">
                  <c:v>0.23250865173364949</c:v>
                </c:pt>
                <c:pt idx="395">
                  <c:v>0.22346385813645742</c:v>
                </c:pt>
                <c:pt idx="396">
                  <c:v>0.23515341142638374</c:v>
                </c:pt>
                <c:pt idx="397">
                  <c:v>0.21777705472262207</c:v>
                </c:pt>
                <c:pt idx="398">
                  <c:v>0.21458750560328491</c:v>
                </c:pt>
                <c:pt idx="399">
                  <c:v>0.23420905401577141</c:v>
                </c:pt>
                <c:pt idx="400">
                  <c:v>0.2044075404029623</c:v>
                </c:pt>
                <c:pt idx="401">
                  <c:v>0.2210171376970064</c:v>
                </c:pt>
                <c:pt idx="402">
                  <c:v>0.22147834043735998</c:v>
                </c:pt>
                <c:pt idx="403">
                  <c:v>0.21567006110708861</c:v>
                </c:pt>
                <c:pt idx="404">
                  <c:v>0.21200978589642877</c:v>
                </c:pt>
                <c:pt idx="405">
                  <c:v>0.22601859374259839</c:v>
                </c:pt>
                <c:pt idx="406">
                  <c:v>0.20367318489201089</c:v>
                </c:pt>
                <c:pt idx="407">
                  <c:v>0.22921172020780417</c:v>
                </c:pt>
                <c:pt idx="408">
                  <c:v>0.23311423735965775</c:v>
                </c:pt>
                <c:pt idx="409">
                  <c:v>0.21565241599259311</c:v>
                </c:pt>
                <c:pt idx="410">
                  <c:v>0.24545279274327644</c:v>
                </c:pt>
                <c:pt idx="411">
                  <c:v>0.22665004078910325</c:v>
                </c:pt>
                <c:pt idx="412">
                  <c:v>0.22705577832190985</c:v>
                </c:pt>
                <c:pt idx="413">
                  <c:v>0.245206824728886</c:v>
                </c:pt>
                <c:pt idx="414">
                  <c:v>0.24799304293556751</c:v>
                </c:pt>
                <c:pt idx="415">
                  <c:v>0.20402949411781246</c:v>
                </c:pt>
                <c:pt idx="416">
                  <c:v>0.21417695949755977</c:v>
                </c:pt>
                <c:pt idx="417">
                  <c:v>0.23372300654350639</c:v>
                </c:pt>
                <c:pt idx="418">
                  <c:v>0.22402306539766031</c:v>
                </c:pt>
                <c:pt idx="419">
                  <c:v>0.22158496347668985</c:v>
                </c:pt>
                <c:pt idx="420">
                  <c:v>0.26220248349683206</c:v>
                </c:pt>
                <c:pt idx="421">
                  <c:v>0.23071393546522723</c:v>
                </c:pt>
                <c:pt idx="422">
                  <c:v>0.21753335946046201</c:v>
                </c:pt>
                <c:pt idx="423">
                  <c:v>0.20930955851915006</c:v>
                </c:pt>
                <c:pt idx="424">
                  <c:v>0.25856627718564185</c:v>
                </c:pt>
                <c:pt idx="425">
                  <c:v>0.23098426700559224</c:v>
                </c:pt>
                <c:pt idx="426">
                  <c:v>0.23504873310231669</c:v>
                </c:pt>
                <c:pt idx="427">
                  <c:v>0.23992592190162282</c:v>
                </c:pt>
                <c:pt idx="428">
                  <c:v>0.25654241681912671</c:v>
                </c:pt>
                <c:pt idx="429">
                  <c:v>0.21202226913455469</c:v>
                </c:pt>
                <c:pt idx="430">
                  <c:v>0.23120085167443832</c:v>
                </c:pt>
                <c:pt idx="431">
                  <c:v>0.26376555502301996</c:v>
                </c:pt>
                <c:pt idx="432">
                  <c:v>0.25359576899719516</c:v>
                </c:pt>
                <c:pt idx="433">
                  <c:v>0.23668996630315403</c:v>
                </c:pt>
                <c:pt idx="434">
                  <c:v>0.24091125051249737</c:v>
                </c:pt>
                <c:pt idx="435">
                  <c:v>0.26110556909566379</c:v>
                </c:pt>
                <c:pt idx="436">
                  <c:v>0.22409593268392561</c:v>
                </c:pt>
                <c:pt idx="437">
                  <c:v>0.20396918887076099</c:v>
                </c:pt>
                <c:pt idx="438">
                  <c:v>0.23486325202798522</c:v>
                </c:pt>
                <c:pt idx="439">
                  <c:v>0.23005773142284636</c:v>
                </c:pt>
                <c:pt idx="440">
                  <c:v>0.23082797320036494</c:v>
                </c:pt>
                <c:pt idx="441">
                  <c:v>0.23751552732310166</c:v>
                </c:pt>
                <c:pt idx="442">
                  <c:v>0.25766065414626865</c:v>
                </c:pt>
                <c:pt idx="443">
                  <c:v>0.23497778472361303</c:v>
                </c:pt>
                <c:pt idx="444">
                  <c:v>0.2349100737710712</c:v>
                </c:pt>
                <c:pt idx="445">
                  <c:v>0.21964951605938465</c:v>
                </c:pt>
                <c:pt idx="446">
                  <c:v>0.22192631125800674</c:v>
                </c:pt>
                <c:pt idx="447">
                  <c:v>0.26180066189106133</c:v>
                </c:pt>
                <c:pt idx="448">
                  <c:v>0.223306682530373</c:v>
                </c:pt>
                <c:pt idx="449">
                  <c:v>0.25512369968110565</c:v>
                </c:pt>
                <c:pt idx="450">
                  <c:v>0.23484354349690162</c:v>
                </c:pt>
                <c:pt idx="451">
                  <c:v>0.24698825411041325</c:v>
                </c:pt>
                <c:pt idx="452">
                  <c:v>0.25775026744293295</c:v>
                </c:pt>
                <c:pt idx="453">
                  <c:v>0.25343474556183709</c:v>
                </c:pt>
                <c:pt idx="454">
                  <c:v>0.24203860092042606</c:v>
                </c:pt>
                <c:pt idx="455">
                  <c:v>0.25369874585667834</c:v>
                </c:pt>
                <c:pt idx="456">
                  <c:v>0.21017818007574673</c:v>
                </c:pt>
                <c:pt idx="457">
                  <c:v>0.21881841382268971</c:v>
                </c:pt>
                <c:pt idx="458">
                  <c:v>0.2367623599881962</c:v>
                </c:pt>
                <c:pt idx="459">
                  <c:v>0.24267023432170357</c:v>
                </c:pt>
                <c:pt idx="460">
                  <c:v>0.25248757684814804</c:v>
                </c:pt>
                <c:pt idx="461">
                  <c:v>0.26234436838769654</c:v>
                </c:pt>
                <c:pt idx="462">
                  <c:v>0.2935567334237234</c:v>
                </c:pt>
                <c:pt idx="463">
                  <c:v>0.2455349445129501</c:v>
                </c:pt>
                <c:pt idx="464">
                  <c:v>0.25914626461592077</c:v>
                </c:pt>
                <c:pt idx="465">
                  <c:v>0.25605494228631448</c:v>
                </c:pt>
                <c:pt idx="466">
                  <c:v>0.20474085686767982</c:v>
                </c:pt>
                <c:pt idx="467">
                  <c:v>0.26670508745285831</c:v>
                </c:pt>
                <c:pt idx="468">
                  <c:v>0.25337126742065857</c:v>
                </c:pt>
                <c:pt idx="469">
                  <c:v>0.24489458075613357</c:v>
                </c:pt>
                <c:pt idx="470">
                  <c:v>0.2364453258281447</c:v>
                </c:pt>
                <c:pt idx="471">
                  <c:v>0.28887673766083521</c:v>
                </c:pt>
                <c:pt idx="472">
                  <c:v>0.225434227054509</c:v>
                </c:pt>
                <c:pt idx="473">
                  <c:v>0.26984132471314115</c:v>
                </c:pt>
                <c:pt idx="474">
                  <c:v>0.24575815261434908</c:v>
                </c:pt>
                <c:pt idx="475">
                  <c:v>0.26988720392284032</c:v>
                </c:pt>
                <c:pt idx="476">
                  <c:v>0.2296574582094785</c:v>
                </c:pt>
                <c:pt idx="477">
                  <c:v>0.24533418287542746</c:v>
                </c:pt>
                <c:pt idx="478">
                  <c:v>0.25702862362726536</c:v>
                </c:pt>
                <c:pt idx="479">
                  <c:v>0.23748157441342774</c:v>
                </c:pt>
                <c:pt idx="480">
                  <c:v>0.28816222581914142</c:v>
                </c:pt>
                <c:pt idx="481">
                  <c:v>0.2322211672348051</c:v>
                </c:pt>
                <c:pt idx="482">
                  <c:v>0.26283613987304211</c:v>
                </c:pt>
                <c:pt idx="483">
                  <c:v>0.24881228126597937</c:v>
                </c:pt>
                <c:pt idx="484">
                  <c:v>0.27218351893687598</c:v>
                </c:pt>
                <c:pt idx="485">
                  <c:v>0.26809006928433576</c:v>
                </c:pt>
                <c:pt idx="486">
                  <c:v>0.25838848838303746</c:v>
                </c:pt>
                <c:pt idx="487">
                  <c:v>0.29048218842612056</c:v>
                </c:pt>
                <c:pt idx="488">
                  <c:v>0.24092628863463397</c:v>
                </c:pt>
                <c:pt idx="489">
                  <c:v>0.26994653444526256</c:v>
                </c:pt>
                <c:pt idx="490">
                  <c:v>0.24663077823744295</c:v>
                </c:pt>
                <c:pt idx="491">
                  <c:v>0.27950549278128461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-4.0562898518394586E-3</v>
      </c>
      <c r="C3" s="15">
        <f t="shared" ref="C3:C66" si="0">B3/$J$27</f>
        <v>-4.7721057080464223E-3</v>
      </c>
      <c r="D3" s="15">
        <f t="shared" ref="D3:D66" si="1">$J$28</f>
        <v>100</v>
      </c>
      <c r="E3" s="2">
        <f>D3-(F3*C3)</f>
        <v>100.02386052854023</v>
      </c>
      <c r="F3" s="2">
        <v>5</v>
      </c>
      <c r="G3" s="2">
        <f>F3-(F3*C3)</f>
        <v>5.023860528540232</v>
      </c>
      <c r="H3" s="2">
        <f>LN((F3*E3)/(D3*G3))</f>
        <v>-4.5221784837973962E-3</v>
      </c>
      <c r="I3" s="9" t="s">
        <v>7</v>
      </c>
      <c r="J3" s="18">
        <f>2.68*10^-6</f>
        <v>2.6800000000000002E-6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-5.7269981778617016E-3</v>
      </c>
      <c r="C4" s="15">
        <f t="shared" si="0"/>
        <v>-6.7376449151314135E-3</v>
      </c>
      <c r="D4" s="15">
        <f t="shared" si="1"/>
        <v>100</v>
      </c>
      <c r="E4" s="2">
        <f t="shared" ref="E4:E67" si="2">D4-(F4*C4)</f>
        <v>100.03368822457566</v>
      </c>
      <c r="F4" s="2">
        <v>5</v>
      </c>
      <c r="G4" s="2">
        <f t="shared" ref="G4:G67" si="3">F4-(F4*C4)</f>
        <v>5.0336882245756573</v>
      </c>
      <c r="H4" s="2">
        <f t="shared" ref="H4:H67" si="4">LN((F4*E4)/(D4*G4))</f>
        <v>-6.378222913248131E-3</v>
      </c>
      <c r="I4" s="10" t="s">
        <v>9</v>
      </c>
      <c r="J4" s="11">
        <f>J3/((D2*10^-9)-(F2*10^-9))</f>
        <v>28.210526315789476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-2.821629247646615E-3</v>
      </c>
      <c r="C5" s="15">
        <f t="shared" si="0"/>
        <v>-3.3195638207607235E-3</v>
      </c>
      <c r="D5" s="15">
        <f t="shared" si="1"/>
        <v>100</v>
      </c>
      <c r="E5" s="2">
        <f t="shared" si="2"/>
        <v>100.01659781910381</v>
      </c>
      <c r="F5" s="2">
        <v>5</v>
      </c>
      <c r="G5" s="2">
        <f t="shared" si="3"/>
        <v>5.0165978191038034</v>
      </c>
      <c r="H5" s="2">
        <f t="shared" si="4"/>
        <v>-3.1481018136370643E-3</v>
      </c>
    </row>
    <row r="6" spans="1:21" x14ac:dyDescent="0.3">
      <c r="A6" s="2">
        <v>720</v>
      </c>
      <c r="B6">
        <v>-3.682617838641843E-3</v>
      </c>
      <c r="C6" s="15">
        <f t="shared" si="0"/>
        <v>-4.332491574872757E-3</v>
      </c>
      <c r="D6" s="15">
        <f t="shared" si="1"/>
        <v>100</v>
      </c>
      <c r="E6" s="2">
        <f t="shared" si="2"/>
        <v>100.02166245787437</v>
      </c>
      <c r="F6" s="2">
        <v>5</v>
      </c>
      <c r="G6" s="2">
        <f t="shared" si="3"/>
        <v>5.0216624578743634</v>
      </c>
      <c r="H6" s="2">
        <f t="shared" si="4"/>
        <v>-4.1065322340968985E-3</v>
      </c>
      <c r="I6" s="12" t="s">
        <v>5</v>
      </c>
      <c r="J6" s="13">
        <f>AVERAGE(J4)</f>
        <v>28.210526315789476</v>
      </c>
      <c r="K6" s="6" t="s">
        <v>6</v>
      </c>
    </row>
    <row r="7" spans="1:21" x14ac:dyDescent="0.3">
      <c r="A7" s="2">
        <v>920</v>
      </c>
      <c r="B7">
        <v>3.2857717867205514E-3</v>
      </c>
      <c r="C7" s="15">
        <f t="shared" si="0"/>
        <v>3.8656138667300605E-3</v>
      </c>
      <c r="D7" s="15">
        <f t="shared" si="1"/>
        <v>100</v>
      </c>
      <c r="E7" s="2">
        <f t="shared" si="2"/>
        <v>99.980671930666347</v>
      </c>
      <c r="F7" s="2">
        <v>5</v>
      </c>
      <c r="G7" s="2">
        <f t="shared" si="3"/>
        <v>4.9806719306663494</v>
      </c>
      <c r="H7" s="2">
        <f t="shared" si="4"/>
        <v>3.6798052881374783E-3</v>
      </c>
    </row>
    <row r="8" spans="1:21" x14ac:dyDescent="0.3">
      <c r="A8" s="2">
        <v>1120</v>
      </c>
      <c r="B8">
        <v>-1.0991875387574493E-2</v>
      </c>
      <c r="C8" s="15">
        <f t="shared" si="0"/>
        <v>-1.2931618103028815E-2</v>
      </c>
      <c r="D8" s="15">
        <f t="shared" si="1"/>
        <v>100</v>
      </c>
      <c r="E8" s="2">
        <f t="shared" si="2"/>
        <v>100.06465809051514</v>
      </c>
      <c r="F8" s="2">
        <v>5</v>
      </c>
      <c r="G8" s="2">
        <f t="shared" si="3"/>
        <v>5.0646580905151444</v>
      </c>
      <c r="H8" s="2">
        <f t="shared" si="4"/>
        <v>-1.2202346685702789E-2</v>
      </c>
    </row>
    <row r="9" spans="1:21" x14ac:dyDescent="0.3">
      <c r="A9" s="2">
        <v>1320</v>
      </c>
      <c r="B9">
        <v>-1.3693546751585212E-2</v>
      </c>
      <c r="C9" s="15">
        <f t="shared" si="0"/>
        <v>-1.6110055001864954E-2</v>
      </c>
      <c r="D9" s="15">
        <f t="shared" si="1"/>
        <v>100</v>
      </c>
      <c r="E9" s="2">
        <f t="shared" si="2"/>
        <v>100.08055027500933</v>
      </c>
      <c r="F9" s="2">
        <v>5</v>
      </c>
      <c r="G9" s="2">
        <f t="shared" si="3"/>
        <v>5.0805502750093243</v>
      </c>
      <c r="H9" s="2">
        <f t="shared" si="4"/>
        <v>-1.5176486635270534E-2</v>
      </c>
    </row>
    <row r="10" spans="1:21" x14ac:dyDescent="0.3">
      <c r="A10" s="2">
        <v>1520</v>
      </c>
      <c r="B10">
        <v>4.6933640212639856E-3</v>
      </c>
      <c r="C10" s="15">
        <f t="shared" si="0"/>
        <v>5.521604730898807E-3</v>
      </c>
      <c r="D10" s="15">
        <f t="shared" si="1"/>
        <v>100</v>
      </c>
      <c r="E10" s="2">
        <f t="shared" si="2"/>
        <v>99.972391976345506</v>
      </c>
      <c r="F10" s="2">
        <v>5</v>
      </c>
      <c r="G10" s="2">
        <f t="shared" si="3"/>
        <v>4.9723919763455058</v>
      </c>
      <c r="H10" s="2">
        <f t="shared" si="4"/>
        <v>5.2607867844513927E-3</v>
      </c>
    </row>
    <row r="11" spans="1:21" x14ac:dyDescent="0.3">
      <c r="A11" s="2">
        <v>1720</v>
      </c>
      <c r="B11">
        <v>-8.9581021651241296E-4</v>
      </c>
      <c r="C11" s="15">
        <f t="shared" si="0"/>
        <v>-1.0538943723675447E-3</v>
      </c>
      <c r="D11" s="15">
        <f t="shared" si="1"/>
        <v>100</v>
      </c>
      <c r="E11" s="2">
        <f t="shared" si="2"/>
        <v>100.00526947186184</v>
      </c>
      <c r="F11" s="2">
        <v>5</v>
      </c>
      <c r="G11" s="2">
        <f t="shared" si="3"/>
        <v>5.0052694718618378</v>
      </c>
      <c r="H11" s="2">
        <f t="shared" si="4"/>
        <v>-1.0006460852694831E-3</v>
      </c>
    </row>
    <row r="12" spans="1:21" x14ac:dyDescent="0.3">
      <c r="A12" s="2">
        <v>1920</v>
      </c>
      <c r="B12">
        <v>2.1075245716740973E-3</v>
      </c>
      <c r="C12" s="15">
        <f t="shared" si="0"/>
        <v>2.4794406725577615E-3</v>
      </c>
      <c r="D12" s="15">
        <f t="shared" si="1"/>
        <v>100</v>
      </c>
      <c r="E12" s="2">
        <f t="shared" si="2"/>
        <v>99.987602796637205</v>
      </c>
      <c r="F12" s="2">
        <v>5</v>
      </c>
      <c r="G12" s="2">
        <f t="shared" si="3"/>
        <v>4.9876027966372112</v>
      </c>
      <c r="H12" s="2">
        <f t="shared" si="4"/>
        <v>2.3585398571448922E-3</v>
      </c>
    </row>
    <row r="13" spans="1:21" x14ac:dyDescent="0.3">
      <c r="A13" s="2">
        <v>2120</v>
      </c>
      <c r="B13">
        <v>4.0900910726945523E-3</v>
      </c>
      <c r="C13" s="15">
        <f t="shared" si="0"/>
        <v>4.8118718502288852E-3</v>
      </c>
      <c r="D13" s="15">
        <f t="shared" si="1"/>
        <v>100</v>
      </c>
      <c r="E13" s="2">
        <f t="shared" si="2"/>
        <v>99.97594064074886</v>
      </c>
      <c r="F13" s="2">
        <v>5</v>
      </c>
      <c r="G13" s="2">
        <f t="shared" si="3"/>
        <v>4.9759406407488553</v>
      </c>
      <c r="H13" s="2">
        <f t="shared" si="4"/>
        <v>4.582863638538175E-3</v>
      </c>
    </row>
    <row r="14" spans="1:21" x14ac:dyDescent="0.3">
      <c r="A14" s="2">
        <v>2320</v>
      </c>
      <c r="B14">
        <v>-2.2015207255854704E-2</v>
      </c>
      <c r="C14" s="15">
        <f t="shared" si="0"/>
        <v>-2.5900243830417301E-2</v>
      </c>
      <c r="D14" s="15">
        <f t="shared" si="1"/>
        <v>100</v>
      </c>
      <c r="E14" s="2">
        <f t="shared" si="2"/>
        <v>100.12950121915209</v>
      </c>
      <c r="F14" s="2">
        <v>5</v>
      </c>
      <c r="G14" s="2">
        <f t="shared" si="3"/>
        <v>5.1295012191520861</v>
      </c>
      <c r="H14" s="2">
        <f t="shared" si="4"/>
        <v>-2.4276339399678978E-2</v>
      </c>
    </row>
    <row r="15" spans="1:21" x14ac:dyDescent="0.3">
      <c r="A15" s="2">
        <v>2520</v>
      </c>
      <c r="B15">
        <v>-2.1786444186890092E-2</v>
      </c>
      <c r="C15" s="15">
        <f t="shared" si="0"/>
        <v>-2.563111080810599E-2</v>
      </c>
      <c r="D15" s="15">
        <f t="shared" si="1"/>
        <v>100</v>
      </c>
      <c r="E15" s="2">
        <f t="shared" si="2"/>
        <v>100.12815555404053</v>
      </c>
      <c r="F15" s="2">
        <v>5</v>
      </c>
      <c r="G15" s="2">
        <f t="shared" si="3"/>
        <v>5.1281555540405304</v>
      </c>
      <c r="H15" s="2">
        <f t="shared" si="4"/>
        <v>-2.4027405926435461E-2</v>
      </c>
    </row>
    <row r="16" spans="1:21" x14ac:dyDescent="0.3">
      <c r="A16" s="2">
        <v>2720</v>
      </c>
      <c r="B16">
        <v>-1.0267437714839237E-2</v>
      </c>
      <c r="C16" s="15">
        <f t="shared" si="0"/>
        <v>-1.2079338488046161E-2</v>
      </c>
      <c r="D16" s="15">
        <f t="shared" si="1"/>
        <v>100</v>
      </c>
      <c r="E16" s="2">
        <f t="shared" si="2"/>
        <v>100.06039669244024</v>
      </c>
      <c r="F16" s="2">
        <v>5</v>
      </c>
      <c r="G16" s="2">
        <f t="shared" si="3"/>
        <v>5.0603966924402304</v>
      </c>
      <c r="H16" s="2">
        <f t="shared" si="4"/>
        <v>-1.1403180898010342E-2</v>
      </c>
    </row>
    <row r="17" spans="1:11" x14ac:dyDescent="0.3">
      <c r="A17" s="2">
        <v>2920</v>
      </c>
      <c r="B17">
        <v>3.2858999566767757E-3</v>
      </c>
      <c r="C17" s="15">
        <f t="shared" si="0"/>
        <v>3.8657646549138539E-3</v>
      </c>
      <c r="D17" s="15">
        <f t="shared" si="1"/>
        <v>100</v>
      </c>
      <c r="E17" s="2">
        <f t="shared" si="2"/>
        <v>99.980671176725437</v>
      </c>
      <c r="F17" s="2">
        <v>5</v>
      </c>
      <c r="G17" s="2">
        <f t="shared" si="3"/>
        <v>4.9806711767254308</v>
      </c>
      <c r="H17" s="2">
        <f t="shared" si="4"/>
        <v>3.6799491206169952E-3</v>
      </c>
    </row>
    <row r="18" spans="1:11" x14ac:dyDescent="0.3">
      <c r="A18" s="2">
        <v>3120</v>
      </c>
      <c r="B18">
        <v>5.0362546931824867E-3</v>
      </c>
      <c r="C18" s="15">
        <f t="shared" si="0"/>
        <v>5.9250055213911608E-3</v>
      </c>
      <c r="D18" s="15">
        <f t="shared" si="1"/>
        <v>100</v>
      </c>
      <c r="E18" s="2">
        <f t="shared" si="2"/>
        <v>99.970374972393046</v>
      </c>
      <c r="F18" s="2">
        <v>5</v>
      </c>
      <c r="G18" s="2">
        <f t="shared" si="3"/>
        <v>4.9703749723930439</v>
      </c>
      <c r="H18" s="2">
        <f t="shared" si="4"/>
        <v>5.6463338431274922E-3</v>
      </c>
    </row>
    <row r="19" spans="1:11" x14ac:dyDescent="0.3">
      <c r="A19" s="2">
        <v>3320</v>
      </c>
      <c r="B19">
        <v>1.9443424693104588E-2</v>
      </c>
      <c r="C19" s="15">
        <f t="shared" si="0"/>
        <v>2.28746172860054E-2</v>
      </c>
      <c r="D19" s="15">
        <f t="shared" si="1"/>
        <v>100</v>
      </c>
      <c r="E19" s="2">
        <f t="shared" si="2"/>
        <v>99.885626913569979</v>
      </c>
      <c r="F19" s="2">
        <v>5</v>
      </c>
      <c r="G19" s="2">
        <f t="shared" si="3"/>
        <v>4.8856269135699728</v>
      </c>
      <c r="H19" s="2">
        <f t="shared" si="4"/>
        <v>2.1995915344606896E-2</v>
      </c>
    </row>
    <row r="20" spans="1:11" x14ac:dyDescent="0.3">
      <c r="A20" s="2">
        <v>3520</v>
      </c>
      <c r="B20">
        <v>8.0141872774776961E-3</v>
      </c>
      <c r="C20" s="15">
        <f t="shared" si="0"/>
        <v>9.4284556205619964E-3</v>
      </c>
      <c r="D20" s="15">
        <f t="shared" si="1"/>
        <v>100</v>
      </c>
      <c r="E20" s="2">
        <f t="shared" si="2"/>
        <v>99.952857721897189</v>
      </c>
      <c r="F20" s="2">
        <v>5</v>
      </c>
      <c r="G20" s="2">
        <f t="shared" si="3"/>
        <v>4.9528577218971899</v>
      </c>
      <c r="H20" s="2">
        <f t="shared" si="4"/>
        <v>9.0016509464992487E-3</v>
      </c>
    </row>
    <row r="21" spans="1:11" x14ac:dyDescent="0.3">
      <c r="A21" s="2">
        <v>3720</v>
      </c>
      <c r="B21">
        <v>-3.0601299766546772E-3</v>
      </c>
      <c r="C21" s="15">
        <f t="shared" si="0"/>
        <v>-3.6001529137113849E-3</v>
      </c>
      <c r="D21" s="15">
        <f t="shared" si="1"/>
        <v>100</v>
      </c>
      <c r="E21" s="2">
        <f t="shared" si="2"/>
        <v>100.01800076456855</v>
      </c>
      <c r="F21" s="2">
        <v>5</v>
      </c>
      <c r="G21" s="2">
        <f t="shared" si="3"/>
        <v>5.0180007645685567</v>
      </c>
      <c r="H21" s="2">
        <f t="shared" si="4"/>
        <v>-3.413696429061878E-3</v>
      </c>
    </row>
    <row r="22" spans="1:11" x14ac:dyDescent="0.3">
      <c r="A22" s="2">
        <v>3920</v>
      </c>
      <c r="B22">
        <v>-6.0658380951075916E-3</v>
      </c>
      <c r="C22" s="15">
        <f t="shared" si="0"/>
        <v>-7.1362801118912845E-3</v>
      </c>
      <c r="D22" s="15">
        <f t="shared" si="1"/>
        <v>100</v>
      </c>
      <c r="E22" s="2">
        <f t="shared" si="2"/>
        <v>100.03568140055945</v>
      </c>
      <c r="F22" s="2">
        <v>5</v>
      </c>
      <c r="G22" s="2">
        <f t="shared" si="3"/>
        <v>5.0356814005594561</v>
      </c>
      <c r="H22" s="2">
        <f t="shared" si="4"/>
        <v>-6.7541869995687747E-3</v>
      </c>
    </row>
    <row r="23" spans="1:11" x14ac:dyDescent="0.3">
      <c r="A23" s="2">
        <v>4120</v>
      </c>
      <c r="B23">
        <v>-9.7922993228210936E-3</v>
      </c>
      <c r="C23" s="15">
        <f t="shared" si="0"/>
        <v>-1.1520352144495405E-2</v>
      </c>
      <c r="D23" s="15">
        <f t="shared" si="1"/>
        <v>100</v>
      </c>
      <c r="E23" s="2">
        <f t="shared" si="2"/>
        <v>100.05760176072248</v>
      </c>
      <c r="F23" s="2">
        <v>5</v>
      </c>
      <c r="G23" s="2">
        <f t="shared" si="3"/>
        <v>5.057601760722477</v>
      </c>
      <c r="H23" s="2">
        <f t="shared" si="4"/>
        <v>-1.0878646406284867E-2</v>
      </c>
    </row>
    <row r="24" spans="1:11" x14ac:dyDescent="0.3">
      <c r="A24" s="2">
        <v>4320</v>
      </c>
      <c r="B24">
        <v>3.8730226042862676E-3</v>
      </c>
      <c r="C24" s="15">
        <f t="shared" si="0"/>
        <v>4.5564971815132563E-3</v>
      </c>
      <c r="D24" s="15">
        <f t="shared" si="1"/>
        <v>100</v>
      </c>
      <c r="E24" s="2">
        <f t="shared" si="2"/>
        <v>99.97721751409243</v>
      </c>
      <c r="F24" s="2">
        <v>5</v>
      </c>
      <c r="G24" s="2">
        <f t="shared" si="3"/>
        <v>4.977217514092434</v>
      </c>
      <c r="H24" s="2">
        <f t="shared" si="4"/>
        <v>4.3390588413422995E-3</v>
      </c>
    </row>
    <row r="25" spans="1:11" x14ac:dyDescent="0.3">
      <c r="A25" s="2">
        <v>4520</v>
      </c>
      <c r="B25">
        <v>-5.8221431365411275E-3</v>
      </c>
      <c r="C25" s="15">
        <f t="shared" si="0"/>
        <v>-6.8495801606366204E-3</v>
      </c>
      <c r="D25" s="15">
        <f t="shared" si="1"/>
        <v>100</v>
      </c>
      <c r="E25" s="2">
        <f t="shared" si="2"/>
        <v>100.03424790080318</v>
      </c>
      <c r="F25" s="2">
        <v>5</v>
      </c>
      <c r="G25" s="2">
        <f t="shared" si="3"/>
        <v>5.0342479008031829</v>
      </c>
      <c r="H25" s="2">
        <f t="shared" si="4"/>
        <v>-6.4838079836778729E-3</v>
      </c>
    </row>
    <row r="26" spans="1:11" x14ac:dyDescent="0.3">
      <c r="A26" s="2">
        <v>4720</v>
      </c>
      <c r="B26">
        <v>1.4987905720875289E-2</v>
      </c>
      <c r="C26" s="15">
        <f t="shared" si="0"/>
        <v>1.7632830259853283E-2</v>
      </c>
      <c r="D26" s="15">
        <f t="shared" si="1"/>
        <v>100</v>
      </c>
      <c r="E26" s="2">
        <f t="shared" si="2"/>
        <v>99.911835848700733</v>
      </c>
      <c r="F26" s="2">
        <v>5</v>
      </c>
      <c r="G26" s="2">
        <f t="shared" si="3"/>
        <v>4.9118358487007336</v>
      </c>
      <c r="H26" s="2">
        <f t="shared" si="4"/>
        <v>1.6908110184331332E-2</v>
      </c>
    </row>
    <row r="27" spans="1:11" x14ac:dyDescent="0.3">
      <c r="A27" s="2">
        <v>4920</v>
      </c>
      <c r="B27">
        <v>1.3017418776514723E-2</v>
      </c>
      <c r="C27" s="15">
        <f t="shared" si="0"/>
        <v>1.531461032531144E-2</v>
      </c>
      <c r="D27" s="15">
        <f t="shared" si="1"/>
        <v>100</v>
      </c>
      <c r="E27" s="2">
        <f t="shared" si="2"/>
        <v>99.923426948373447</v>
      </c>
      <c r="F27" s="2">
        <v>5</v>
      </c>
      <c r="G27" s="2">
        <f t="shared" si="3"/>
        <v>4.923426948373443</v>
      </c>
      <c r="H27" s="2">
        <f t="shared" si="4"/>
        <v>1.4667066337392131E-2</v>
      </c>
      <c r="I27" s="14" t="s">
        <v>11</v>
      </c>
      <c r="J27" s="16">
        <v>0.85</v>
      </c>
    </row>
    <row r="28" spans="1:11" x14ac:dyDescent="0.3">
      <c r="A28" s="2">
        <v>5120</v>
      </c>
      <c r="B28">
        <v>1.6586287725416714E-2</v>
      </c>
      <c r="C28" s="15">
        <f t="shared" si="0"/>
        <v>1.951327967696084E-2</v>
      </c>
      <c r="D28" s="15">
        <f t="shared" si="1"/>
        <v>100</v>
      </c>
      <c r="E28" s="2">
        <f t="shared" si="2"/>
        <v>99.902433601615201</v>
      </c>
      <c r="F28" s="2">
        <v>5</v>
      </c>
      <c r="G28" s="2">
        <f t="shared" si="3"/>
        <v>4.9024336016151961</v>
      </c>
      <c r="H28" s="2">
        <f t="shared" si="4"/>
        <v>1.8730036964373892E-2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1.0100683614267011E-2</v>
      </c>
      <c r="C29" s="15">
        <f t="shared" si="0"/>
        <v>1.1883157193255308E-2</v>
      </c>
      <c r="D29" s="15">
        <f t="shared" si="1"/>
        <v>100</v>
      </c>
      <c r="E29" s="2">
        <f t="shared" si="2"/>
        <v>99.94058421403372</v>
      </c>
      <c r="F29" s="2">
        <v>5</v>
      </c>
      <c r="G29" s="2">
        <f t="shared" si="3"/>
        <v>4.9405842140337235</v>
      </c>
      <c r="H29" s="2">
        <f t="shared" si="4"/>
        <v>1.1359991835123675E-2</v>
      </c>
    </row>
    <row r="30" spans="1:11" x14ac:dyDescent="0.3">
      <c r="A30" s="2">
        <v>5520</v>
      </c>
      <c r="B30">
        <v>2.0917300711795827E-2</v>
      </c>
      <c r="C30" s="15">
        <f t="shared" si="0"/>
        <v>2.4608589072700974E-2</v>
      </c>
      <c r="D30" s="15">
        <f t="shared" si="1"/>
        <v>100</v>
      </c>
      <c r="E30" s="2">
        <f t="shared" si="2"/>
        <v>99.876957054636492</v>
      </c>
      <c r="F30" s="2">
        <v>5</v>
      </c>
      <c r="G30" s="2">
        <f t="shared" si="3"/>
        <v>4.8769570546364953</v>
      </c>
      <c r="H30" s="2">
        <f t="shared" si="4"/>
        <v>2.3685254384229876E-2</v>
      </c>
    </row>
    <row r="31" spans="1:11" x14ac:dyDescent="0.3">
      <c r="A31" s="2">
        <v>5720</v>
      </c>
      <c r="B31">
        <v>2.0636639994409314E-2</v>
      </c>
      <c r="C31" s="15">
        <f t="shared" si="0"/>
        <v>2.4278399993422722E-2</v>
      </c>
      <c r="D31" s="15">
        <f t="shared" si="1"/>
        <v>100</v>
      </c>
      <c r="E31" s="2">
        <f t="shared" si="2"/>
        <v>99.878608000032884</v>
      </c>
      <c r="F31" s="2">
        <v>5</v>
      </c>
      <c r="G31" s="2">
        <f t="shared" si="3"/>
        <v>4.8786080000328864</v>
      </c>
      <c r="H31" s="2">
        <f t="shared" si="4"/>
        <v>2.3363321756917691E-2</v>
      </c>
    </row>
    <row r="32" spans="1:11" x14ac:dyDescent="0.3">
      <c r="A32" s="2">
        <v>5920</v>
      </c>
      <c r="B32">
        <v>2.142624817043421E-2</v>
      </c>
      <c r="C32" s="15">
        <f t="shared" si="0"/>
        <v>2.5207350788746131E-2</v>
      </c>
      <c r="D32" s="15">
        <f t="shared" si="1"/>
        <v>100</v>
      </c>
      <c r="E32" s="2">
        <f t="shared" si="2"/>
        <v>99.873963246056263</v>
      </c>
      <c r="F32" s="2">
        <v>5</v>
      </c>
      <c r="G32" s="2">
        <f t="shared" si="3"/>
        <v>4.8739632460562694</v>
      </c>
      <c r="H32" s="2">
        <f t="shared" si="4"/>
        <v>2.4269335606249411E-2</v>
      </c>
    </row>
    <row r="33" spans="1:8" x14ac:dyDescent="0.3">
      <c r="A33" s="2">
        <v>6120</v>
      </c>
      <c r="B33">
        <v>1.584722989485117E-2</v>
      </c>
      <c r="C33" s="15">
        <f t="shared" si="0"/>
        <v>1.8643799876295494E-2</v>
      </c>
      <c r="D33" s="15">
        <f t="shared" si="1"/>
        <v>100</v>
      </c>
      <c r="E33" s="2">
        <f t="shared" si="2"/>
        <v>99.906781000618523</v>
      </c>
      <c r="F33" s="2">
        <v>5</v>
      </c>
      <c r="G33" s="2">
        <f t="shared" si="3"/>
        <v>4.9067810006185226</v>
      </c>
      <c r="H33" s="2">
        <f t="shared" si="4"/>
        <v>1.7887161563355691E-2</v>
      </c>
    </row>
    <row r="34" spans="1:8" x14ac:dyDescent="0.3">
      <c r="A34" s="2">
        <v>6320</v>
      </c>
      <c r="B34">
        <v>-2.684211495607654E-3</v>
      </c>
      <c r="C34" s="15">
        <f t="shared" si="0"/>
        <v>-3.1578958771854753E-3</v>
      </c>
      <c r="D34" s="15">
        <f t="shared" si="1"/>
        <v>100</v>
      </c>
      <c r="E34" s="2">
        <f t="shared" si="2"/>
        <v>100.01578947938593</v>
      </c>
      <c r="F34" s="2">
        <v>5</v>
      </c>
      <c r="G34" s="2">
        <f t="shared" si="3"/>
        <v>5.0157894793859272</v>
      </c>
      <c r="H34" s="2">
        <f t="shared" si="4"/>
        <v>-2.9950378665808109E-3</v>
      </c>
    </row>
    <row r="35" spans="1:8" x14ac:dyDescent="0.3">
      <c r="A35" s="2">
        <v>6520</v>
      </c>
      <c r="B35">
        <v>-3.7945546281010949E-3</v>
      </c>
      <c r="C35" s="15">
        <f t="shared" si="0"/>
        <v>-4.4641819154130529E-3</v>
      </c>
      <c r="D35" s="15">
        <f t="shared" si="1"/>
        <v>100</v>
      </c>
      <c r="E35" s="2">
        <f t="shared" si="2"/>
        <v>100.02232090957706</v>
      </c>
      <c r="F35" s="2">
        <v>5</v>
      </c>
      <c r="G35" s="2">
        <f t="shared" si="3"/>
        <v>5.0223209095770649</v>
      </c>
      <c r="H35" s="2">
        <f t="shared" si="4"/>
        <v>-4.2310628235038604E-3</v>
      </c>
    </row>
    <row r="36" spans="1:8" x14ac:dyDescent="0.3">
      <c r="A36" s="2">
        <v>6720</v>
      </c>
      <c r="B36">
        <v>2.1315383213068452E-2</v>
      </c>
      <c r="C36" s="15">
        <f t="shared" si="0"/>
        <v>2.5076921427139357E-2</v>
      </c>
      <c r="D36" s="15">
        <f t="shared" si="1"/>
        <v>100</v>
      </c>
      <c r="E36" s="2">
        <f t="shared" si="2"/>
        <v>99.8746153928643</v>
      </c>
      <c r="F36" s="2">
        <v>5</v>
      </c>
      <c r="G36" s="2">
        <f t="shared" si="3"/>
        <v>4.8746153928643032</v>
      </c>
      <c r="H36" s="2">
        <f t="shared" si="4"/>
        <v>2.4142072073961639E-2</v>
      </c>
    </row>
    <row r="37" spans="1:8" x14ac:dyDescent="0.3">
      <c r="A37" s="2">
        <v>6920</v>
      </c>
      <c r="B37">
        <v>4.2396532272430364E-3</v>
      </c>
      <c r="C37" s="15">
        <f t="shared" si="0"/>
        <v>4.9878273261682784E-3</v>
      </c>
      <c r="D37" s="15">
        <f t="shared" si="1"/>
        <v>100</v>
      </c>
      <c r="E37" s="2">
        <f t="shared" si="2"/>
        <v>99.975060863369166</v>
      </c>
      <c r="F37" s="2">
        <v>5</v>
      </c>
      <c r="G37" s="2">
        <f t="shared" si="3"/>
        <v>4.9750608633691584</v>
      </c>
      <c r="H37" s="2">
        <f t="shared" si="4"/>
        <v>4.7508855858238016E-3</v>
      </c>
    </row>
    <row r="38" spans="1:8" x14ac:dyDescent="0.3">
      <c r="A38" s="2">
        <v>7120</v>
      </c>
      <c r="B38">
        <v>1.8060959194586324E-2</v>
      </c>
      <c r="C38" s="15">
        <f t="shared" si="0"/>
        <v>2.1248187287748618E-2</v>
      </c>
      <c r="D38" s="15">
        <f t="shared" si="1"/>
        <v>100</v>
      </c>
      <c r="E38" s="2">
        <f t="shared" si="2"/>
        <v>99.893759063561262</v>
      </c>
      <c r="F38" s="2">
        <v>5</v>
      </c>
      <c r="G38" s="2">
        <f t="shared" si="3"/>
        <v>4.8937590635612569</v>
      </c>
      <c r="H38" s="2">
        <f t="shared" si="4"/>
        <v>2.0414205488874265E-2</v>
      </c>
    </row>
    <row r="39" spans="1:8" x14ac:dyDescent="0.3">
      <c r="A39" s="2">
        <v>7320</v>
      </c>
      <c r="B39">
        <v>3.4904926182760108E-2</v>
      </c>
      <c r="C39" s="15">
        <f t="shared" si="0"/>
        <v>4.1064619038541306E-2</v>
      </c>
      <c r="D39" s="15">
        <f t="shared" si="1"/>
        <v>100</v>
      </c>
      <c r="E39" s="2">
        <f t="shared" si="2"/>
        <v>99.794676904807289</v>
      </c>
      <c r="F39" s="2">
        <v>5</v>
      </c>
      <c r="G39" s="2">
        <f t="shared" si="3"/>
        <v>4.794676904807293</v>
      </c>
      <c r="H39" s="2">
        <f t="shared" si="4"/>
        <v>3.9876246336328976E-2</v>
      </c>
    </row>
    <row r="40" spans="1:8" x14ac:dyDescent="0.3">
      <c r="A40" s="2">
        <v>7520</v>
      </c>
      <c r="B40">
        <v>1.895234672941613E-2</v>
      </c>
      <c r="C40" s="15">
        <f t="shared" si="0"/>
        <v>2.2296878505195447E-2</v>
      </c>
      <c r="D40" s="15">
        <f t="shared" si="1"/>
        <v>100</v>
      </c>
      <c r="E40" s="2">
        <f t="shared" si="2"/>
        <v>99.888515607474019</v>
      </c>
      <c r="F40" s="2">
        <v>5</v>
      </c>
      <c r="G40" s="2">
        <f t="shared" si="3"/>
        <v>4.888515607474023</v>
      </c>
      <c r="H40" s="2">
        <f t="shared" si="4"/>
        <v>2.1433745957769146E-2</v>
      </c>
    </row>
    <row r="41" spans="1:8" x14ac:dyDescent="0.3">
      <c r="A41" s="2">
        <v>7720</v>
      </c>
      <c r="B41">
        <v>1.5573776205091506E-2</v>
      </c>
      <c r="C41" s="15">
        <f t="shared" si="0"/>
        <v>1.832208965304883E-2</v>
      </c>
      <c r="D41" s="15">
        <f t="shared" si="1"/>
        <v>100</v>
      </c>
      <c r="E41" s="2">
        <f t="shared" si="2"/>
        <v>99.908389551734757</v>
      </c>
      <c r="F41" s="2">
        <v>5</v>
      </c>
      <c r="G41" s="2">
        <f t="shared" si="3"/>
        <v>4.9083895517347562</v>
      </c>
      <c r="H41" s="2">
        <f t="shared" si="4"/>
        <v>1.7575493603205872E-2</v>
      </c>
    </row>
    <row r="42" spans="1:8" x14ac:dyDescent="0.3">
      <c r="A42" s="2">
        <v>7920</v>
      </c>
      <c r="B42">
        <v>2.8865922354264432E-2</v>
      </c>
      <c r="C42" s="15">
        <f t="shared" si="0"/>
        <v>3.3959908652075807E-2</v>
      </c>
      <c r="D42" s="15">
        <f t="shared" si="1"/>
        <v>100</v>
      </c>
      <c r="E42" s="2">
        <f t="shared" si="2"/>
        <v>99.830200456739618</v>
      </c>
      <c r="F42" s="2">
        <v>5</v>
      </c>
      <c r="G42" s="2">
        <f t="shared" si="3"/>
        <v>4.8302004567396208</v>
      </c>
      <c r="H42" s="2">
        <f t="shared" si="4"/>
        <v>3.2850504539448017E-2</v>
      </c>
    </row>
    <row r="43" spans="1:8" x14ac:dyDescent="0.3">
      <c r="A43" s="2">
        <v>8120</v>
      </c>
      <c r="B43">
        <v>2.8936994971957196E-2</v>
      </c>
      <c r="C43" s="15">
        <f t="shared" si="0"/>
        <v>3.404352349642023E-2</v>
      </c>
      <c r="D43" s="15">
        <f t="shared" si="1"/>
        <v>100</v>
      </c>
      <c r="E43" s="2">
        <f t="shared" si="2"/>
        <v>99.829782382517905</v>
      </c>
      <c r="F43" s="2">
        <v>5</v>
      </c>
      <c r="G43" s="2">
        <f t="shared" si="3"/>
        <v>4.8297823825178989</v>
      </c>
      <c r="H43" s="2">
        <f t="shared" si="4"/>
        <v>3.2932874641208656E-2</v>
      </c>
    </row>
    <row r="44" spans="1:8" x14ac:dyDescent="0.3">
      <c r="A44" s="2">
        <v>8320</v>
      </c>
      <c r="B44">
        <v>3.1390384776360941E-2</v>
      </c>
      <c r="C44" s="15">
        <f t="shared" si="0"/>
        <v>3.6929864442777578E-2</v>
      </c>
      <c r="D44" s="15">
        <f t="shared" si="1"/>
        <v>100</v>
      </c>
      <c r="E44" s="2">
        <f t="shared" si="2"/>
        <v>99.815350677786114</v>
      </c>
      <c r="F44" s="2">
        <v>5</v>
      </c>
      <c r="G44" s="2">
        <f t="shared" si="3"/>
        <v>4.8153506777861121</v>
      </c>
      <c r="H44" s="2">
        <f t="shared" si="4"/>
        <v>3.5780839466296212E-2</v>
      </c>
    </row>
    <row r="45" spans="1:8" x14ac:dyDescent="0.3">
      <c r="A45" s="2">
        <v>8520</v>
      </c>
      <c r="B45">
        <v>3.5000725873770552E-2</v>
      </c>
      <c r="C45" s="15">
        <f t="shared" si="0"/>
        <v>4.1177324557377125E-2</v>
      </c>
      <c r="D45" s="15">
        <f t="shared" si="1"/>
        <v>100</v>
      </c>
      <c r="E45" s="2">
        <f t="shared" si="2"/>
        <v>99.794113377213108</v>
      </c>
      <c r="F45" s="2">
        <v>5</v>
      </c>
      <c r="G45" s="2">
        <f t="shared" si="3"/>
        <v>4.7941133772131144</v>
      </c>
      <c r="H45" s="2">
        <f t="shared" si="4"/>
        <v>3.9988138279988518E-2</v>
      </c>
    </row>
    <row r="46" spans="1:8" x14ac:dyDescent="0.3">
      <c r="A46" s="2">
        <v>8720</v>
      </c>
      <c r="B46">
        <v>3.0093152243475786E-2</v>
      </c>
      <c r="C46" s="15">
        <f t="shared" si="0"/>
        <v>3.5403708521736223E-2</v>
      </c>
      <c r="D46" s="15">
        <f t="shared" si="1"/>
        <v>100</v>
      </c>
      <c r="E46" s="2">
        <f t="shared" si="2"/>
        <v>99.822981457391322</v>
      </c>
      <c r="F46" s="2">
        <v>5</v>
      </c>
      <c r="G46" s="2">
        <f t="shared" si="3"/>
        <v>4.822981457391319</v>
      </c>
      <c r="H46" s="2">
        <f t="shared" si="4"/>
        <v>3.4273861920229139E-2</v>
      </c>
    </row>
    <row r="47" spans="1:8" x14ac:dyDescent="0.3">
      <c r="A47" s="2">
        <v>8920</v>
      </c>
      <c r="B47">
        <v>2.5843082391903981E-2</v>
      </c>
      <c r="C47" s="15">
        <f t="shared" si="0"/>
        <v>3.0403626343416451E-2</v>
      </c>
      <c r="D47" s="15">
        <f t="shared" si="1"/>
        <v>100</v>
      </c>
      <c r="E47" s="2">
        <f t="shared" si="2"/>
        <v>99.847981868282915</v>
      </c>
      <c r="F47" s="2">
        <v>5</v>
      </c>
      <c r="G47" s="2">
        <f t="shared" si="3"/>
        <v>4.8479818682829174</v>
      </c>
      <c r="H47" s="2">
        <f t="shared" si="4"/>
        <v>2.935406574958549E-2</v>
      </c>
    </row>
    <row r="48" spans="1:8" x14ac:dyDescent="0.3">
      <c r="A48" s="2">
        <v>9120</v>
      </c>
      <c r="B48">
        <v>3.1015390062496651E-2</v>
      </c>
      <c r="C48" s="15">
        <f t="shared" si="0"/>
        <v>3.6488694191172531E-2</v>
      </c>
      <c r="D48" s="15">
        <f t="shared" si="1"/>
        <v>100</v>
      </c>
      <c r="E48" s="2">
        <f t="shared" si="2"/>
        <v>99.81755652904414</v>
      </c>
      <c r="F48" s="2">
        <v>5</v>
      </c>
      <c r="G48" s="2">
        <f t="shared" si="3"/>
        <v>4.8175565290441371</v>
      </c>
      <c r="H48" s="2">
        <f t="shared" si="4"/>
        <v>3.5344956075365815E-2</v>
      </c>
    </row>
    <row r="49" spans="1:8" x14ac:dyDescent="0.3">
      <c r="A49" s="2">
        <v>9320</v>
      </c>
      <c r="B49">
        <v>2.4310129025465858E-2</v>
      </c>
      <c r="C49" s="15">
        <f t="shared" si="0"/>
        <v>2.8600151794665716E-2</v>
      </c>
      <c r="D49" s="15">
        <f t="shared" si="1"/>
        <v>100</v>
      </c>
      <c r="E49" s="2">
        <f t="shared" si="2"/>
        <v>99.856999241026671</v>
      </c>
      <c r="F49" s="2">
        <v>5</v>
      </c>
      <c r="G49" s="2">
        <f t="shared" si="3"/>
        <v>4.8569992410266716</v>
      </c>
      <c r="H49" s="2">
        <f t="shared" si="4"/>
        <v>2.7586074307930843E-2</v>
      </c>
    </row>
    <row r="50" spans="1:8" x14ac:dyDescent="0.3">
      <c r="A50" s="2">
        <v>9520</v>
      </c>
      <c r="B50">
        <v>2.0596256497517541E-2</v>
      </c>
      <c r="C50" s="15">
        <f t="shared" si="0"/>
        <v>2.4230889997079463E-2</v>
      </c>
      <c r="D50" s="15">
        <f t="shared" si="1"/>
        <v>100</v>
      </c>
      <c r="E50" s="2">
        <f t="shared" si="2"/>
        <v>99.878845550014603</v>
      </c>
      <c r="F50" s="2">
        <v>5</v>
      </c>
      <c r="G50" s="2">
        <f t="shared" si="3"/>
        <v>4.8788455500146028</v>
      </c>
      <c r="H50" s="2">
        <f t="shared" si="4"/>
        <v>2.3317009162321014E-2</v>
      </c>
    </row>
    <row r="51" spans="1:8" x14ac:dyDescent="0.3">
      <c r="A51" s="2">
        <v>9720</v>
      </c>
      <c r="B51">
        <v>2.7164241843955071E-2</v>
      </c>
      <c r="C51" s="15">
        <f t="shared" si="0"/>
        <v>3.1957931581123616E-2</v>
      </c>
      <c r="D51" s="15">
        <f t="shared" si="1"/>
        <v>100</v>
      </c>
      <c r="E51" s="2">
        <f t="shared" si="2"/>
        <v>99.84021034209438</v>
      </c>
      <c r="F51" s="2">
        <v>5</v>
      </c>
      <c r="G51" s="2">
        <f t="shared" si="3"/>
        <v>4.8402103420943821</v>
      </c>
      <c r="H51" s="2">
        <f t="shared" si="4"/>
        <v>3.0880558962087933E-2</v>
      </c>
    </row>
    <row r="52" spans="1:8" x14ac:dyDescent="0.3">
      <c r="A52" s="2">
        <v>9920</v>
      </c>
      <c r="B52">
        <v>3.8050120470708736E-2</v>
      </c>
      <c r="C52" s="15">
        <f t="shared" si="0"/>
        <v>4.4764847612598517E-2</v>
      </c>
      <c r="D52" s="15">
        <f t="shared" si="1"/>
        <v>100</v>
      </c>
      <c r="E52" s="2">
        <f t="shared" si="2"/>
        <v>99.776175761937012</v>
      </c>
      <c r="F52" s="2">
        <v>5</v>
      </c>
      <c r="G52" s="2">
        <f t="shared" si="3"/>
        <v>4.7761757619370071</v>
      </c>
      <c r="H52" s="2">
        <f t="shared" si="4"/>
        <v>4.3556984956299255E-2</v>
      </c>
    </row>
    <row r="53" spans="1:8" x14ac:dyDescent="0.3">
      <c r="A53" s="2">
        <v>10120</v>
      </c>
      <c r="B53">
        <v>3.0930761842123945E-2</v>
      </c>
      <c r="C53" s="15">
        <f t="shared" si="0"/>
        <v>3.638913157896935E-2</v>
      </c>
      <c r="D53" s="15">
        <f t="shared" si="1"/>
        <v>100</v>
      </c>
      <c r="E53" s="2">
        <f t="shared" si="2"/>
        <v>99.818054342105157</v>
      </c>
      <c r="F53" s="2">
        <v>5</v>
      </c>
      <c r="G53" s="2">
        <f t="shared" si="3"/>
        <v>4.8180543421051532</v>
      </c>
      <c r="H53" s="2">
        <f t="shared" si="4"/>
        <v>3.5246615528743301E-2</v>
      </c>
    </row>
    <row r="54" spans="1:8" x14ac:dyDescent="0.3">
      <c r="A54" s="2">
        <v>10320</v>
      </c>
      <c r="B54">
        <v>4.0441442387335359E-2</v>
      </c>
      <c r="C54" s="15">
        <f t="shared" si="0"/>
        <v>4.7578167514512187E-2</v>
      </c>
      <c r="D54" s="15">
        <f t="shared" si="1"/>
        <v>100</v>
      </c>
      <c r="E54" s="2">
        <f t="shared" si="2"/>
        <v>99.762109162427436</v>
      </c>
      <c r="F54" s="2">
        <v>5</v>
      </c>
      <c r="G54" s="2">
        <f t="shared" si="3"/>
        <v>4.7621091624274392</v>
      </c>
      <c r="H54" s="2">
        <f t="shared" si="4"/>
        <v>4.6365498507028688E-2</v>
      </c>
    </row>
    <row r="55" spans="1:8" x14ac:dyDescent="0.3">
      <c r="A55" s="2">
        <v>10520</v>
      </c>
      <c r="B55">
        <v>2.296647374611345E-2</v>
      </c>
      <c r="C55" s="15">
        <f t="shared" si="0"/>
        <v>2.7019380877780531E-2</v>
      </c>
      <c r="D55" s="15">
        <f t="shared" si="1"/>
        <v>100</v>
      </c>
      <c r="E55" s="2">
        <f t="shared" si="2"/>
        <v>99.864903095611098</v>
      </c>
      <c r="F55" s="2">
        <v>5</v>
      </c>
      <c r="G55" s="2">
        <f t="shared" si="3"/>
        <v>4.8649030956110977</v>
      </c>
      <c r="H55" s="2">
        <f t="shared" si="4"/>
        <v>2.6039233251417652E-2</v>
      </c>
    </row>
    <row r="56" spans="1:8" x14ac:dyDescent="0.3">
      <c r="A56" s="2">
        <v>10720</v>
      </c>
      <c r="B56">
        <v>2.9904609745782615E-2</v>
      </c>
      <c r="C56" s="15">
        <f t="shared" si="0"/>
        <v>3.5181893818567782E-2</v>
      </c>
      <c r="D56" s="15">
        <f t="shared" si="1"/>
        <v>100</v>
      </c>
      <c r="E56" s="2">
        <f t="shared" si="2"/>
        <v>99.824090530907156</v>
      </c>
      <c r="F56" s="2">
        <v>5</v>
      </c>
      <c r="G56" s="2">
        <f t="shared" si="3"/>
        <v>4.8240905309071609</v>
      </c>
      <c r="H56" s="2">
        <f t="shared" si="4"/>
        <v>3.4055042698662906E-2</v>
      </c>
    </row>
    <row r="57" spans="1:8" x14ac:dyDescent="0.3">
      <c r="A57" s="2">
        <v>10920</v>
      </c>
      <c r="B57">
        <v>3.8085033390197705E-2</v>
      </c>
      <c r="C57" s="15">
        <f t="shared" si="0"/>
        <v>4.4805921635526713E-2</v>
      </c>
      <c r="D57" s="15">
        <f t="shared" si="1"/>
        <v>100</v>
      </c>
      <c r="E57" s="2">
        <f t="shared" si="2"/>
        <v>99.775970391822369</v>
      </c>
      <c r="F57" s="2">
        <v>5</v>
      </c>
      <c r="G57" s="2">
        <f t="shared" si="3"/>
        <v>4.7759703918223666</v>
      </c>
      <c r="H57" s="2">
        <f t="shared" si="4"/>
        <v>4.3597926430879404E-2</v>
      </c>
    </row>
    <row r="58" spans="1:8" x14ac:dyDescent="0.3">
      <c r="A58" s="2">
        <v>11120</v>
      </c>
      <c r="B58">
        <v>3.3297400332187491E-2</v>
      </c>
      <c r="C58" s="15">
        <f t="shared" si="0"/>
        <v>3.9173412155514696E-2</v>
      </c>
      <c r="D58" s="15">
        <f t="shared" si="1"/>
        <v>100</v>
      </c>
      <c r="E58" s="2">
        <f t="shared" si="2"/>
        <v>99.804132939222427</v>
      </c>
      <c r="F58" s="2">
        <v>5</v>
      </c>
      <c r="G58" s="2">
        <f t="shared" si="3"/>
        <v>4.8041329392224261</v>
      </c>
      <c r="H58" s="2">
        <f t="shared" si="4"/>
        <v>3.8000744676935476E-2</v>
      </c>
    </row>
    <row r="59" spans="1:8" x14ac:dyDescent="0.3">
      <c r="A59" s="2">
        <v>11320</v>
      </c>
      <c r="B59">
        <v>2.704402368141319E-2</v>
      </c>
      <c r="C59" s="15">
        <f t="shared" si="0"/>
        <v>3.1816498448721399E-2</v>
      </c>
      <c r="D59" s="15">
        <f t="shared" si="1"/>
        <v>100</v>
      </c>
      <c r="E59" s="2">
        <f t="shared" si="2"/>
        <v>99.840917507756387</v>
      </c>
      <c r="F59" s="2">
        <v>5</v>
      </c>
      <c r="G59" s="2">
        <f t="shared" si="3"/>
        <v>4.8409175077563926</v>
      </c>
      <c r="H59" s="2">
        <f t="shared" si="4"/>
        <v>3.0741550325000755E-2</v>
      </c>
    </row>
    <row r="60" spans="1:8" x14ac:dyDescent="0.3">
      <c r="A60" s="2">
        <v>11520</v>
      </c>
      <c r="B60">
        <v>2.9764460565114354E-2</v>
      </c>
      <c r="C60" s="15">
        <f t="shared" si="0"/>
        <v>3.5017012429546301E-2</v>
      </c>
      <c r="D60" s="15">
        <f t="shared" si="1"/>
        <v>100</v>
      </c>
      <c r="E60" s="2">
        <f t="shared" si="2"/>
        <v>99.82491493785227</v>
      </c>
      <c r="F60" s="2">
        <v>5</v>
      </c>
      <c r="G60" s="2">
        <f t="shared" si="3"/>
        <v>4.8249149378522684</v>
      </c>
      <c r="H60" s="2">
        <f t="shared" si="4"/>
        <v>3.3892422107377709E-2</v>
      </c>
    </row>
    <row r="61" spans="1:8" x14ac:dyDescent="0.3">
      <c r="A61" s="2">
        <v>11720</v>
      </c>
      <c r="B61">
        <v>4.621807350423341E-2</v>
      </c>
      <c r="C61" s="15">
        <f t="shared" si="0"/>
        <v>5.4374204122627542E-2</v>
      </c>
      <c r="D61" s="15">
        <f t="shared" si="1"/>
        <v>100</v>
      </c>
      <c r="E61" s="2">
        <f t="shared" si="2"/>
        <v>99.728128979386867</v>
      </c>
      <c r="F61" s="2">
        <v>5</v>
      </c>
      <c r="G61" s="2">
        <f t="shared" si="3"/>
        <v>4.7281289793868622</v>
      </c>
      <c r="H61" s="2">
        <f t="shared" si="4"/>
        <v>5.3185940187477979E-2</v>
      </c>
    </row>
    <row r="62" spans="1:8" x14ac:dyDescent="0.3">
      <c r="A62" s="2">
        <v>11920</v>
      </c>
      <c r="B62">
        <v>3.3973829903647314E-2</v>
      </c>
      <c r="C62" s="15">
        <f t="shared" si="0"/>
        <v>3.9969211651349784E-2</v>
      </c>
      <c r="D62" s="15">
        <f t="shared" si="1"/>
        <v>100</v>
      </c>
      <c r="E62" s="2">
        <f t="shared" si="2"/>
        <v>99.800153941743247</v>
      </c>
      <c r="F62" s="2">
        <v>5</v>
      </c>
      <c r="G62" s="2">
        <f t="shared" si="3"/>
        <v>4.8001539417432513</v>
      </c>
      <c r="H62" s="2">
        <f t="shared" si="4"/>
        <v>3.8789463668588813E-2</v>
      </c>
    </row>
    <row r="63" spans="1:8" x14ac:dyDescent="0.3">
      <c r="A63" s="2">
        <v>12120</v>
      </c>
      <c r="B63">
        <v>3.703829013891171E-2</v>
      </c>
      <c r="C63" s="15">
        <f t="shared" si="0"/>
        <v>4.3574458986954952E-2</v>
      </c>
      <c r="D63" s="15">
        <f t="shared" si="1"/>
        <v>100</v>
      </c>
      <c r="E63" s="2">
        <f t="shared" si="2"/>
        <v>99.782127705065221</v>
      </c>
      <c r="F63" s="2">
        <v>5</v>
      </c>
      <c r="G63" s="2">
        <f t="shared" si="3"/>
        <v>4.7821277050652249</v>
      </c>
      <c r="H63" s="2">
        <f t="shared" si="4"/>
        <v>4.2371238568320251E-2</v>
      </c>
    </row>
    <row r="64" spans="1:8" x14ac:dyDescent="0.3">
      <c r="A64" s="2">
        <v>12320</v>
      </c>
      <c r="B64">
        <v>4.4051362927985518E-2</v>
      </c>
      <c r="C64" s="15">
        <f t="shared" si="0"/>
        <v>5.182513285645355E-2</v>
      </c>
      <c r="D64" s="15">
        <f t="shared" si="1"/>
        <v>100</v>
      </c>
      <c r="E64" s="2">
        <f t="shared" si="2"/>
        <v>99.740874335717734</v>
      </c>
      <c r="F64" s="2">
        <v>5</v>
      </c>
      <c r="G64" s="2">
        <f t="shared" si="3"/>
        <v>4.7408743357177325</v>
      </c>
      <c r="H64" s="2">
        <f t="shared" si="4"/>
        <v>5.0621714966035063E-2</v>
      </c>
    </row>
    <row r="65" spans="1:8" x14ac:dyDescent="0.3">
      <c r="A65" s="2">
        <v>12520</v>
      </c>
      <c r="B65">
        <v>3.5539169641179785E-2</v>
      </c>
      <c r="C65" s="15">
        <f t="shared" si="0"/>
        <v>4.1810787813152693E-2</v>
      </c>
      <c r="D65" s="15">
        <f t="shared" si="1"/>
        <v>100</v>
      </c>
      <c r="E65" s="2">
        <f t="shared" si="2"/>
        <v>99.790946060934232</v>
      </c>
      <c r="F65" s="2">
        <v>5</v>
      </c>
      <c r="G65" s="2">
        <f t="shared" si="3"/>
        <v>4.7909460609342363</v>
      </c>
      <c r="H65" s="2">
        <f t="shared" si="4"/>
        <v>4.0617285393008122E-2</v>
      </c>
    </row>
    <row r="66" spans="1:8" x14ac:dyDescent="0.3">
      <c r="A66" s="2">
        <v>12720</v>
      </c>
      <c r="B66">
        <v>2.9234632806815781E-2</v>
      </c>
      <c r="C66" s="15">
        <f t="shared" si="0"/>
        <v>3.4393685655077388E-2</v>
      </c>
      <c r="D66" s="15">
        <f t="shared" si="1"/>
        <v>100</v>
      </c>
      <c r="E66" s="2">
        <f t="shared" si="2"/>
        <v>99.828031571724608</v>
      </c>
      <c r="F66" s="2">
        <v>5</v>
      </c>
      <c r="G66" s="2">
        <f t="shared" si="3"/>
        <v>4.8280315717246127</v>
      </c>
      <c r="H66" s="2">
        <f t="shared" si="4"/>
        <v>3.3277905286291376E-2</v>
      </c>
    </row>
    <row r="67" spans="1:8" x14ac:dyDescent="0.3">
      <c r="A67" s="2">
        <v>12920</v>
      </c>
      <c r="B67">
        <v>4.5442076509030552E-2</v>
      </c>
      <c r="C67" s="15">
        <f t="shared" ref="C67:C130" si="5">B67/$J$27</f>
        <v>5.3461266481212417E-2</v>
      </c>
      <c r="D67" s="15">
        <f t="shared" ref="D67:D130" si="6">$J$28</f>
        <v>100</v>
      </c>
      <c r="E67" s="2">
        <f t="shared" si="2"/>
        <v>99.732693667593935</v>
      </c>
      <c r="F67" s="2">
        <v>5</v>
      </c>
      <c r="G67" s="2">
        <f t="shared" si="3"/>
        <v>4.7326936675939377</v>
      </c>
      <c r="H67" s="2">
        <f t="shared" si="4"/>
        <v>5.2266743939280297E-2</v>
      </c>
    </row>
    <row r="68" spans="1:8" x14ac:dyDescent="0.3">
      <c r="A68" s="2">
        <v>13120</v>
      </c>
      <c r="B68">
        <v>4.3106171025634424E-2</v>
      </c>
      <c r="C68" s="15">
        <f t="shared" si="5"/>
        <v>5.0713142383099326E-2</v>
      </c>
      <c r="D68" s="15">
        <f t="shared" si="6"/>
        <v>100</v>
      </c>
      <c r="E68" s="2">
        <f t="shared" ref="E68:E131" si="7">D68-(F68*C68)</f>
        <v>99.746434288084501</v>
      </c>
      <c r="F68" s="2">
        <v>5</v>
      </c>
      <c r="G68" s="2">
        <f t="shared" ref="G68:G131" si="8">F68-(F68*C68)</f>
        <v>4.7464342880845036</v>
      </c>
      <c r="H68" s="2">
        <f t="shared" ref="H68:H131" si="9">LN((F68*E68)/(D68*G68))</f>
        <v>4.9505375136337085E-2</v>
      </c>
    </row>
    <row r="69" spans="1:8" x14ac:dyDescent="0.3">
      <c r="A69" s="2">
        <v>13320</v>
      </c>
      <c r="B69">
        <v>4.9534300803758882E-2</v>
      </c>
      <c r="C69" s="15">
        <f t="shared" si="5"/>
        <v>5.8275648004422219E-2</v>
      </c>
      <c r="D69" s="15">
        <f t="shared" si="6"/>
        <v>100</v>
      </c>
      <c r="E69" s="2">
        <f t="shared" si="7"/>
        <v>99.708621759977888</v>
      </c>
      <c r="F69" s="2">
        <v>5</v>
      </c>
      <c r="G69" s="2">
        <f t="shared" si="8"/>
        <v>4.7086217599778886</v>
      </c>
      <c r="H69" s="2">
        <f t="shared" si="9"/>
        <v>5.7124631461230459E-2</v>
      </c>
    </row>
    <row r="70" spans="1:8" x14ac:dyDescent="0.3">
      <c r="A70" s="2">
        <v>13520</v>
      </c>
      <c r="B70">
        <v>5.0170564479163147E-2</v>
      </c>
      <c r="C70" s="15">
        <f t="shared" si="5"/>
        <v>5.9024193504897821E-2</v>
      </c>
      <c r="D70" s="15">
        <f t="shared" si="6"/>
        <v>100</v>
      </c>
      <c r="E70" s="2">
        <f t="shared" si="7"/>
        <v>99.704879032475517</v>
      </c>
      <c r="F70" s="2">
        <v>5</v>
      </c>
      <c r="G70" s="2">
        <f t="shared" si="8"/>
        <v>4.7048790324755112</v>
      </c>
      <c r="H70" s="2">
        <f t="shared" si="9"/>
        <v>5.7882277065415842E-2</v>
      </c>
    </row>
    <row r="71" spans="1:8" x14ac:dyDescent="0.3">
      <c r="A71" s="2">
        <v>13720</v>
      </c>
      <c r="B71">
        <v>4.1831015882739415E-2</v>
      </c>
      <c r="C71" s="15">
        <f t="shared" si="5"/>
        <v>4.9212959862046372E-2</v>
      </c>
      <c r="D71" s="15">
        <f t="shared" si="6"/>
        <v>100</v>
      </c>
      <c r="E71" s="2">
        <f t="shared" si="7"/>
        <v>99.753935200689767</v>
      </c>
      <c r="F71" s="2">
        <v>5</v>
      </c>
      <c r="G71" s="2">
        <f t="shared" si="8"/>
        <v>4.7539352006897682</v>
      </c>
      <c r="H71" s="2">
        <f t="shared" si="9"/>
        <v>4.8001493707949462E-2</v>
      </c>
    </row>
    <row r="72" spans="1:8" x14ac:dyDescent="0.3">
      <c r="A72" s="2">
        <v>13920</v>
      </c>
      <c r="B72">
        <v>4.7033061253321837E-2</v>
      </c>
      <c r="C72" s="15">
        <f t="shared" si="5"/>
        <v>5.5333013239202165E-2</v>
      </c>
      <c r="D72" s="15">
        <f t="shared" si="6"/>
        <v>100</v>
      </c>
      <c r="E72" s="2">
        <f t="shared" si="7"/>
        <v>99.723334933803983</v>
      </c>
      <c r="F72" s="2">
        <v>5</v>
      </c>
      <c r="G72" s="2">
        <f t="shared" si="8"/>
        <v>4.7233349338039892</v>
      </c>
      <c r="H72" s="2">
        <f t="shared" si="9"/>
        <v>5.415232364264972E-2</v>
      </c>
    </row>
    <row r="73" spans="1:8" x14ac:dyDescent="0.3">
      <c r="A73" s="2">
        <v>14120</v>
      </c>
      <c r="B73">
        <v>3.1612893964985143E-2</v>
      </c>
      <c r="C73" s="15">
        <f t="shared" si="5"/>
        <v>3.7191639958806054E-2</v>
      </c>
      <c r="D73" s="15">
        <f t="shared" si="6"/>
        <v>100</v>
      </c>
      <c r="E73" s="2">
        <f t="shared" si="7"/>
        <v>99.81404180020597</v>
      </c>
      <c r="F73" s="2">
        <v>5</v>
      </c>
      <c r="G73" s="2">
        <f t="shared" si="8"/>
        <v>4.8140418002059695</v>
      </c>
      <c r="H73" s="2">
        <f t="shared" si="9"/>
        <v>3.6039576893194633E-2</v>
      </c>
    </row>
    <row r="74" spans="1:8" x14ac:dyDescent="0.3">
      <c r="A74" s="2">
        <v>14320</v>
      </c>
      <c r="B74">
        <v>2.9478102727009403E-2</v>
      </c>
      <c r="C74" s="15">
        <f t="shared" si="5"/>
        <v>3.4680120855305183E-2</v>
      </c>
      <c r="D74" s="15">
        <f t="shared" si="6"/>
        <v>100</v>
      </c>
      <c r="E74" s="2">
        <f t="shared" si="7"/>
        <v>99.826599395723477</v>
      </c>
      <c r="F74" s="2">
        <v>5</v>
      </c>
      <c r="G74" s="2">
        <f t="shared" si="8"/>
        <v>4.8265993957234743</v>
      </c>
      <c r="H74" s="2">
        <f t="shared" si="9"/>
        <v>3.3560240420444511E-2</v>
      </c>
    </row>
    <row r="75" spans="1:8" x14ac:dyDescent="0.3">
      <c r="A75" s="2">
        <v>14520</v>
      </c>
      <c r="B75">
        <v>4.124556932360781E-2</v>
      </c>
      <c r="C75" s="15">
        <f t="shared" si="5"/>
        <v>4.8524199204244486E-2</v>
      </c>
      <c r="D75" s="15">
        <f t="shared" si="6"/>
        <v>100</v>
      </c>
      <c r="E75" s="2">
        <f t="shared" si="7"/>
        <v>99.757379003978784</v>
      </c>
      <c r="F75" s="2">
        <v>5</v>
      </c>
      <c r="G75" s="2">
        <f t="shared" si="8"/>
        <v>4.7573790039787776</v>
      </c>
      <c r="H75" s="2">
        <f t="shared" si="9"/>
        <v>4.7311867282142511E-2</v>
      </c>
    </row>
    <row r="76" spans="1:8" x14ac:dyDescent="0.3">
      <c r="A76" s="2">
        <v>14720</v>
      </c>
      <c r="B76">
        <v>4.2653784520370087E-2</v>
      </c>
      <c r="C76" s="15">
        <f t="shared" si="5"/>
        <v>5.0180922965141282E-2</v>
      </c>
      <c r="D76" s="15">
        <f t="shared" si="6"/>
        <v>100</v>
      </c>
      <c r="E76" s="2">
        <f t="shared" si="7"/>
        <v>99.7490953851743</v>
      </c>
      <c r="F76" s="2">
        <v>5</v>
      </c>
      <c r="G76" s="2">
        <f t="shared" si="8"/>
        <v>4.7490953851742939</v>
      </c>
      <c r="H76" s="2">
        <f t="shared" si="9"/>
        <v>4.8971558671461558E-2</v>
      </c>
    </row>
    <row r="77" spans="1:8" x14ac:dyDescent="0.3">
      <c r="A77" s="2">
        <v>14920</v>
      </c>
      <c r="B77">
        <v>2.1730682725437878E-2</v>
      </c>
      <c r="C77" s="15">
        <f t="shared" si="5"/>
        <v>2.5565509088750445E-2</v>
      </c>
      <c r="D77" s="15">
        <f t="shared" si="6"/>
        <v>100</v>
      </c>
      <c r="E77" s="2">
        <f t="shared" si="7"/>
        <v>99.872172454556249</v>
      </c>
      <c r="F77" s="2">
        <v>5</v>
      </c>
      <c r="G77" s="2">
        <f t="shared" si="8"/>
        <v>4.8721724545562477</v>
      </c>
      <c r="H77" s="2">
        <f t="shared" si="9"/>
        <v>2.461889243115728E-2</v>
      </c>
    </row>
    <row r="78" spans="1:8" x14ac:dyDescent="0.3">
      <c r="A78" s="2">
        <v>15120</v>
      </c>
      <c r="B78">
        <v>3.9108950384097382E-2</v>
      </c>
      <c r="C78" s="15">
        <f t="shared" si="5"/>
        <v>4.6010529863643977E-2</v>
      </c>
      <c r="D78" s="15">
        <f t="shared" si="6"/>
        <v>100</v>
      </c>
      <c r="E78" s="2">
        <f t="shared" si="7"/>
        <v>99.769947350681775</v>
      </c>
      <c r="F78" s="2">
        <v>5</v>
      </c>
      <c r="G78" s="2">
        <f t="shared" si="8"/>
        <v>4.7699473506817798</v>
      </c>
      <c r="H78" s="2">
        <f t="shared" si="9"/>
        <v>4.4799468417960564E-2</v>
      </c>
    </row>
    <row r="79" spans="1:8" x14ac:dyDescent="0.3">
      <c r="A79" s="2">
        <v>15320</v>
      </c>
      <c r="B79">
        <v>3.914683738629126E-2</v>
      </c>
      <c r="C79" s="15">
        <f t="shared" si="5"/>
        <v>4.6055102807401486E-2</v>
      </c>
      <c r="D79" s="15">
        <f t="shared" si="6"/>
        <v>100</v>
      </c>
      <c r="E79" s="2">
        <f t="shared" si="7"/>
        <v>99.769724485962996</v>
      </c>
      <c r="F79" s="2">
        <v>5</v>
      </c>
      <c r="G79" s="2">
        <f t="shared" si="8"/>
        <v>4.7697244859629926</v>
      </c>
      <c r="H79" s="2">
        <f t="shared" si="9"/>
        <v>4.4843958399905917E-2</v>
      </c>
    </row>
    <row r="80" spans="1:8" x14ac:dyDescent="0.3">
      <c r="A80" s="2">
        <v>15520</v>
      </c>
      <c r="B80">
        <v>4.2207737886099578E-2</v>
      </c>
      <c r="C80" s="15">
        <f t="shared" si="5"/>
        <v>4.9656162218940682E-2</v>
      </c>
      <c r="D80" s="15">
        <f t="shared" si="6"/>
        <v>100</v>
      </c>
      <c r="E80" s="2">
        <f t="shared" si="7"/>
        <v>99.751719188905298</v>
      </c>
      <c r="F80" s="2">
        <v>5</v>
      </c>
      <c r="G80" s="2">
        <f t="shared" si="8"/>
        <v>4.7517191889052963</v>
      </c>
      <c r="H80" s="2">
        <f t="shared" si="9"/>
        <v>4.8445529973521362E-2</v>
      </c>
    </row>
    <row r="81" spans="1:8" x14ac:dyDescent="0.3">
      <c r="A81" s="2">
        <v>15720</v>
      </c>
      <c r="B81">
        <v>4.6267109722805302E-2</v>
      </c>
      <c r="C81" s="15">
        <f t="shared" si="5"/>
        <v>5.4431893791535652E-2</v>
      </c>
      <c r="D81" s="15">
        <f t="shared" si="6"/>
        <v>100</v>
      </c>
      <c r="E81" s="2">
        <f t="shared" si="7"/>
        <v>99.727840531042318</v>
      </c>
      <c r="F81" s="2">
        <v>5</v>
      </c>
      <c r="G81" s="2">
        <f t="shared" si="8"/>
        <v>4.7278405310423217</v>
      </c>
      <c r="H81" s="2">
        <f t="shared" si="9"/>
        <v>5.3244056566239102E-2</v>
      </c>
    </row>
    <row r="82" spans="1:8" x14ac:dyDescent="0.3">
      <c r="A82" s="2">
        <v>15920</v>
      </c>
      <c r="B82">
        <v>3.9467860128854573E-2</v>
      </c>
      <c r="C82" s="15">
        <f t="shared" si="5"/>
        <v>4.643277662218185E-2</v>
      </c>
      <c r="D82" s="15">
        <f t="shared" si="6"/>
        <v>100</v>
      </c>
      <c r="E82" s="2">
        <f t="shared" si="7"/>
        <v>99.767836116889086</v>
      </c>
      <c r="F82" s="2">
        <v>5</v>
      </c>
      <c r="G82" s="2">
        <f t="shared" si="8"/>
        <v>4.7678361168890904</v>
      </c>
      <c r="H82" s="2">
        <f t="shared" si="9"/>
        <v>4.5221016706555581E-2</v>
      </c>
    </row>
    <row r="83" spans="1:8" x14ac:dyDescent="0.3">
      <c r="A83" s="2">
        <v>16120</v>
      </c>
      <c r="B83">
        <v>4.388099830498568E-2</v>
      </c>
      <c r="C83" s="15">
        <f t="shared" si="5"/>
        <v>5.1624703888218451E-2</v>
      </c>
      <c r="D83" s="15">
        <f t="shared" si="6"/>
        <v>100</v>
      </c>
      <c r="E83" s="2">
        <f t="shared" si="7"/>
        <v>99.741876480558915</v>
      </c>
      <c r="F83" s="2">
        <v>5</v>
      </c>
      <c r="G83" s="2">
        <f t="shared" si="8"/>
        <v>4.7418764805589078</v>
      </c>
      <c r="H83" s="2">
        <f t="shared" si="9"/>
        <v>5.0420400767429652E-2</v>
      </c>
    </row>
    <row r="84" spans="1:8" x14ac:dyDescent="0.3">
      <c r="A84" s="2">
        <v>16320</v>
      </c>
      <c r="B84">
        <v>4.0662703006149624E-2</v>
      </c>
      <c r="C84" s="15">
        <f t="shared" si="5"/>
        <v>4.7838474124881909E-2</v>
      </c>
      <c r="D84" s="15">
        <f t="shared" si="6"/>
        <v>100</v>
      </c>
      <c r="E84" s="2">
        <f t="shared" si="7"/>
        <v>99.760807629375591</v>
      </c>
      <c r="F84" s="2">
        <v>5</v>
      </c>
      <c r="G84" s="2">
        <f t="shared" si="8"/>
        <v>4.7608076293755905</v>
      </c>
      <c r="H84" s="2">
        <f t="shared" si="9"/>
        <v>4.6625799620627559E-2</v>
      </c>
    </row>
    <row r="85" spans="1:8" x14ac:dyDescent="0.3">
      <c r="A85" s="2">
        <v>16520</v>
      </c>
      <c r="B85">
        <v>3.8751441413030135E-2</v>
      </c>
      <c r="C85" s="15">
        <f t="shared" si="5"/>
        <v>4.5589931074153101E-2</v>
      </c>
      <c r="D85" s="15">
        <f t="shared" si="6"/>
        <v>100</v>
      </c>
      <c r="E85" s="2">
        <f t="shared" si="7"/>
        <v>99.772050344629235</v>
      </c>
      <c r="F85" s="2">
        <v>5</v>
      </c>
      <c r="G85" s="2">
        <f t="shared" si="8"/>
        <v>4.7720503446292346</v>
      </c>
      <c r="H85" s="2">
        <f t="shared" si="9"/>
        <v>4.4379759687048964E-2</v>
      </c>
    </row>
    <row r="86" spans="1:8" x14ac:dyDescent="0.3">
      <c r="A86" s="2">
        <v>16720</v>
      </c>
      <c r="B86">
        <v>4.5079654673011456E-2</v>
      </c>
      <c r="C86" s="15">
        <f t="shared" si="5"/>
        <v>5.3034887850601717E-2</v>
      </c>
      <c r="D86" s="15">
        <f t="shared" si="6"/>
        <v>100</v>
      </c>
      <c r="E86" s="2">
        <f t="shared" si="7"/>
        <v>99.734825560746998</v>
      </c>
      <c r="F86" s="2">
        <v>5</v>
      </c>
      <c r="G86" s="2">
        <f t="shared" si="8"/>
        <v>4.7348255607469918</v>
      </c>
      <c r="H86" s="2">
        <f t="shared" si="9"/>
        <v>5.1837760371479941E-2</v>
      </c>
    </row>
    <row r="87" spans="1:8" x14ac:dyDescent="0.3">
      <c r="A87" s="2">
        <v>16920</v>
      </c>
      <c r="B87">
        <v>5.9561993285891963E-2</v>
      </c>
      <c r="C87" s="15">
        <f t="shared" si="5"/>
        <v>7.0072933277519955E-2</v>
      </c>
      <c r="D87" s="15">
        <f t="shared" si="6"/>
        <v>100</v>
      </c>
      <c r="E87" s="2">
        <f t="shared" si="7"/>
        <v>99.649635333612395</v>
      </c>
      <c r="F87" s="2">
        <v>5</v>
      </c>
      <c r="G87" s="2">
        <f t="shared" si="8"/>
        <v>4.6496353336123999</v>
      </c>
      <c r="H87" s="2">
        <f t="shared" si="9"/>
        <v>6.9139319981112335E-2</v>
      </c>
    </row>
    <row r="88" spans="1:8" x14ac:dyDescent="0.3">
      <c r="A88" s="2">
        <v>17120</v>
      </c>
      <c r="B88">
        <v>4.8192656447730235E-2</v>
      </c>
      <c r="C88" s="15">
        <f t="shared" si="5"/>
        <v>5.6697242879682634E-2</v>
      </c>
      <c r="D88" s="15">
        <f t="shared" si="6"/>
        <v>100</v>
      </c>
      <c r="E88" s="2">
        <f t="shared" si="7"/>
        <v>99.716513785601592</v>
      </c>
      <c r="F88" s="2">
        <v>5</v>
      </c>
      <c r="G88" s="2">
        <f t="shared" si="8"/>
        <v>4.7165137856015864</v>
      </c>
      <c r="H88" s="2">
        <f t="shared" si="9"/>
        <v>5.5529102509010102E-2</v>
      </c>
    </row>
    <row r="89" spans="1:8" x14ac:dyDescent="0.3">
      <c r="A89" s="2">
        <v>17320</v>
      </c>
      <c r="B89">
        <v>4.690746460715331E-2</v>
      </c>
      <c r="C89" s="15">
        <f t="shared" si="5"/>
        <v>5.5185252479003896E-2</v>
      </c>
      <c r="D89" s="15">
        <f t="shared" si="6"/>
        <v>100</v>
      </c>
      <c r="E89" s="2">
        <f t="shared" si="7"/>
        <v>99.724073737604982</v>
      </c>
      <c r="F89" s="2">
        <v>5</v>
      </c>
      <c r="G89" s="2">
        <f t="shared" si="8"/>
        <v>4.7240737376049804</v>
      </c>
      <c r="H89" s="2">
        <f t="shared" si="9"/>
        <v>5.4003328668794863E-2</v>
      </c>
    </row>
    <row r="90" spans="1:8" x14ac:dyDescent="0.3">
      <c r="A90" s="2">
        <v>17520</v>
      </c>
      <c r="B90">
        <v>2.1399161044634744E-2</v>
      </c>
      <c r="C90" s="15">
        <f t="shared" si="5"/>
        <v>2.5175483581923227E-2</v>
      </c>
      <c r="D90" s="15">
        <f t="shared" si="6"/>
        <v>100</v>
      </c>
      <c r="E90" s="2">
        <f t="shared" si="7"/>
        <v>99.874122582090379</v>
      </c>
      <c r="F90" s="2">
        <v>5</v>
      </c>
      <c r="G90" s="2">
        <f t="shared" si="8"/>
        <v>4.8741225820903837</v>
      </c>
      <c r="H90" s="2">
        <f t="shared" si="9"/>
        <v>2.4238240243360222E-2</v>
      </c>
    </row>
    <row r="91" spans="1:8" x14ac:dyDescent="0.3">
      <c r="A91" s="2">
        <v>17720</v>
      </c>
      <c r="B91">
        <v>5.2813056164267465E-2</v>
      </c>
      <c r="C91" s="15">
        <f t="shared" si="5"/>
        <v>6.2133007252079375E-2</v>
      </c>
      <c r="D91" s="15">
        <f t="shared" si="6"/>
        <v>100</v>
      </c>
      <c r="E91" s="2">
        <f t="shared" si="7"/>
        <v>99.689334963739597</v>
      </c>
      <c r="F91" s="2">
        <v>5</v>
      </c>
      <c r="G91" s="2">
        <f t="shared" si="8"/>
        <v>4.6893349637396033</v>
      </c>
      <c r="H91" s="2">
        <f t="shared" si="9"/>
        <v>6.103565278794619E-2</v>
      </c>
    </row>
    <row r="92" spans="1:8" x14ac:dyDescent="0.3">
      <c r="A92" s="2">
        <v>17920</v>
      </c>
      <c r="B92">
        <v>4.1250468439875461E-2</v>
      </c>
      <c r="C92" s="15">
        <f t="shared" si="5"/>
        <v>4.8529962870441722E-2</v>
      </c>
      <c r="D92" s="15">
        <f t="shared" si="6"/>
        <v>100</v>
      </c>
      <c r="E92" s="2">
        <f t="shared" si="7"/>
        <v>99.757350185647795</v>
      </c>
      <c r="F92" s="2">
        <v>5</v>
      </c>
      <c r="G92" s="2">
        <f t="shared" si="8"/>
        <v>4.7573501856477911</v>
      </c>
      <c r="H92" s="2">
        <f t="shared" si="9"/>
        <v>4.7317636022956605E-2</v>
      </c>
    </row>
    <row r="93" spans="1:8" x14ac:dyDescent="0.3">
      <c r="A93" s="2">
        <v>18120</v>
      </c>
      <c r="B93">
        <v>4.4630341181274798E-2</v>
      </c>
      <c r="C93" s="15">
        <f t="shared" si="5"/>
        <v>5.2506283742676234E-2</v>
      </c>
      <c r="D93" s="15">
        <f t="shared" si="6"/>
        <v>100</v>
      </c>
      <c r="E93" s="2">
        <f t="shared" si="7"/>
        <v>99.73746858128662</v>
      </c>
      <c r="F93" s="2">
        <v>5</v>
      </c>
      <c r="G93" s="2">
        <f t="shared" si="8"/>
        <v>4.7374685812866186</v>
      </c>
      <c r="H93" s="2">
        <f t="shared" si="9"/>
        <v>5.1306207598151514E-2</v>
      </c>
    </row>
    <row r="94" spans="1:8" x14ac:dyDescent="0.3">
      <c r="A94" s="2">
        <v>18320</v>
      </c>
      <c r="B94">
        <v>3.9384667074648716E-2</v>
      </c>
      <c r="C94" s="15">
        <f t="shared" si="5"/>
        <v>4.6334902440763194E-2</v>
      </c>
      <c r="D94" s="15">
        <f t="shared" si="6"/>
        <v>100</v>
      </c>
      <c r="E94" s="2">
        <f t="shared" si="7"/>
        <v>99.76832548779619</v>
      </c>
      <c r="F94" s="2">
        <v>5</v>
      </c>
      <c r="G94" s="2">
        <f t="shared" si="8"/>
        <v>4.7683254877961838</v>
      </c>
      <c r="H94" s="2">
        <f t="shared" si="9"/>
        <v>4.5123287014951788E-2</v>
      </c>
    </row>
    <row r="95" spans="1:8" x14ac:dyDescent="0.3">
      <c r="A95" s="2">
        <v>18520</v>
      </c>
      <c r="B95">
        <v>3.4120709439052141E-2</v>
      </c>
      <c r="C95" s="15">
        <f t="shared" si="5"/>
        <v>4.0142011104767228E-2</v>
      </c>
      <c r="D95" s="15">
        <f t="shared" si="6"/>
        <v>100</v>
      </c>
      <c r="E95" s="2">
        <f t="shared" si="7"/>
        <v>99.799289944476158</v>
      </c>
      <c r="F95" s="2">
        <v>5</v>
      </c>
      <c r="G95" s="2">
        <f t="shared" si="8"/>
        <v>4.7992899444761639</v>
      </c>
      <c r="H95" s="2">
        <f t="shared" si="9"/>
        <v>3.8960816216056772E-2</v>
      </c>
    </row>
    <row r="96" spans="1:8" x14ac:dyDescent="0.3">
      <c r="A96" s="2">
        <v>18720</v>
      </c>
      <c r="B96">
        <v>5.4028449421679253E-2</v>
      </c>
      <c r="C96" s="15">
        <f t="shared" si="5"/>
        <v>6.3562881672563826E-2</v>
      </c>
      <c r="D96" s="15">
        <f t="shared" si="6"/>
        <v>100</v>
      </c>
      <c r="E96" s="2">
        <f t="shared" si="7"/>
        <v>99.682185591637179</v>
      </c>
      <c r="F96" s="2">
        <v>5</v>
      </c>
      <c r="G96" s="2">
        <f t="shared" si="8"/>
        <v>4.6821855916371806</v>
      </c>
      <c r="H96" s="2">
        <f t="shared" si="9"/>
        <v>6.2489699648687738E-2</v>
      </c>
    </row>
    <row r="97" spans="1:8" x14ac:dyDescent="0.3">
      <c r="A97" s="2">
        <v>18920</v>
      </c>
      <c r="B97">
        <v>4.3658791837051111E-2</v>
      </c>
      <c r="C97" s="15">
        <f t="shared" si="5"/>
        <v>5.1363284514177779E-2</v>
      </c>
      <c r="D97" s="15">
        <f t="shared" si="6"/>
        <v>100</v>
      </c>
      <c r="E97" s="2">
        <f t="shared" si="7"/>
        <v>99.743183577429107</v>
      </c>
      <c r="F97" s="2">
        <v>5</v>
      </c>
      <c r="G97" s="2">
        <f t="shared" si="8"/>
        <v>4.7431835774291109</v>
      </c>
      <c r="H97" s="2">
        <f t="shared" si="9"/>
        <v>5.0157893752598826E-2</v>
      </c>
    </row>
    <row r="98" spans="1:8" x14ac:dyDescent="0.3">
      <c r="A98" s="2">
        <v>19120</v>
      </c>
      <c r="B98">
        <v>5.5070821529745045E-2</v>
      </c>
      <c r="C98" s="15">
        <f t="shared" si="5"/>
        <v>6.4789201799700061E-2</v>
      </c>
      <c r="D98" s="15">
        <f t="shared" si="6"/>
        <v>100</v>
      </c>
      <c r="E98" s="2">
        <f t="shared" si="7"/>
        <v>99.676053991001496</v>
      </c>
      <c r="F98" s="2">
        <v>5</v>
      </c>
      <c r="G98" s="2">
        <f t="shared" si="8"/>
        <v>4.6760539910015</v>
      </c>
      <c r="H98" s="2">
        <f t="shared" si="9"/>
        <v>6.3738603983264558E-2</v>
      </c>
    </row>
    <row r="99" spans="1:8" x14ac:dyDescent="0.3">
      <c r="A99" s="2">
        <v>19320</v>
      </c>
      <c r="B99">
        <v>6.0099792160015063E-2</v>
      </c>
      <c r="C99" s="15">
        <f t="shared" si="5"/>
        <v>7.0705637835311835E-2</v>
      </c>
      <c r="D99" s="15">
        <f t="shared" si="6"/>
        <v>100</v>
      </c>
      <c r="E99" s="2">
        <f t="shared" si="7"/>
        <v>99.646471810823442</v>
      </c>
      <c r="F99" s="2">
        <v>5</v>
      </c>
      <c r="G99" s="2">
        <f t="shared" si="8"/>
        <v>4.6464718108234404</v>
      </c>
      <c r="H99" s="2">
        <f t="shared" si="9"/>
        <v>6.9788185423932156E-2</v>
      </c>
    </row>
    <row r="100" spans="1:8" x14ac:dyDescent="0.3">
      <c r="A100" s="2">
        <v>19520</v>
      </c>
      <c r="B100">
        <v>4.9182690921670942E-2</v>
      </c>
      <c r="C100" s="15">
        <f t="shared" si="5"/>
        <v>5.7861989319612873E-2</v>
      </c>
      <c r="D100" s="15">
        <f t="shared" si="6"/>
        <v>100</v>
      </c>
      <c r="E100" s="2">
        <f t="shared" si="7"/>
        <v>99.710690053401933</v>
      </c>
      <c r="F100" s="2">
        <v>5</v>
      </c>
      <c r="G100" s="2">
        <f t="shared" si="8"/>
        <v>4.7106900534019358</v>
      </c>
      <c r="H100" s="2">
        <f t="shared" si="9"/>
        <v>5.6706214416201238E-2</v>
      </c>
    </row>
    <row r="101" spans="1:8" x14ac:dyDescent="0.3">
      <c r="A101" s="2">
        <v>19720</v>
      </c>
      <c r="B101">
        <v>5.1370658475423901E-2</v>
      </c>
      <c r="C101" s="15">
        <f t="shared" si="5"/>
        <v>6.0436068794616354E-2</v>
      </c>
      <c r="D101" s="15">
        <f t="shared" si="6"/>
        <v>100</v>
      </c>
      <c r="E101" s="2">
        <f t="shared" si="7"/>
        <v>99.697819656026923</v>
      </c>
      <c r="F101" s="2">
        <v>5</v>
      </c>
      <c r="G101" s="2">
        <f t="shared" si="8"/>
        <v>4.6978196560269181</v>
      </c>
      <c r="H101" s="2">
        <f t="shared" si="9"/>
        <v>5.9313036021056489E-2</v>
      </c>
    </row>
    <row r="102" spans="1:8" x14ac:dyDescent="0.3">
      <c r="A102" s="2">
        <v>19920</v>
      </c>
      <c r="B102">
        <v>6.0413268208848458E-2</v>
      </c>
      <c r="C102" s="15">
        <f t="shared" si="5"/>
        <v>7.1074433186880545E-2</v>
      </c>
      <c r="D102" s="15">
        <f t="shared" si="6"/>
        <v>100</v>
      </c>
      <c r="E102" s="2">
        <f t="shared" si="7"/>
        <v>99.644627834065602</v>
      </c>
      <c r="F102" s="2">
        <v>5</v>
      </c>
      <c r="G102" s="2">
        <f t="shared" si="8"/>
        <v>4.6446278340655969</v>
      </c>
      <c r="H102" s="2">
        <f t="shared" si="9"/>
        <v>7.0166614087499482E-2</v>
      </c>
    </row>
    <row r="103" spans="1:8" x14ac:dyDescent="0.3">
      <c r="A103" s="2">
        <v>20120</v>
      </c>
      <c r="B103">
        <v>6.3601544069267962E-2</v>
      </c>
      <c r="C103" s="15">
        <f t="shared" si="5"/>
        <v>7.4825345963844658E-2</v>
      </c>
      <c r="D103" s="15">
        <f t="shared" si="6"/>
        <v>100</v>
      </c>
      <c r="E103" s="2">
        <f t="shared" si="7"/>
        <v>99.625873270180776</v>
      </c>
      <c r="F103" s="2">
        <v>5</v>
      </c>
      <c r="G103" s="2">
        <f t="shared" si="8"/>
        <v>4.6258732701807768</v>
      </c>
      <c r="H103" s="2">
        <f t="shared" si="9"/>
        <v>7.4024460775406919E-2</v>
      </c>
    </row>
    <row r="104" spans="1:8" x14ac:dyDescent="0.3">
      <c r="A104" s="2">
        <v>20320</v>
      </c>
      <c r="B104">
        <v>5.4487592383188045E-2</v>
      </c>
      <c r="C104" s="15">
        <f t="shared" si="5"/>
        <v>6.4103049862574174E-2</v>
      </c>
      <c r="D104" s="15">
        <f t="shared" si="6"/>
        <v>100</v>
      </c>
      <c r="E104" s="2">
        <f t="shared" si="7"/>
        <v>99.679484750687124</v>
      </c>
      <c r="F104" s="2">
        <v>5</v>
      </c>
      <c r="G104" s="2">
        <f t="shared" si="8"/>
        <v>4.6794847506871289</v>
      </c>
      <c r="H104" s="2">
        <f t="shared" si="9"/>
        <v>6.3039604576233588E-2</v>
      </c>
    </row>
    <row r="105" spans="1:8" x14ac:dyDescent="0.3">
      <c r="A105" s="2">
        <v>20520</v>
      </c>
      <c r="B105">
        <v>2.9021643947401699E-2</v>
      </c>
      <c r="C105" s="15">
        <f t="shared" si="5"/>
        <v>3.4143110526354943E-2</v>
      </c>
      <c r="D105" s="15">
        <f t="shared" si="6"/>
        <v>100</v>
      </c>
      <c r="E105" s="2">
        <f t="shared" si="7"/>
        <v>99.829284447368224</v>
      </c>
      <c r="F105" s="2">
        <v>5</v>
      </c>
      <c r="G105" s="2">
        <f t="shared" si="8"/>
        <v>4.8292844473682255</v>
      </c>
      <c r="H105" s="2">
        <f t="shared" si="9"/>
        <v>3.30309889104878E-2</v>
      </c>
    </row>
    <row r="106" spans="1:8" x14ac:dyDescent="0.3">
      <c r="A106" s="2">
        <v>20720</v>
      </c>
      <c r="B106">
        <v>5.7099120887558065E-2</v>
      </c>
      <c r="C106" s="15">
        <f t="shared" si="5"/>
        <v>6.7175436338303612E-2</v>
      </c>
      <c r="D106" s="15">
        <f t="shared" si="6"/>
        <v>100</v>
      </c>
      <c r="E106" s="2">
        <f t="shared" si="7"/>
        <v>99.664122818308485</v>
      </c>
      <c r="F106" s="2">
        <v>5</v>
      </c>
      <c r="G106" s="2">
        <f t="shared" si="8"/>
        <v>4.6641228183084822</v>
      </c>
      <c r="H106" s="2">
        <f t="shared" si="9"/>
        <v>6.6173705322719087E-2</v>
      </c>
    </row>
    <row r="107" spans="1:8" x14ac:dyDescent="0.3">
      <c r="A107" s="2">
        <v>20920</v>
      </c>
      <c r="B107">
        <v>6.4108962166437536E-2</v>
      </c>
      <c r="C107" s="15">
        <f t="shared" si="5"/>
        <v>7.542230843110298E-2</v>
      </c>
      <c r="D107" s="15">
        <f t="shared" si="6"/>
        <v>100</v>
      </c>
      <c r="E107" s="2">
        <f t="shared" si="7"/>
        <v>99.622888457844482</v>
      </c>
      <c r="F107" s="2">
        <v>5</v>
      </c>
      <c r="G107" s="2">
        <f t="shared" si="8"/>
        <v>4.6228884578444855</v>
      </c>
      <c r="H107" s="2">
        <f t="shared" si="9"/>
        <v>7.463995137071712E-2</v>
      </c>
    </row>
    <row r="108" spans="1:8" x14ac:dyDescent="0.3">
      <c r="A108" s="2">
        <v>21120</v>
      </c>
      <c r="B108">
        <v>5.2658376388952877E-2</v>
      </c>
      <c r="C108" s="15">
        <f t="shared" si="5"/>
        <v>6.1951031045826915E-2</v>
      </c>
      <c r="D108" s="15">
        <f t="shared" si="6"/>
        <v>100</v>
      </c>
      <c r="E108" s="2">
        <f t="shared" si="7"/>
        <v>99.690244844770859</v>
      </c>
      <c r="F108" s="2">
        <v>5</v>
      </c>
      <c r="G108" s="2">
        <f t="shared" si="8"/>
        <v>4.6902448447708656</v>
      </c>
      <c r="H108" s="2">
        <f t="shared" si="9"/>
        <v>6.0850766735513664E-2</v>
      </c>
    </row>
    <row r="109" spans="1:8" x14ac:dyDescent="0.3">
      <c r="A109" s="2">
        <v>21320</v>
      </c>
      <c r="B109">
        <v>5.836592198300574E-2</v>
      </c>
      <c r="C109" s="15">
        <f t="shared" si="5"/>
        <v>6.8665790568242055E-2</v>
      </c>
      <c r="D109" s="15">
        <f t="shared" si="6"/>
        <v>100</v>
      </c>
      <c r="E109" s="2">
        <f t="shared" si="7"/>
        <v>99.656671047158795</v>
      </c>
      <c r="F109" s="2">
        <v>5</v>
      </c>
      <c r="G109" s="2">
        <f t="shared" si="8"/>
        <v>4.65667104715879</v>
      </c>
      <c r="H109" s="2">
        <f t="shared" si="9"/>
        <v>6.7697890349451256E-2</v>
      </c>
    </row>
    <row r="110" spans="1:8" x14ac:dyDescent="0.3">
      <c r="A110" s="2">
        <v>21520</v>
      </c>
      <c r="B110">
        <v>5.1247269353192883E-2</v>
      </c>
      <c r="C110" s="15">
        <f t="shared" si="5"/>
        <v>6.0290905121403393E-2</v>
      </c>
      <c r="D110" s="15">
        <f t="shared" si="6"/>
        <v>100</v>
      </c>
      <c r="E110" s="2">
        <f t="shared" si="7"/>
        <v>99.698545474392986</v>
      </c>
      <c r="F110" s="2">
        <v>5</v>
      </c>
      <c r="G110" s="2">
        <f t="shared" si="8"/>
        <v>4.6985454743929829</v>
      </c>
      <c r="H110" s="2">
        <f t="shared" si="9"/>
        <v>5.9165826998452284E-2</v>
      </c>
    </row>
    <row r="111" spans="1:8" x14ac:dyDescent="0.3">
      <c r="A111" s="2">
        <v>21720</v>
      </c>
      <c r="B111">
        <v>5.5553147112517638E-2</v>
      </c>
      <c r="C111" s="15">
        <f t="shared" si="5"/>
        <v>6.5356643661785452E-2</v>
      </c>
      <c r="D111" s="15">
        <f t="shared" si="6"/>
        <v>100</v>
      </c>
      <c r="E111" s="2">
        <f t="shared" si="7"/>
        <v>99.673216781691067</v>
      </c>
      <c r="F111" s="2">
        <v>5</v>
      </c>
      <c r="G111" s="2">
        <f t="shared" si="8"/>
        <v>4.6732167816910728</v>
      </c>
      <c r="H111" s="2">
        <f t="shared" si="9"/>
        <v>6.4317076323144984E-2</v>
      </c>
    </row>
    <row r="112" spans="1:8" x14ac:dyDescent="0.3">
      <c r="A112" s="2">
        <v>21920</v>
      </c>
      <c r="B112">
        <v>7.4123395241051507E-2</v>
      </c>
      <c r="C112" s="15">
        <f t="shared" si="5"/>
        <v>8.7203994401237064E-2</v>
      </c>
      <c r="D112" s="15">
        <f t="shared" si="6"/>
        <v>100</v>
      </c>
      <c r="E112" s="2">
        <f t="shared" si="7"/>
        <v>99.563980027993821</v>
      </c>
      <c r="F112" s="2">
        <v>5</v>
      </c>
      <c r="G112" s="2">
        <f t="shared" si="8"/>
        <v>4.5639800279938143</v>
      </c>
      <c r="H112" s="2">
        <f t="shared" si="9"/>
        <v>8.6873123318561035E-2</v>
      </c>
    </row>
    <row r="113" spans="1:8" x14ac:dyDescent="0.3">
      <c r="A113" s="2">
        <v>22120</v>
      </c>
      <c r="B113">
        <v>4.2520291891048161E-2</v>
      </c>
      <c r="C113" s="15">
        <f t="shared" si="5"/>
        <v>5.002387281299784E-2</v>
      </c>
      <c r="D113" s="15">
        <f t="shared" si="6"/>
        <v>100</v>
      </c>
      <c r="E113" s="2">
        <f t="shared" si="7"/>
        <v>99.749880635935014</v>
      </c>
      <c r="F113" s="2">
        <v>5</v>
      </c>
      <c r="G113" s="2">
        <f t="shared" si="8"/>
        <v>4.7498806359350105</v>
      </c>
      <c r="H113" s="2">
        <f t="shared" si="9"/>
        <v>4.8814097129071005E-2</v>
      </c>
    </row>
    <row r="114" spans="1:8" x14ac:dyDescent="0.3">
      <c r="A114" s="2">
        <v>22320</v>
      </c>
      <c r="B114">
        <v>5.5294843576752954E-2</v>
      </c>
      <c r="C114" s="15">
        <f t="shared" si="5"/>
        <v>6.5052757149121121E-2</v>
      </c>
      <c r="D114" s="15">
        <f t="shared" si="6"/>
        <v>100</v>
      </c>
      <c r="E114" s="2">
        <f t="shared" si="7"/>
        <v>99.674736214254395</v>
      </c>
      <c r="F114" s="2">
        <v>5</v>
      </c>
      <c r="G114" s="2">
        <f t="shared" si="8"/>
        <v>4.674736214254394</v>
      </c>
      <c r="H114" s="2">
        <f t="shared" si="9"/>
        <v>6.4007236861184508E-2</v>
      </c>
    </row>
    <row r="115" spans="1:8" x14ac:dyDescent="0.3">
      <c r="A115" s="2">
        <v>22520</v>
      </c>
      <c r="B115">
        <v>6.9537856066619441E-2</v>
      </c>
      <c r="C115" s="15">
        <f t="shared" si="5"/>
        <v>8.1809242431316986E-2</v>
      </c>
      <c r="D115" s="15">
        <f t="shared" si="6"/>
        <v>100</v>
      </c>
      <c r="E115" s="2">
        <f t="shared" si="7"/>
        <v>99.590953787843418</v>
      </c>
      <c r="F115" s="2">
        <v>5</v>
      </c>
      <c r="G115" s="2">
        <f t="shared" si="8"/>
        <v>4.5909537878434152</v>
      </c>
      <c r="H115" s="2">
        <f t="shared" si="9"/>
        <v>8.1251262086982509E-2</v>
      </c>
    </row>
    <row r="116" spans="1:8" x14ac:dyDescent="0.3">
      <c r="A116" s="2">
        <v>22720</v>
      </c>
      <c r="B116">
        <v>6.2604906273607722E-2</v>
      </c>
      <c r="C116" s="15">
        <f t="shared" si="5"/>
        <v>7.3652830910126726E-2</v>
      </c>
      <c r="D116" s="15">
        <f t="shared" si="6"/>
        <v>100</v>
      </c>
      <c r="E116" s="2">
        <f t="shared" si="7"/>
        <v>99.63173584544937</v>
      </c>
      <c r="F116" s="2">
        <v>5</v>
      </c>
      <c r="G116" s="2">
        <f t="shared" si="8"/>
        <v>4.6317358454493665</v>
      </c>
      <c r="H116" s="2">
        <f t="shared" si="9"/>
        <v>7.2816762810272773E-2</v>
      </c>
    </row>
    <row r="117" spans="1:8" x14ac:dyDescent="0.3">
      <c r="A117" s="2">
        <v>22920</v>
      </c>
      <c r="B117">
        <v>7.6657697154896814E-2</v>
      </c>
      <c r="C117" s="15">
        <f t="shared" si="5"/>
        <v>9.0185526064584493E-2</v>
      </c>
      <c r="D117" s="15">
        <f t="shared" si="6"/>
        <v>100</v>
      </c>
      <c r="E117" s="2">
        <f t="shared" si="7"/>
        <v>99.549072369677077</v>
      </c>
      <c r="F117" s="2">
        <v>5</v>
      </c>
      <c r="G117" s="2">
        <f t="shared" si="8"/>
        <v>4.5490723696770772</v>
      </c>
      <c r="H117" s="2">
        <f t="shared" si="9"/>
        <v>8.9995101296190497E-2</v>
      </c>
    </row>
    <row r="118" spans="1:8" x14ac:dyDescent="0.3">
      <c r="A118" s="2">
        <v>23120</v>
      </c>
      <c r="B118">
        <v>8.4893714470458279E-2</v>
      </c>
      <c r="C118" s="15">
        <f t="shared" si="5"/>
        <v>9.9874958200539155E-2</v>
      </c>
      <c r="D118" s="15">
        <f t="shared" si="6"/>
        <v>100</v>
      </c>
      <c r="E118" s="2">
        <f t="shared" si="7"/>
        <v>99.500625208997306</v>
      </c>
      <c r="F118" s="2">
        <v>5</v>
      </c>
      <c r="G118" s="2">
        <f t="shared" si="8"/>
        <v>4.5006252089973042</v>
      </c>
      <c r="H118" s="2">
        <f t="shared" si="9"/>
        <v>0.10021533163993658</v>
      </c>
    </row>
    <row r="119" spans="1:8" x14ac:dyDescent="0.3">
      <c r="A119" s="2">
        <v>23320</v>
      </c>
      <c r="B119">
        <v>5.5279047484785418E-2</v>
      </c>
      <c r="C119" s="15">
        <f t="shared" si="5"/>
        <v>6.5034173511512264E-2</v>
      </c>
      <c r="D119" s="15">
        <f t="shared" si="6"/>
        <v>100</v>
      </c>
      <c r="E119" s="2">
        <f t="shared" si="7"/>
        <v>99.67482913244244</v>
      </c>
      <c r="F119" s="2">
        <v>5</v>
      </c>
      <c r="G119" s="2">
        <f t="shared" si="8"/>
        <v>4.6748291324424383</v>
      </c>
      <c r="H119" s="2">
        <f t="shared" si="9"/>
        <v>6.3988292602542449E-2</v>
      </c>
    </row>
    <row r="120" spans="1:8" x14ac:dyDescent="0.3">
      <c r="A120" s="2">
        <v>23520</v>
      </c>
      <c r="B120">
        <v>6.3579188373559428E-2</v>
      </c>
      <c r="C120" s="15">
        <f t="shared" si="5"/>
        <v>7.4799045145364035E-2</v>
      </c>
      <c r="D120" s="15">
        <f t="shared" si="6"/>
        <v>100</v>
      </c>
      <c r="E120" s="2">
        <f t="shared" si="7"/>
        <v>99.626004774273184</v>
      </c>
      <c r="F120" s="2">
        <v>5</v>
      </c>
      <c r="G120" s="2">
        <f t="shared" si="8"/>
        <v>4.6260047742731798</v>
      </c>
      <c r="H120" s="2">
        <f t="shared" si="9"/>
        <v>7.3997353208273817E-2</v>
      </c>
    </row>
    <row r="121" spans="1:8" x14ac:dyDescent="0.3">
      <c r="A121" s="2">
        <v>23720</v>
      </c>
      <c r="B121">
        <v>5.6086738489253947E-2</v>
      </c>
      <c r="C121" s="15">
        <f t="shared" si="5"/>
        <v>6.5984398222651702E-2</v>
      </c>
      <c r="D121" s="15">
        <f t="shared" si="6"/>
        <v>100</v>
      </c>
      <c r="E121" s="2">
        <f t="shared" si="7"/>
        <v>99.670078008886748</v>
      </c>
      <c r="F121" s="2">
        <v>5</v>
      </c>
      <c r="G121" s="2">
        <f t="shared" si="8"/>
        <v>4.6700780088867413</v>
      </c>
      <c r="H121" s="2">
        <f t="shared" si="9"/>
        <v>6.4957462297057497E-2</v>
      </c>
    </row>
    <row r="122" spans="1:8" x14ac:dyDescent="0.3">
      <c r="A122" s="2">
        <v>23920</v>
      </c>
      <c r="B122">
        <v>6.0750361101841677E-2</v>
      </c>
      <c r="C122" s="15">
        <f t="shared" si="5"/>
        <v>7.1471013060990213E-2</v>
      </c>
      <c r="D122" s="15">
        <f t="shared" si="6"/>
        <v>100</v>
      </c>
      <c r="E122" s="2">
        <f t="shared" si="7"/>
        <v>99.642644934695042</v>
      </c>
      <c r="F122" s="2">
        <v>5</v>
      </c>
      <c r="G122" s="2">
        <f t="shared" si="8"/>
        <v>4.6426449346950491</v>
      </c>
      <c r="H122" s="2">
        <f t="shared" si="9"/>
        <v>7.0573728533863803E-2</v>
      </c>
    </row>
    <row r="123" spans="1:8" x14ac:dyDescent="0.3">
      <c r="A123" s="2">
        <v>24120</v>
      </c>
      <c r="B123">
        <v>6.3857473919686533E-2</v>
      </c>
      <c r="C123" s="15">
        <f t="shared" si="5"/>
        <v>7.512643990551357E-2</v>
      </c>
      <c r="D123" s="15">
        <f t="shared" si="6"/>
        <v>100</v>
      </c>
      <c r="E123" s="2">
        <f t="shared" si="7"/>
        <v>99.624367800472427</v>
      </c>
      <c r="F123" s="2">
        <v>5</v>
      </c>
      <c r="G123" s="2">
        <f t="shared" si="8"/>
        <v>4.6243678004724318</v>
      </c>
      <c r="H123" s="2">
        <f t="shared" si="9"/>
        <v>7.4334847912787813E-2</v>
      </c>
    </row>
    <row r="124" spans="1:8" x14ac:dyDescent="0.3">
      <c r="A124" s="2">
        <v>24320</v>
      </c>
      <c r="B124">
        <v>5.9404627726579597E-2</v>
      </c>
      <c r="C124" s="15">
        <f t="shared" si="5"/>
        <v>6.988779732538776E-2</v>
      </c>
      <c r="D124" s="15">
        <f t="shared" si="6"/>
        <v>100</v>
      </c>
      <c r="E124" s="2">
        <f t="shared" si="7"/>
        <v>99.650561013373064</v>
      </c>
      <c r="F124" s="2">
        <v>5</v>
      </c>
      <c r="G124" s="2">
        <f t="shared" si="8"/>
        <v>4.6505610133730615</v>
      </c>
      <c r="H124" s="2">
        <f t="shared" si="9"/>
        <v>6.8949542568036162E-2</v>
      </c>
    </row>
    <row r="125" spans="1:8" x14ac:dyDescent="0.3">
      <c r="A125" s="2">
        <v>24520</v>
      </c>
      <c r="B125">
        <v>5.6379666941326498E-2</v>
      </c>
      <c r="C125" s="15">
        <f t="shared" si="5"/>
        <v>6.6329019930972358E-2</v>
      </c>
      <c r="D125" s="15">
        <f t="shared" si="6"/>
        <v>100</v>
      </c>
      <c r="E125" s="2">
        <f t="shared" si="7"/>
        <v>99.668354900345136</v>
      </c>
      <c r="F125" s="2">
        <v>5</v>
      </c>
      <c r="G125" s="2">
        <f t="shared" si="8"/>
        <v>4.6683549003451379</v>
      </c>
      <c r="H125" s="2">
        <f t="shared" si="9"/>
        <v>6.5309209938702678E-2</v>
      </c>
    </row>
    <row r="126" spans="1:8" x14ac:dyDescent="0.3">
      <c r="A126" s="2">
        <v>24720</v>
      </c>
      <c r="B126">
        <v>8.2283727897052308E-2</v>
      </c>
      <c r="C126" s="15">
        <f t="shared" si="5"/>
        <v>9.680438576123801E-2</v>
      </c>
      <c r="D126" s="15">
        <f t="shared" si="6"/>
        <v>100</v>
      </c>
      <c r="E126" s="2">
        <f t="shared" si="7"/>
        <v>99.515978071193814</v>
      </c>
      <c r="F126" s="2">
        <v>5</v>
      </c>
      <c r="G126" s="2">
        <f t="shared" si="8"/>
        <v>4.5159780711938096</v>
      </c>
      <c r="H126" s="2">
        <f t="shared" si="9"/>
        <v>9.6964150875812685E-2</v>
      </c>
    </row>
    <row r="127" spans="1:8" x14ac:dyDescent="0.3">
      <c r="A127" s="2">
        <v>24920</v>
      </c>
      <c r="B127">
        <v>5.4794584939362602E-2</v>
      </c>
      <c r="C127" s="15">
        <f t="shared" si="5"/>
        <v>6.4464217575720711E-2</v>
      </c>
      <c r="D127" s="15">
        <f t="shared" si="6"/>
        <v>100</v>
      </c>
      <c r="E127" s="2">
        <f t="shared" si="7"/>
        <v>99.677678912121394</v>
      </c>
      <c r="F127" s="2">
        <v>5</v>
      </c>
      <c r="G127" s="2">
        <f t="shared" si="8"/>
        <v>4.6776789121213964</v>
      </c>
      <c r="H127" s="2">
        <f t="shared" si="9"/>
        <v>6.3407467869185663E-2</v>
      </c>
    </row>
    <row r="128" spans="1:8" x14ac:dyDescent="0.3">
      <c r="A128" s="2">
        <v>25120</v>
      </c>
      <c r="B128">
        <v>5.4840615074754046E-2</v>
      </c>
      <c r="C128" s="15">
        <f t="shared" si="5"/>
        <v>6.4518370676181228E-2</v>
      </c>
      <c r="D128" s="15">
        <f t="shared" si="6"/>
        <v>100</v>
      </c>
      <c r="E128" s="2">
        <f t="shared" si="7"/>
        <v>99.677408146619101</v>
      </c>
      <c r="F128" s="2">
        <v>5</v>
      </c>
      <c r="G128" s="2">
        <f t="shared" si="8"/>
        <v>4.6774081466190935</v>
      </c>
      <c r="H128" s="2">
        <f t="shared" si="9"/>
        <v>6.3462637715224646E-2</v>
      </c>
    </row>
    <row r="129" spans="1:8" x14ac:dyDescent="0.3">
      <c r="A129" s="2">
        <v>25320</v>
      </c>
      <c r="B129">
        <v>6.6699570414419512E-2</v>
      </c>
      <c r="C129" s="15">
        <f t="shared" si="5"/>
        <v>7.8470082840493546E-2</v>
      </c>
      <c r="D129" s="15">
        <f t="shared" si="6"/>
        <v>100</v>
      </c>
      <c r="E129" s="2">
        <f t="shared" si="7"/>
        <v>99.607649585797532</v>
      </c>
      <c r="F129" s="2">
        <v>5</v>
      </c>
      <c r="G129" s="2">
        <f t="shared" si="8"/>
        <v>4.6076495857975326</v>
      </c>
      <c r="H129" s="2">
        <f t="shared" si="9"/>
        <v>7.7788815404370826E-2</v>
      </c>
    </row>
    <row r="130" spans="1:8" x14ac:dyDescent="0.3">
      <c r="A130" s="2">
        <v>25520</v>
      </c>
      <c r="B130">
        <v>7.1429778379644052E-2</v>
      </c>
      <c r="C130" s="15">
        <f t="shared" si="5"/>
        <v>8.4035033387816538E-2</v>
      </c>
      <c r="D130" s="15">
        <f t="shared" si="6"/>
        <v>100</v>
      </c>
      <c r="E130" s="2">
        <f t="shared" si="7"/>
        <v>99.579824833060911</v>
      </c>
      <c r="F130" s="2">
        <v>5</v>
      </c>
      <c r="G130" s="2">
        <f t="shared" si="8"/>
        <v>4.5798248330609175</v>
      </c>
      <c r="H130" s="2">
        <f t="shared" si="9"/>
        <v>8.3566557262940155E-2</v>
      </c>
    </row>
    <row r="131" spans="1:8" x14ac:dyDescent="0.3">
      <c r="A131" s="2">
        <v>25720</v>
      </c>
      <c r="B131">
        <v>7.3168023864804727E-2</v>
      </c>
      <c r="C131" s="15">
        <f t="shared" ref="C131:C194" si="10">B131/$J$27</f>
        <v>8.6080028076240864E-2</v>
      </c>
      <c r="D131" s="15">
        <f t="shared" ref="D131:D194" si="11">$J$28</f>
        <v>100</v>
      </c>
      <c r="E131" s="2">
        <f t="shared" si="7"/>
        <v>99.569599859618791</v>
      </c>
      <c r="F131" s="2">
        <v>5</v>
      </c>
      <c r="G131" s="2">
        <f t="shared" si="8"/>
        <v>4.5695998596187959</v>
      </c>
      <c r="H131" s="2">
        <f t="shared" si="9"/>
        <v>8.5698979151376697E-2</v>
      </c>
    </row>
    <row r="132" spans="1:8" x14ac:dyDescent="0.3">
      <c r="A132" s="2">
        <v>25920</v>
      </c>
      <c r="B132">
        <v>7.2643499155641444E-2</v>
      </c>
      <c r="C132" s="15">
        <f t="shared" si="10"/>
        <v>8.5462940183107586E-2</v>
      </c>
      <c r="D132" s="15">
        <f t="shared" si="11"/>
        <v>100</v>
      </c>
      <c r="E132" s="2">
        <f t="shared" ref="E132:E195" si="12">D132-(F132*C132)</f>
        <v>99.572685299084469</v>
      </c>
      <c r="F132" s="2">
        <v>5</v>
      </c>
      <c r="G132" s="2">
        <f t="shared" ref="G132:G195" si="13">F132-(F132*C132)</f>
        <v>4.572685299084462</v>
      </c>
      <c r="H132" s="2">
        <f t="shared" ref="H132:H195" si="14">LN((F132*E132)/(D132*G132))</f>
        <v>8.5054984301171241E-2</v>
      </c>
    </row>
    <row r="133" spans="1:8" x14ac:dyDescent="0.3">
      <c r="A133" s="2">
        <v>26120</v>
      </c>
      <c r="B133">
        <v>6.1660141653014443E-2</v>
      </c>
      <c r="C133" s="15">
        <f t="shared" si="10"/>
        <v>7.2541343121193466E-2</v>
      </c>
      <c r="D133" s="15">
        <f t="shared" si="11"/>
        <v>100</v>
      </c>
      <c r="E133" s="2">
        <f t="shared" si="12"/>
        <v>99.637293284394033</v>
      </c>
      <c r="F133" s="2">
        <v>5</v>
      </c>
      <c r="G133" s="2">
        <f t="shared" si="13"/>
        <v>4.6372932843940324</v>
      </c>
      <c r="H133" s="2">
        <f t="shared" si="14"/>
        <v>7.1673399374807281E-2</v>
      </c>
    </row>
    <row r="134" spans="1:8" x14ac:dyDescent="0.3">
      <c r="A134" s="2">
        <v>26320</v>
      </c>
      <c r="B134">
        <v>7.5134241550323999E-2</v>
      </c>
      <c r="C134" s="15">
        <f t="shared" si="10"/>
        <v>8.8393225353322349E-2</v>
      </c>
      <c r="D134" s="15">
        <f t="shared" si="11"/>
        <v>100</v>
      </c>
      <c r="E134" s="2">
        <f t="shared" si="12"/>
        <v>99.558033873233384</v>
      </c>
      <c r="F134" s="2">
        <v>5</v>
      </c>
      <c r="G134" s="2">
        <f t="shared" si="13"/>
        <v>4.5580338732333878</v>
      </c>
      <c r="H134" s="2">
        <f t="shared" si="14"/>
        <v>8.8117093194827273E-2</v>
      </c>
    </row>
    <row r="135" spans="1:8" x14ac:dyDescent="0.3">
      <c r="A135" s="2">
        <v>26520</v>
      </c>
      <c r="B135">
        <v>6.8954097830011329E-2</v>
      </c>
      <c r="C135" s="15">
        <f t="shared" si="10"/>
        <v>8.1122468035307455E-2</v>
      </c>
      <c r="D135" s="15">
        <f t="shared" si="11"/>
        <v>100</v>
      </c>
      <c r="E135" s="2">
        <f t="shared" si="12"/>
        <v>99.594387659823468</v>
      </c>
      <c r="F135" s="2">
        <v>5</v>
      </c>
      <c r="G135" s="2">
        <f t="shared" si="13"/>
        <v>4.5943876598234628</v>
      </c>
      <c r="H135" s="2">
        <f t="shared" si="14"/>
        <v>8.053805600449794E-2</v>
      </c>
    </row>
    <row r="136" spans="1:8" x14ac:dyDescent="0.3">
      <c r="A136" s="2">
        <v>26720</v>
      </c>
      <c r="B136">
        <v>7.8990450859614675E-2</v>
      </c>
      <c r="C136" s="15">
        <f t="shared" si="10"/>
        <v>9.2929942187781972E-2</v>
      </c>
      <c r="D136" s="15">
        <f t="shared" si="11"/>
        <v>100</v>
      </c>
      <c r="E136" s="2">
        <f t="shared" si="12"/>
        <v>99.535350289061086</v>
      </c>
      <c r="F136" s="2">
        <v>5</v>
      </c>
      <c r="G136" s="2">
        <f t="shared" si="13"/>
        <v>4.5353502890610899</v>
      </c>
      <c r="H136" s="2">
        <f t="shared" si="14"/>
        <v>9.2878264968401084E-2</v>
      </c>
    </row>
    <row r="137" spans="1:8" x14ac:dyDescent="0.3">
      <c r="A137" s="2">
        <v>26920</v>
      </c>
      <c r="B137">
        <v>4.2653333528833895E-2</v>
      </c>
      <c r="C137" s="15">
        <f t="shared" si="10"/>
        <v>5.0180392386863407E-2</v>
      </c>
      <c r="D137" s="15">
        <f t="shared" si="11"/>
        <v>100</v>
      </c>
      <c r="E137" s="2">
        <f t="shared" si="12"/>
        <v>99.749098038065682</v>
      </c>
      <c r="F137" s="2">
        <v>5</v>
      </c>
      <c r="G137" s="2">
        <f t="shared" si="13"/>
        <v>4.7490980380656831</v>
      </c>
      <c r="H137" s="2">
        <f t="shared" si="14"/>
        <v>4.8971026657425809E-2</v>
      </c>
    </row>
    <row r="138" spans="1:8" x14ac:dyDescent="0.3">
      <c r="A138" s="2">
        <v>27120</v>
      </c>
      <c r="B138">
        <v>7.3065324702763945E-2</v>
      </c>
      <c r="C138" s="15">
        <f t="shared" si="10"/>
        <v>8.5959205532663466E-2</v>
      </c>
      <c r="D138" s="15">
        <f t="shared" si="11"/>
        <v>100</v>
      </c>
      <c r="E138" s="2">
        <f t="shared" si="12"/>
        <v>99.570203972336685</v>
      </c>
      <c r="F138" s="2">
        <v>5</v>
      </c>
      <c r="G138" s="2">
        <f t="shared" si="13"/>
        <v>4.5702039723366825</v>
      </c>
      <c r="H138" s="2">
        <f t="shared" si="14"/>
        <v>8.5572852569433672E-2</v>
      </c>
    </row>
    <row r="139" spans="1:8" x14ac:dyDescent="0.3">
      <c r="A139" s="2">
        <v>27320</v>
      </c>
      <c r="B139">
        <v>7.9338951643733224E-2</v>
      </c>
      <c r="C139" s="15">
        <f t="shared" si="10"/>
        <v>9.3339943110274382E-2</v>
      </c>
      <c r="D139" s="15">
        <f t="shared" si="11"/>
        <v>100</v>
      </c>
      <c r="E139" s="2">
        <f t="shared" si="12"/>
        <v>99.533300284448629</v>
      </c>
      <c r="F139" s="2">
        <v>5</v>
      </c>
      <c r="G139" s="2">
        <f t="shared" si="13"/>
        <v>4.5333002844486279</v>
      </c>
      <c r="H139" s="2">
        <f t="shared" si="14"/>
        <v>9.3309776992407459E-2</v>
      </c>
    </row>
    <row r="140" spans="1:8" x14ac:dyDescent="0.3">
      <c r="A140" s="2">
        <v>27520</v>
      </c>
      <c r="B140">
        <v>6.7564544913741822E-2</v>
      </c>
      <c r="C140" s="15">
        <f t="shared" si="10"/>
        <v>7.9487699898519795E-2</v>
      </c>
      <c r="D140" s="15">
        <f t="shared" si="11"/>
        <v>100</v>
      </c>
      <c r="E140" s="2">
        <f t="shared" si="12"/>
        <v>99.602561500507406</v>
      </c>
      <c r="F140" s="2">
        <v>5</v>
      </c>
      <c r="G140" s="2">
        <f t="shared" si="13"/>
        <v>4.6025615005074014</v>
      </c>
      <c r="H140" s="2">
        <f t="shared" si="14"/>
        <v>7.8842612133282627E-2</v>
      </c>
    </row>
    <row r="141" spans="1:8" x14ac:dyDescent="0.3">
      <c r="A141" s="2">
        <v>27720</v>
      </c>
      <c r="B141">
        <v>6.8171487703213685E-2</v>
      </c>
      <c r="C141" s="15">
        <f t="shared" si="10"/>
        <v>8.0201750239074929E-2</v>
      </c>
      <c r="D141" s="15">
        <f t="shared" si="11"/>
        <v>100</v>
      </c>
      <c r="E141" s="2">
        <f t="shared" si="12"/>
        <v>99.598991248804623</v>
      </c>
      <c r="F141" s="2">
        <v>5</v>
      </c>
      <c r="G141" s="2">
        <f t="shared" si="13"/>
        <v>4.5989912488046256</v>
      </c>
      <c r="H141" s="2">
        <f t="shared" si="14"/>
        <v>7.9582777252685977E-2</v>
      </c>
    </row>
    <row r="142" spans="1:8" x14ac:dyDescent="0.3">
      <c r="A142" s="2">
        <v>27920</v>
      </c>
      <c r="B142">
        <v>4.9712212360095008E-2</v>
      </c>
      <c r="C142" s="15">
        <f t="shared" si="10"/>
        <v>5.8484955717758837E-2</v>
      </c>
      <c r="D142" s="15">
        <f t="shared" si="11"/>
        <v>100</v>
      </c>
      <c r="E142" s="2">
        <f t="shared" si="12"/>
        <v>99.707575221411204</v>
      </c>
      <c r="F142" s="2">
        <v>5</v>
      </c>
      <c r="G142" s="2">
        <f t="shared" si="13"/>
        <v>4.7075752214112061</v>
      </c>
      <c r="H142" s="2">
        <f t="shared" si="14"/>
        <v>5.7336420203444656E-2</v>
      </c>
    </row>
    <row r="143" spans="1:8" x14ac:dyDescent="0.3">
      <c r="A143" s="2">
        <v>28120</v>
      </c>
      <c r="B143">
        <v>8.383118322256021E-2</v>
      </c>
      <c r="C143" s="15">
        <f t="shared" si="10"/>
        <v>9.8624921438306132E-2</v>
      </c>
      <c r="D143" s="15">
        <f t="shared" si="11"/>
        <v>100</v>
      </c>
      <c r="E143" s="2">
        <f t="shared" si="12"/>
        <v>99.506875392808467</v>
      </c>
      <c r="F143" s="2">
        <v>5</v>
      </c>
      <c r="G143" s="2">
        <f t="shared" si="13"/>
        <v>4.5068753928084693</v>
      </c>
      <c r="H143" s="2">
        <f t="shared" si="14"/>
        <v>9.8890371802015015E-2</v>
      </c>
    </row>
    <row r="144" spans="1:8" x14ac:dyDescent="0.3">
      <c r="A144" s="2">
        <v>28320</v>
      </c>
      <c r="B144">
        <v>7.5695484277720854E-2</v>
      </c>
      <c r="C144" s="15">
        <f t="shared" si="10"/>
        <v>8.9053510914965717E-2</v>
      </c>
      <c r="D144" s="15">
        <f t="shared" si="11"/>
        <v>100</v>
      </c>
      <c r="E144" s="2">
        <f t="shared" si="12"/>
        <v>99.554732445425174</v>
      </c>
      <c r="F144" s="2">
        <v>5</v>
      </c>
      <c r="G144" s="2">
        <f t="shared" si="13"/>
        <v>4.5547324454251719</v>
      </c>
      <c r="H144" s="2">
        <f t="shared" si="14"/>
        <v>8.8808503871796285E-2</v>
      </c>
    </row>
    <row r="145" spans="1:8" x14ac:dyDescent="0.3">
      <c r="A145" s="2">
        <v>28520</v>
      </c>
      <c r="B145">
        <v>8.8197537960434932E-2</v>
      </c>
      <c r="C145" s="15">
        <f t="shared" si="10"/>
        <v>0.10376180936521757</v>
      </c>
      <c r="D145" s="15">
        <f t="shared" si="11"/>
        <v>100</v>
      </c>
      <c r="E145" s="2">
        <f t="shared" si="12"/>
        <v>99.481190953173908</v>
      </c>
      <c r="F145" s="2">
        <v>5</v>
      </c>
      <c r="G145" s="2">
        <f t="shared" si="13"/>
        <v>4.481190953173912</v>
      </c>
      <c r="H145" s="2">
        <f t="shared" si="14"/>
        <v>0.10434746823424206</v>
      </c>
    </row>
    <row r="146" spans="1:8" x14ac:dyDescent="0.3">
      <c r="A146" s="2">
        <v>28720</v>
      </c>
      <c r="B146">
        <v>6.9878628276016208E-2</v>
      </c>
      <c r="C146" s="15">
        <f t="shared" si="10"/>
        <v>8.2210150912960245E-2</v>
      </c>
      <c r="D146" s="15">
        <f t="shared" si="11"/>
        <v>100</v>
      </c>
      <c r="E146" s="2">
        <f t="shared" si="12"/>
        <v>99.588949245435202</v>
      </c>
      <c r="F146" s="2">
        <v>5</v>
      </c>
      <c r="G146" s="2">
        <f t="shared" si="13"/>
        <v>4.5889492454351988</v>
      </c>
      <c r="H146" s="2">
        <f t="shared" si="14"/>
        <v>8.1667858227406076E-2</v>
      </c>
    </row>
    <row r="147" spans="1:8" x14ac:dyDescent="0.3">
      <c r="A147" s="2">
        <v>28920</v>
      </c>
      <c r="B147">
        <v>5.7659435698369933E-2</v>
      </c>
      <c r="C147" s="15">
        <f t="shared" si="10"/>
        <v>6.7834630233376395E-2</v>
      </c>
      <c r="D147" s="15">
        <f t="shared" si="11"/>
        <v>100</v>
      </c>
      <c r="E147" s="2">
        <f t="shared" si="12"/>
        <v>99.660826848833125</v>
      </c>
      <c r="F147" s="2">
        <v>5</v>
      </c>
      <c r="G147" s="2">
        <f t="shared" si="13"/>
        <v>4.6608268488331177</v>
      </c>
      <c r="H147" s="2">
        <f t="shared" si="14"/>
        <v>6.6847548192277118E-2</v>
      </c>
    </row>
    <row r="148" spans="1:8" x14ac:dyDescent="0.3">
      <c r="A148" s="2">
        <v>29120</v>
      </c>
      <c r="B148">
        <v>5.9880531038075252E-2</v>
      </c>
      <c r="C148" s="15">
        <f t="shared" si="10"/>
        <v>7.044768357420618E-2</v>
      </c>
      <c r="D148" s="15">
        <f t="shared" si="11"/>
        <v>100</v>
      </c>
      <c r="E148" s="2">
        <f t="shared" si="12"/>
        <v>99.647761582128965</v>
      </c>
      <c r="F148" s="2">
        <v>5</v>
      </c>
      <c r="G148" s="2">
        <f t="shared" si="13"/>
        <v>4.6477615821289691</v>
      </c>
      <c r="H148" s="2">
        <f t="shared" si="14"/>
        <v>6.9523586542707475E-2</v>
      </c>
    </row>
    <row r="149" spans="1:8" x14ac:dyDescent="0.3">
      <c r="A149" s="2">
        <v>29320</v>
      </c>
      <c r="B149">
        <v>6.2567775811882886E-2</v>
      </c>
      <c r="C149" s="15">
        <f t="shared" si="10"/>
        <v>7.3609148013979872E-2</v>
      </c>
      <c r="D149" s="15">
        <f t="shared" si="11"/>
        <v>100</v>
      </c>
      <c r="E149" s="2">
        <f t="shared" si="12"/>
        <v>99.631954259930097</v>
      </c>
      <c r="F149" s="2">
        <v>5</v>
      </c>
      <c r="G149" s="2">
        <f t="shared" si="13"/>
        <v>4.6319542599301009</v>
      </c>
      <c r="H149" s="2">
        <f t="shared" si="14"/>
        <v>7.2771800063112208E-2</v>
      </c>
    </row>
    <row r="150" spans="1:8" x14ac:dyDescent="0.3">
      <c r="A150" s="2">
        <v>29520</v>
      </c>
      <c r="B150">
        <v>7.4563901068655902E-2</v>
      </c>
      <c r="C150" s="15">
        <f t="shared" si="10"/>
        <v>8.7722236551359883E-2</v>
      </c>
      <c r="D150" s="15">
        <f t="shared" si="11"/>
        <v>100</v>
      </c>
      <c r="E150" s="2">
        <f t="shared" si="12"/>
        <v>99.561388817243198</v>
      </c>
      <c r="F150" s="2">
        <v>5</v>
      </c>
      <c r="G150" s="2">
        <f t="shared" si="13"/>
        <v>4.5613888172432002</v>
      </c>
      <c r="H150" s="2">
        <f t="shared" si="14"/>
        <v>8.7415011057914049E-2</v>
      </c>
    </row>
    <row r="151" spans="1:8" x14ac:dyDescent="0.3">
      <c r="A151" s="2">
        <v>29720</v>
      </c>
      <c r="B151">
        <v>6.6514040528695612E-2</v>
      </c>
      <c r="C151" s="15">
        <f t="shared" si="10"/>
        <v>7.8251812386700717E-2</v>
      </c>
      <c r="D151" s="15">
        <f t="shared" si="11"/>
        <v>100</v>
      </c>
      <c r="E151" s="2">
        <f t="shared" si="12"/>
        <v>99.608740938066489</v>
      </c>
      <c r="F151" s="2">
        <v>5</v>
      </c>
      <c r="G151" s="2">
        <f t="shared" si="13"/>
        <v>4.6087409380664965</v>
      </c>
      <c r="H151" s="2">
        <f t="shared" si="14"/>
        <v>7.7562943289314665E-2</v>
      </c>
    </row>
    <row r="152" spans="1:8" x14ac:dyDescent="0.3">
      <c r="A152" s="2">
        <v>29920</v>
      </c>
      <c r="B152">
        <v>8.2763277508822244E-2</v>
      </c>
      <c r="C152" s="15">
        <f t="shared" si="10"/>
        <v>9.7368561775085002E-2</v>
      </c>
      <c r="D152" s="15">
        <f t="shared" si="11"/>
        <v>100</v>
      </c>
      <c r="E152" s="2">
        <f t="shared" si="12"/>
        <v>99.513157191124577</v>
      </c>
      <c r="F152" s="2">
        <v>5</v>
      </c>
      <c r="G152" s="2">
        <f t="shared" si="13"/>
        <v>4.5131571911245754</v>
      </c>
      <c r="H152" s="2">
        <f t="shared" si="14"/>
        <v>9.7560643967992147E-2</v>
      </c>
    </row>
    <row r="153" spans="1:8" x14ac:dyDescent="0.3">
      <c r="A153" s="2">
        <v>30120</v>
      </c>
      <c r="B153">
        <v>8.3129029767190457E-2</v>
      </c>
      <c r="C153" s="15">
        <f t="shared" si="10"/>
        <v>9.7798858549635839E-2</v>
      </c>
      <c r="D153" s="15">
        <f t="shared" si="11"/>
        <v>100</v>
      </c>
      <c r="E153" s="2">
        <f t="shared" si="12"/>
        <v>99.511005707251826</v>
      </c>
      <c r="F153" s="2">
        <v>5</v>
      </c>
      <c r="G153" s="2">
        <f t="shared" si="13"/>
        <v>4.5110057072518206</v>
      </c>
      <c r="H153" s="2">
        <f t="shared" si="14"/>
        <v>9.8015851005876148E-2</v>
      </c>
    </row>
    <row r="154" spans="1:8" x14ac:dyDescent="0.3">
      <c r="A154" s="2">
        <v>30320</v>
      </c>
      <c r="B154">
        <v>7.2552248012317078E-2</v>
      </c>
      <c r="C154" s="15">
        <f t="shared" si="10"/>
        <v>8.5355585896843625E-2</v>
      </c>
      <c r="D154" s="15">
        <f t="shared" si="11"/>
        <v>100</v>
      </c>
      <c r="E154" s="2">
        <f t="shared" si="12"/>
        <v>99.573222070515783</v>
      </c>
      <c r="F154" s="2">
        <v>5</v>
      </c>
      <c r="G154" s="2">
        <f t="shared" si="13"/>
        <v>4.573222070515782</v>
      </c>
      <c r="H154" s="2">
        <f t="shared" si="14"/>
        <v>8.4942995445693517E-2</v>
      </c>
    </row>
    <row r="155" spans="1:8" x14ac:dyDescent="0.3">
      <c r="A155" s="2">
        <v>30520</v>
      </c>
      <c r="B155">
        <v>7.0432476680179018E-2</v>
      </c>
      <c r="C155" s="15">
        <f t="shared" si="10"/>
        <v>8.2861737270798846E-2</v>
      </c>
      <c r="D155" s="15">
        <f t="shared" si="11"/>
        <v>100</v>
      </c>
      <c r="E155" s="2">
        <f t="shared" si="12"/>
        <v>99.585691313646009</v>
      </c>
      <c r="F155" s="2">
        <v>5</v>
      </c>
      <c r="G155" s="2">
        <f t="shared" si="13"/>
        <v>4.5856913136460058</v>
      </c>
      <c r="H155" s="2">
        <f t="shared" si="14"/>
        <v>8.2345347623865514E-2</v>
      </c>
    </row>
    <row r="156" spans="1:8" x14ac:dyDescent="0.3">
      <c r="A156" s="2">
        <v>30720</v>
      </c>
      <c r="B156">
        <v>7.6009334606967099E-2</v>
      </c>
      <c r="C156" s="15">
        <f t="shared" si="10"/>
        <v>8.9422746596431887E-2</v>
      </c>
      <c r="D156" s="15">
        <f t="shared" si="11"/>
        <v>100</v>
      </c>
      <c r="E156" s="2">
        <f t="shared" si="12"/>
        <v>99.55288626701784</v>
      </c>
      <c r="F156" s="2">
        <v>5</v>
      </c>
      <c r="G156" s="2">
        <f t="shared" si="13"/>
        <v>4.5528862670178407</v>
      </c>
      <c r="H156" s="2">
        <f t="shared" si="14"/>
        <v>8.9195373424205873E-2</v>
      </c>
    </row>
    <row r="157" spans="1:8" x14ac:dyDescent="0.3">
      <c r="A157" s="2">
        <v>30920</v>
      </c>
      <c r="B157">
        <v>6.653168756403377E-2</v>
      </c>
      <c r="C157" s="15">
        <f t="shared" si="10"/>
        <v>7.8272573604745613E-2</v>
      </c>
      <c r="D157" s="15">
        <f t="shared" si="11"/>
        <v>100</v>
      </c>
      <c r="E157" s="2">
        <f t="shared" si="12"/>
        <v>99.608637131976266</v>
      </c>
      <c r="F157" s="2">
        <v>5</v>
      </c>
      <c r="G157" s="2">
        <f t="shared" si="13"/>
        <v>4.6086371319762716</v>
      </c>
      <c r="H157" s="2">
        <f t="shared" si="14"/>
        <v>7.7584425145722793E-2</v>
      </c>
    </row>
    <row r="158" spans="1:8" x14ac:dyDescent="0.3">
      <c r="A158" s="2">
        <v>31120</v>
      </c>
      <c r="B158">
        <v>0.10229874266070617</v>
      </c>
      <c r="C158" s="15">
        <f t="shared" si="10"/>
        <v>0.12035146195377197</v>
      </c>
      <c r="D158" s="15">
        <f t="shared" si="11"/>
        <v>100</v>
      </c>
      <c r="E158" s="2">
        <f t="shared" si="12"/>
        <v>99.398242690231143</v>
      </c>
      <c r="F158" s="2">
        <v>5</v>
      </c>
      <c r="G158" s="2">
        <f t="shared" si="13"/>
        <v>4.3982426902311405</v>
      </c>
      <c r="H158" s="2">
        <f t="shared" si="14"/>
        <v>0.12219708821601281</v>
      </c>
    </row>
    <row r="159" spans="1:8" x14ac:dyDescent="0.3">
      <c r="A159" s="2">
        <v>31320</v>
      </c>
      <c r="B159">
        <v>7.0087903415184463E-2</v>
      </c>
      <c r="C159" s="15">
        <f t="shared" si="10"/>
        <v>8.245635695904055E-2</v>
      </c>
      <c r="D159" s="15">
        <f t="shared" si="11"/>
        <v>100</v>
      </c>
      <c r="E159" s="2">
        <f t="shared" si="12"/>
        <v>99.587718215204802</v>
      </c>
      <c r="F159" s="2">
        <v>5</v>
      </c>
      <c r="G159" s="2">
        <f t="shared" si="13"/>
        <v>4.5877182152047968</v>
      </c>
      <c r="H159" s="2">
        <f t="shared" si="14"/>
        <v>8.1923792744309498E-2</v>
      </c>
    </row>
    <row r="160" spans="1:8" x14ac:dyDescent="0.3">
      <c r="A160" s="2">
        <v>31520</v>
      </c>
      <c r="B160">
        <v>6.3888087334169091E-2</v>
      </c>
      <c r="C160" s="15">
        <f t="shared" si="10"/>
        <v>7.5162455687257754E-2</v>
      </c>
      <c r="D160" s="15">
        <f t="shared" si="11"/>
        <v>100</v>
      </c>
      <c r="E160" s="2">
        <f t="shared" si="12"/>
        <v>99.624187721563715</v>
      </c>
      <c r="F160" s="2">
        <v>5</v>
      </c>
      <c r="G160" s="2">
        <f t="shared" si="13"/>
        <v>4.6241877215637111</v>
      </c>
      <c r="H160" s="2">
        <f t="shared" si="14"/>
        <v>7.4371982393671071E-2</v>
      </c>
    </row>
    <row r="161" spans="1:8" x14ac:dyDescent="0.3">
      <c r="A161" s="2">
        <v>31720</v>
      </c>
      <c r="B161">
        <v>8.3191621258499701E-2</v>
      </c>
      <c r="C161" s="15">
        <f t="shared" si="10"/>
        <v>9.7872495598234951E-2</v>
      </c>
      <c r="D161" s="15">
        <f t="shared" si="11"/>
        <v>100</v>
      </c>
      <c r="E161" s="2">
        <f t="shared" si="12"/>
        <v>99.510637522008821</v>
      </c>
      <c r="F161" s="2">
        <v>5</v>
      </c>
      <c r="G161" s="2">
        <f t="shared" si="13"/>
        <v>4.5106375220088255</v>
      </c>
      <c r="H161" s="2">
        <f t="shared" si="14"/>
        <v>9.8093773710585266E-2</v>
      </c>
    </row>
    <row r="162" spans="1:8" x14ac:dyDescent="0.3">
      <c r="A162" s="2">
        <v>31920</v>
      </c>
      <c r="B162">
        <v>9.7220404605579944E-2</v>
      </c>
      <c r="C162" s="15">
        <f t="shared" si="10"/>
        <v>0.11437694659479994</v>
      </c>
      <c r="D162" s="15">
        <f t="shared" si="11"/>
        <v>100</v>
      </c>
      <c r="E162" s="2">
        <f t="shared" si="12"/>
        <v>99.428115267026001</v>
      </c>
      <c r="F162" s="2">
        <v>5</v>
      </c>
      <c r="G162" s="2">
        <f t="shared" si="13"/>
        <v>4.4281152670260004</v>
      </c>
      <c r="H162" s="2">
        <f t="shared" si="14"/>
        <v>0.11572860397835766</v>
      </c>
    </row>
    <row r="163" spans="1:8" x14ac:dyDescent="0.3">
      <c r="A163" s="2">
        <v>32120</v>
      </c>
      <c r="B163">
        <v>8.4324588163514333E-2</v>
      </c>
      <c r="C163" s="15">
        <f t="shared" si="10"/>
        <v>9.9205397839428625E-2</v>
      </c>
      <c r="D163" s="15">
        <f t="shared" si="11"/>
        <v>100</v>
      </c>
      <c r="E163" s="2">
        <f t="shared" si="12"/>
        <v>99.503973010802852</v>
      </c>
      <c r="F163" s="2">
        <v>5</v>
      </c>
      <c r="G163" s="2">
        <f t="shared" si="13"/>
        <v>4.5039730108028566</v>
      </c>
      <c r="H163" s="2">
        <f t="shared" si="14"/>
        <v>9.9505401023662052E-2</v>
      </c>
    </row>
    <row r="164" spans="1:8" x14ac:dyDescent="0.3">
      <c r="A164" s="2">
        <v>32320</v>
      </c>
      <c r="B164">
        <v>7.7684648703380779E-2</v>
      </c>
      <c r="C164" s="15">
        <f t="shared" si="10"/>
        <v>9.139370435691857E-2</v>
      </c>
      <c r="D164" s="15">
        <f t="shared" si="11"/>
        <v>100</v>
      </c>
      <c r="E164" s="2">
        <f t="shared" si="12"/>
        <v>99.543031478215411</v>
      </c>
      <c r="F164" s="2">
        <v>5</v>
      </c>
      <c r="G164" s="2">
        <f t="shared" si="13"/>
        <v>4.5430314782154069</v>
      </c>
      <c r="H164" s="2">
        <f t="shared" si="14"/>
        <v>9.1263238584970902E-2</v>
      </c>
    </row>
    <row r="165" spans="1:8" x14ac:dyDescent="0.3">
      <c r="A165" s="2">
        <v>32520</v>
      </c>
      <c r="B165">
        <v>9.3207358714638339E-2</v>
      </c>
      <c r="C165" s="15">
        <f t="shared" si="10"/>
        <v>0.10965571613486863</v>
      </c>
      <c r="D165" s="15">
        <f t="shared" si="11"/>
        <v>100</v>
      </c>
      <c r="E165" s="2">
        <f t="shared" si="12"/>
        <v>99.451721419325651</v>
      </c>
      <c r="F165" s="2">
        <v>5</v>
      </c>
      <c r="G165" s="2">
        <f t="shared" si="13"/>
        <v>4.4517214193256569</v>
      </c>
      <c r="H165" s="2">
        <f t="shared" si="14"/>
        <v>0.11064918381112505</v>
      </c>
    </row>
    <row r="166" spans="1:8" x14ac:dyDescent="0.3">
      <c r="A166" s="2">
        <v>32720</v>
      </c>
      <c r="B166">
        <v>8.9440996768753583E-2</v>
      </c>
      <c r="C166" s="15">
        <f t="shared" si="10"/>
        <v>0.10522470208088656</v>
      </c>
      <c r="D166" s="15">
        <f t="shared" si="11"/>
        <v>100</v>
      </c>
      <c r="E166" s="2">
        <f t="shared" si="12"/>
        <v>99.473876489595568</v>
      </c>
      <c r="F166" s="2">
        <v>5</v>
      </c>
      <c r="G166" s="2">
        <f t="shared" si="13"/>
        <v>4.4738764895955674</v>
      </c>
      <c r="H166" s="2">
        <f t="shared" si="14"/>
        <v>0.10590753186807117</v>
      </c>
    </row>
    <row r="167" spans="1:8" x14ac:dyDescent="0.3">
      <c r="A167" s="2">
        <v>32920</v>
      </c>
      <c r="B167">
        <v>6.5222628078127537E-2</v>
      </c>
      <c r="C167" s="15">
        <f t="shared" si="10"/>
        <v>7.6732503621326512E-2</v>
      </c>
      <c r="D167" s="15">
        <f t="shared" si="11"/>
        <v>100</v>
      </c>
      <c r="E167" s="2">
        <f t="shared" si="12"/>
        <v>99.616337481893368</v>
      </c>
      <c r="F167" s="2">
        <v>5</v>
      </c>
      <c r="G167" s="2">
        <f t="shared" si="13"/>
        <v>4.6163374818933676</v>
      </c>
      <c r="H167" s="2">
        <f t="shared" si="14"/>
        <v>7.5992270665647191E-2</v>
      </c>
    </row>
    <row r="168" spans="1:8" x14ac:dyDescent="0.3">
      <c r="A168" s="2">
        <v>33120</v>
      </c>
      <c r="B168">
        <v>8.4984170276743085E-2</v>
      </c>
      <c r="C168" s="15">
        <f t="shared" si="10"/>
        <v>9.9981376796168336E-2</v>
      </c>
      <c r="D168" s="15">
        <f t="shared" si="11"/>
        <v>100</v>
      </c>
      <c r="E168" s="2">
        <f t="shared" si="12"/>
        <v>99.500093116019158</v>
      </c>
      <c r="F168" s="2">
        <v>5</v>
      </c>
      <c r="G168" s="2">
        <f t="shared" si="13"/>
        <v>4.5000931160191584</v>
      </c>
      <c r="H168" s="2">
        <f t="shared" si="14"/>
        <v>0.10032821743861647</v>
      </c>
    </row>
    <row r="169" spans="1:8" x14ac:dyDescent="0.3">
      <c r="A169" s="2">
        <v>33320</v>
      </c>
      <c r="B169">
        <v>9.2869430378213366E-2</v>
      </c>
      <c r="C169" s="15">
        <f t="shared" si="10"/>
        <v>0.10925815338613337</v>
      </c>
      <c r="D169" s="15">
        <f t="shared" si="11"/>
        <v>100</v>
      </c>
      <c r="E169" s="2">
        <f t="shared" si="12"/>
        <v>99.453709233069333</v>
      </c>
      <c r="F169" s="2">
        <v>5</v>
      </c>
      <c r="G169" s="2">
        <f t="shared" si="13"/>
        <v>4.4537092330693326</v>
      </c>
      <c r="H169" s="2">
        <f t="shared" si="14"/>
        <v>0.11022274401568176</v>
      </c>
    </row>
    <row r="170" spans="1:8" x14ac:dyDescent="0.3">
      <c r="A170" s="2">
        <v>33520</v>
      </c>
      <c r="B170">
        <v>8.9017394845540762E-2</v>
      </c>
      <c r="C170" s="15">
        <f t="shared" si="10"/>
        <v>0.10472634687710679</v>
      </c>
      <c r="D170" s="15">
        <f t="shared" si="11"/>
        <v>100</v>
      </c>
      <c r="E170" s="2">
        <f t="shared" si="12"/>
        <v>99.476368265614468</v>
      </c>
      <c r="F170" s="2">
        <v>5</v>
      </c>
      <c r="G170" s="2">
        <f t="shared" si="13"/>
        <v>4.4763682656144663</v>
      </c>
      <c r="H170" s="2">
        <f t="shared" si="14"/>
        <v>0.10537577486193625</v>
      </c>
    </row>
    <row r="171" spans="1:8" x14ac:dyDescent="0.3">
      <c r="A171" s="2">
        <v>33720</v>
      </c>
      <c r="B171">
        <v>7.1363381244051838E-2</v>
      </c>
      <c r="C171" s="15">
        <f t="shared" si="10"/>
        <v>8.3956919110649217E-2</v>
      </c>
      <c r="D171" s="15">
        <f t="shared" si="11"/>
        <v>100</v>
      </c>
      <c r="E171" s="2">
        <f t="shared" si="12"/>
        <v>99.580215404446747</v>
      </c>
      <c r="F171" s="2">
        <v>5</v>
      </c>
      <c r="G171" s="2">
        <f t="shared" si="13"/>
        <v>4.5802154044467542</v>
      </c>
      <c r="H171" s="2">
        <f t="shared" si="14"/>
        <v>8.3485202228579761E-2</v>
      </c>
    </row>
    <row r="172" spans="1:8" x14ac:dyDescent="0.3">
      <c r="A172" s="2">
        <v>33920</v>
      </c>
      <c r="B172">
        <v>7.8830301459626675E-2</v>
      </c>
      <c r="C172" s="15">
        <f t="shared" si="10"/>
        <v>9.2741531128972557E-2</v>
      </c>
      <c r="D172" s="15">
        <f t="shared" si="11"/>
        <v>100</v>
      </c>
      <c r="E172" s="2">
        <f t="shared" si="12"/>
        <v>99.536292344355132</v>
      </c>
      <c r="F172" s="2">
        <v>5</v>
      </c>
      <c r="G172" s="2">
        <f t="shared" si="13"/>
        <v>4.5362923443551368</v>
      </c>
      <c r="H172" s="2">
        <f t="shared" si="14"/>
        <v>9.2680037123529527E-2</v>
      </c>
    </row>
    <row r="173" spans="1:8" x14ac:dyDescent="0.3">
      <c r="A173" s="2">
        <v>34120</v>
      </c>
      <c r="B173">
        <v>9.1642385136440865E-2</v>
      </c>
      <c r="C173" s="15">
        <f t="shared" si="10"/>
        <v>0.10781457074875396</v>
      </c>
      <c r="D173" s="15">
        <f t="shared" si="11"/>
        <v>100</v>
      </c>
      <c r="E173" s="2">
        <f t="shared" si="12"/>
        <v>99.460927146256225</v>
      </c>
      <c r="F173" s="2">
        <v>5</v>
      </c>
      <c r="G173" s="2">
        <f t="shared" si="13"/>
        <v>4.4609271462562301</v>
      </c>
      <c r="H173" s="2">
        <f t="shared" si="14"/>
        <v>0.10867597673507701</v>
      </c>
    </row>
    <row r="174" spans="1:8" x14ac:dyDescent="0.3">
      <c r="A174" s="2">
        <v>34320</v>
      </c>
      <c r="B174">
        <v>6.8565113317044887E-2</v>
      </c>
      <c r="C174" s="15">
        <f t="shared" si="10"/>
        <v>8.0664839196523397E-2</v>
      </c>
      <c r="D174" s="15">
        <f t="shared" si="11"/>
        <v>100</v>
      </c>
      <c r="E174" s="2">
        <f t="shared" si="12"/>
        <v>99.59667580401738</v>
      </c>
      <c r="F174" s="2">
        <v>5</v>
      </c>
      <c r="G174" s="2">
        <f t="shared" si="13"/>
        <v>4.5966758040173827</v>
      </c>
      <c r="H174" s="2">
        <f t="shared" si="14"/>
        <v>8.0063124061750021E-2</v>
      </c>
    </row>
    <row r="175" spans="1:8" x14ac:dyDescent="0.3">
      <c r="A175" s="2">
        <v>34520</v>
      </c>
      <c r="B175">
        <v>8.2804580030891278E-2</v>
      </c>
      <c r="C175" s="15">
        <f t="shared" si="10"/>
        <v>9.7417152977519156E-2</v>
      </c>
      <c r="D175" s="15">
        <f t="shared" si="11"/>
        <v>100</v>
      </c>
      <c r="E175" s="2">
        <f t="shared" si="12"/>
        <v>99.512914235112405</v>
      </c>
      <c r="F175" s="2">
        <v>5</v>
      </c>
      <c r="G175" s="2">
        <f t="shared" si="13"/>
        <v>4.5129142351124045</v>
      </c>
      <c r="H175" s="2">
        <f t="shared" si="14"/>
        <v>9.7612036795339724E-2</v>
      </c>
    </row>
    <row r="176" spans="1:8" x14ac:dyDescent="0.3">
      <c r="A176" s="2">
        <v>34720</v>
      </c>
      <c r="B176">
        <v>6.4267238193777262E-2</v>
      </c>
      <c r="C176" s="15">
        <f t="shared" si="10"/>
        <v>7.5608515522090899E-2</v>
      </c>
      <c r="D176" s="15">
        <f t="shared" si="11"/>
        <v>100</v>
      </c>
      <c r="E176" s="2">
        <f t="shared" si="12"/>
        <v>99.621957422389542</v>
      </c>
      <c r="F176" s="2">
        <v>5</v>
      </c>
      <c r="G176" s="2">
        <f t="shared" si="13"/>
        <v>4.6219574223895457</v>
      </c>
      <c r="H176" s="2">
        <f t="shared" si="14"/>
        <v>7.4832022923170691E-2</v>
      </c>
    </row>
    <row r="177" spans="1:8" x14ac:dyDescent="0.3">
      <c r="A177" s="2">
        <v>34920</v>
      </c>
      <c r="B177">
        <v>9.2924974387264547E-2</v>
      </c>
      <c r="C177" s="15">
        <f t="shared" si="10"/>
        <v>0.10932349927913476</v>
      </c>
      <c r="D177" s="15">
        <f t="shared" si="11"/>
        <v>100</v>
      </c>
      <c r="E177" s="2">
        <f t="shared" si="12"/>
        <v>99.453382503604331</v>
      </c>
      <c r="F177" s="2">
        <v>5</v>
      </c>
      <c r="G177" s="2">
        <f t="shared" si="13"/>
        <v>4.4533825036043257</v>
      </c>
      <c r="H177" s="2">
        <f t="shared" si="14"/>
        <v>0.11029282266224701</v>
      </c>
    </row>
    <row r="178" spans="1:8" x14ac:dyDescent="0.3">
      <c r="A178" s="2">
        <v>35120</v>
      </c>
      <c r="B178">
        <v>8.0585859803507923E-2</v>
      </c>
      <c r="C178" s="15">
        <f t="shared" si="10"/>
        <v>9.4806893886479907E-2</v>
      </c>
      <c r="D178" s="15">
        <f t="shared" si="11"/>
        <v>100</v>
      </c>
      <c r="E178" s="2">
        <f t="shared" si="12"/>
        <v>99.525965530567603</v>
      </c>
      <c r="F178" s="2">
        <v>5</v>
      </c>
      <c r="G178" s="2">
        <f t="shared" si="13"/>
        <v>4.5259655305676008</v>
      </c>
      <c r="H178" s="2">
        <f t="shared" si="14"/>
        <v>9.4855365361308425E-2</v>
      </c>
    </row>
    <row r="179" spans="1:8" x14ac:dyDescent="0.3">
      <c r="A179" s="2">
        <v>35320</v>
      </c>
      <c r="B179">
        <v>0.10948105977665863</v>
      </c>
      <c r="C179" s="15">
        <f t="shared" si="10"/>
        <v>0.12880124679606897</v>
      </c>
      <c r="D179" s="15">
        <f t="shared" si="11"/>
        <v>100</v>
      </c>
      <c r="E179" s="2">
        <f t="shared" si="12"/>
        <v>99.355993766019651</v>
      </c>
      <c r="F179" s="2">
        <v>5</v>
      </c>
      <c r="G179" s="2">
        <f t="shared" si="13"/>
        <v>4.3559937660196555</v>
      </c>
      <c r="H179" s="2">
        <f t="shared" si="14"/>
        <v>0.13142424948326176</v>
      </c>
    </row>
    <row r="180" spans="1:8" x14ac:dyDescent="0.3">
      <c r="A180" s="2">
        <v>35520</v>
      </c>
      <c r="B180">
        <v>9.2722313672245787E-2</v>
      </c>
      <c r="C180" s="15">
        <f t="shared" si="10"/>
        <v>0.10908507490852445</v>
      </c>
      <c r="D180" s="15">
        <f t="shared" si="11"/>
        <v>100</v>
      </c>
      <c r="E180" s="2">
        <f t="shared" si="12"/>
        <v>99.454574625457383</v>
      </c>
      <c r="F180" s="2">
        <v>5</v>
      </c>
      <c r="G180" s="2">
        <f t="shared" si="13"/>
        <v>4.4545746254573775</v>
      </c>
      <c r="H180" s="2">
        <f t="shared" si="14"/>
        <v>0.11003715607562974</v>
      </c>
    </row>
    <row r="181" spans="1:8" x14ac:dyDescent="0.3">
      <c r="A181" s="2">
        <v>35720</v>
      </c>
      <c r="B181">
        <v>9.8905664935378668E-2</v>
      </c>
      <c r="C181" s="15">
        <f t="shared" si="10"/>
        <v>0.11635960580632784</v>
      </c>
      <c r="D181" s="15">
        <f t="shared" si="11"/>
        <v>100</v>
      </c>
      <c r="E181" s="2">
        <f t="shared" si="12"/>
        <v>99.418201970968354</v>
      </c>
      <c r="F181" s="2">
        <v>5</v>
      </c>
      <c r="G181" s="2">
        <f t="shared" si="13"/>
        <v>4.4182019709683606</v>
      </c>
      <c r="H181" s="2">
        <f t="shared" si="14"/>
        <v>0.11787012233664873</v>
      </c>
    </row>
    <row r="182" spans="1:8" x14ac:dyDescent="0.3">
      <c r="A182" s="2">
        <v>35920</v>
      </c>
      <c r="B182">
        <v>7.8469013608173155E-2</v>
      </c>
      <c r="C182" s="15">
        <f t="shared" si="10"/>
        <v>9.2316486597850772E-2</v>
      </c>
      <c r="D182" s="15">
        <f t="shared" si="11"/>
        <v>100</v>
      </c>
      <c r="E182" s="2">
        <f t="shared" si="12"/>
        <v>99.53841756701074</v>
      </c>
      <c r="F182" s="2">
        <v>5</v>
      </c>
      <c r="G182" s="2">
        <f t="shared" si="13"/>
        <v>4.5384175670107458</v>
      </c>
      <c r="H182" s="2">
        <f t="shared" si="14"/>
        <v>9.2233004519354039E-2</v>
      </c>
    </row>
    <row r="183" spans="1:8" x14ac:dyDescent="0.3">
      <c r="A183" s="2">
        <v>36120</v>
      </c>
      <c r="B183">
        <v>9.5864166837286838E-2</v>
      </c>
      <c r="C183" s="15">
        <f t="shared" si="10"/>
        <v>0.11278137274974923</v>
      </c>
      <c r="D183" s="15">
        <f t="shared" si="11"/>
        <v>100</v>
      </c>
      <c r="E183" s="2">
        <f t="shared" si="12"/>
        <v>99.436093136251259</v>
      </c>
      <c r="F183" s="2">
        <v>5</v>
      </c>
      <c r="G183" s="2">
        <f t="shared" si="13"/>
        <v>4.4360931362512535</v>
      </c>
      <c r="H183" s="2">
        <f t="shared" si="14"/>
        <v>0.11400881940690528</v>
      </c>
    </row>
    <row r="184" spans="1:8" x14ac:dyDescent="0.3">
      <c r="A184" s="2">
        <v>36320</v>
      </c>
      <c r="B184">
        <v>7.5297283643570509E-2</v>
      </c>
      <c r="C184" s="15">
        <f t="shared" si="10"/>
        <v>8.8585039580671196E-2</v>
      </c>
      <c r="D184" s="15">
        <f t="shared" si="11"/>
        <v>100</v>
      </c>
      <c r="E184" s="2">
        <f t="shared" si="12"/>
        <v>99.557074802096651</v>
      </c>
      <c r="F184" s="2">
        <v>5</v>
      </c>
      <c r="G184" s="2">
        <f t="shared" si="13"/>
        <v>4.5570748020966443</v>
      </c>
      <c r="H184" s="2">
        <f t="shared" si="14"/>
        <v>8.8317895342424013E-2</v>
      </c>
    </row>
    <row r="185" spans="1:8" x14ac:dyDescent="0.3">
      <c r="A185" s="2">
        <v>36520</v>
      </c>
      <c r="B185">
        <v>9.3149539508502965E-2</v>
      </c>
      <c r="C185" s="15">
        <f t="shared" si="10"/>
        <v>0.10958769353941526</v>
      </c>
      <c r="D185" s="15">
        <f t="shared" si="11"/>
        <v>100</v>
      </c>
      <c r="E185" s="2">
        <f t="shared" si="12"/>
        <v>99.45206153230292</v>
      </c>
      <c r="F185" s="2">
        <v>5</v>
      </c>
      <c r="G185" s="2">
        <f t="shared" si="13"/>
        <v>4.452061532302924</v>
      </c>
      <c r="H185" s="2">
        <f t="shared" si="14"/>
        <v>0.11057620627572774</v>
      </c>
    </row>
    <row r="186" spans="1:8" x14ac:dyDescent="0.3">
      <c r="A186" s="2">
        <v>36720</v>
      </c>
      <c r="B186">
        <v>8.7172323604588958E-2</v>
      </c>
      <c r="C186" s="15">
        <f t="shared" si="10"/>
        <v>0.10255567482892819</v>
      </c>
      <c r="D186" s="15">
        <f t="shared" si="11"/>
        <v>100</v>
      </c>
      <c r="E186" s="2">
        <f t="shared" si="12"/>
        <v>99.487221625855355</v>
      </c>
      <c r="F186" s="2">
        <v>5</v>
      </c>
      <c r="G186" s="2">
        <f t="shared" si="13"/>
        <v>4.4872216258553586</v>
      </c>
      <c r="H186" s="2">
        <f t="shared" si="14"/>
        <v>0.10306321783776556</v>
      </c>
    </row>
    <row r="187" spans="1:8" x14ac:dyDescent="0.3">
      <c r="A187" s="2">
        <v>36920</v>
      </c>
      <c r="B187">
        <v>8.8202880432190336E-2</v>
      </c>
      <c r="C187" s="15">
        <f t="shared" si="10"/>
        <v>0.10376809462610628</v>
      </c>
      <c r="D187" s="15">
        <f t="shared" si="11"/>
        <v>100</v>
      </c>
      <c r="E187" s="2">
        <f t="shared" si="12"/>
        <v>99.481159526869462</v>
      </c>
      <c r="F187" s="2">
        <v>5</v>
      </c>
      <c r="G187" s="2">
        <f t="shared" si="13"/>
        <v>4.4811595268694688</v>
      </c>
      <c r="H187" s="2">
        <f t="shared" si="14"/>
        <v>0.1043541652926062</v>
      </c>
    </row>
    <row r="188" spans="1:8" x14ac:dyDescent="0.3">
      <c r="A188" s="2">
        <v>37120</v>
      </c>
      <c r="B188">
        <v>9.2559829547616324E-2</v>
      </c>
      <c r="C188" s="15">
        <f t="shared" si="10"/>
        <v>0.10889391711484274</v>
      </c>
      <c r="D188" s="15">
        <f t="shared" si="11"/>
        <v>100</v>
      </c>
      <c r="E188" s="2">
        <f t="shared" si="12"/>
        <v>99.45553041442578</v>
      </c>
      <c r="F188" s="2">
        <v>5</v>
      </c>
      <c r="G188" s="2">
        <f t="shared" si="13"/>
        <v>4.4555304144257866</v>
      </c>
      <c r="H188" s="2">
        <f t="shared" si="14"/>
        <v>0.10983222588625993</v>
      </c>
    </row>
    <row r="189" spans="1:8" x14ac:dyDescent="0.3">
      <c r="A189" s="2">
        <v>37320</v>
      </c>
      <c r="B189">
        <v>9.4853478272030764E-2</v>
      </c>
      <c r="C189" s="15">
        <f t="shared" si="10"/>
        <v>0.11159232737885973</v>
      </c>
      <c r="D189" s="15">
        <f t="shared" si="11"/>
        <v>100</v>
      </c>
      <c r="E189" s="2">
        <f t="shared" si="12"/>
        <v>99.442038363105695</v>
      </c>
      <c r="F189" s="2">
        <v>5</v>
      </c>
      <c r="G189" s="2">
        <f t="shared" si="13"/>
        <v>4.4420383631057012</v>
      </c>
      <c r="H189" s="2">
        <f t="shared" si="14"/>
        <v>0.1127293099768249</v>
      </c>
    </row>
    <row r="190" spans="1:8" x14ac:dyDescent="0.3">
      <c r="A190" s="2">
        <v>37520</v>
      </c>
      <c r="B190">
        <v>9.2262004550353258E-2</v>
      </c>
      <c r="C190" s="15">
        <f t="shared" si="10"/>
        <v>0.10854353476512148</v>
      </c>
      <c r="D190" s="15">
        <f t="shared" si="11"/>
        <v>100</v>
      </c>
      <c r="E190" s="2">
        <f t="shared" si="12"/>
        <v>99.457282326174393</v>
      </c>
      <c r="F190" s="2">
        <v>5</v>
      </c>
      <c r="G190" s="2">
        <f t="shared" si="13"/>
        <v>4.4572823261743926</v>
      </c>
      <c r="H190" s="2">
        <f t="shared" si="14"/>
        <v>0.10945671867043108</v>
      </c>
    </row>
    <row r="191" spans="1:8" x14ac:dyDescent="0.3">
      <c r="A191" s="2">
        <v>37720</v>
      </c>
      <c r="B191">
        <v>9.0393620314365597E-2</v>
      </c>
      <c r="C191" s="15">
        <f t="shared" si="10"/>
        <v>0.10634543566395953</v>
      </c>
      <c r="D191" s="15">
        <f t="shared" si="11"/>
        <v>100</v>
      </c>
      <c r="E191" s="2">
        <f t="shared" si="12"/>
        <v>99.468272821680202</v>
      </c>
      <c r="F191" s="2">
        <v>5</v>
      </c>
      <c r="G191" s="2">
        <f t="shared" si="13"/>
        <v>4.4682728216802019</v>
      </c>
      <c r="H191" s="2">
        <f t="shared" si="14"/>
        <v>0.10710451305198633</v>
      </c>
    </row>
    <row r="192" spans="1:8" x14ac:dyDescent="0.3">
      <c r="A192" s="2">
        <v>37920</v>
      </c>
      <c r="B192">
        <v>8.4501201163231759E-2</v>
      </c>
      <c r="C192" s="15">
        <f t="shared" si="10"/>
        <v>9.9413177839096187E-2</v>
      </c>
      <c r="D192" s="15">
        <f t="shared" si="11"/>
        <v>100</v>
      </c>
      <c r="E192" s="2">
        <f t="shared" si="12"/>
        <v>99.502934110804517</v>
      </c>
      <c r="F192" s="2">
        <v>5</v>
      </c>
      <c r="G192" s="2">
        <f t="shared" si="13"/>
        <v>4.5029341108045191</v>
      </c>
      <c r="H192" s="2">
        <f t="shared" si="14"/>
        <v>9.9725649802776123E-2</v>
      </c>
    </row>
    <row r="193" spans="1:8" x14ac:dyDescent="0.3">
      <c r="A193" s="2">
        <v>38120</v>
      </c>
      <c r="B193">
        <v>8.5367936636523797E-2</v>
      </c>
      <c r="C193" s="15">
        <f t="shared" si="10"/>
        <v>0.10043286663120447</v>
      </c>
      <c r="D193" s="15">
        <f t="shared" si="11"/>
        <v>100</v>
      </c>
      <c r="E193" s="2">
        <f t="shared" si="12"/>
        <v>99.497835666843983</v>
      </c>
      <c r="F193" s="2">
        <v>5</v>
      </c>
      <c r="G193" s="2">
        <f t="shared" si="13"/>
        <v>4.4978356668439776</v>
      </c>
      <c r="H193" s="2">
        <f t="shared" si="14"/>
        <v>0.10080730012900863</v>
      </c>
    </row>
    <row r="194" spans="1:8" x14ac:dyDescent="0.3">
      <c r="A194" s="2">
        <v>38320</v>
      </c>
      <c r="B194">
        <v>9.8399688307190578E-2</v>
      </c>
      <c r="C194" s="15">
        <f t="shared" si="10"/>
        <v>0.11576433918493009</v>
      </c>
      <c r="D194" s="15">
        <f t="shared" si="11"/>
        <v>100</v>
      </c>
      <c r="E194" s="2">
        <f t="shared" si="12"/>
        <v>99.421178304075355</v>
      </c>
      <c r="F194" s="2">
        <v>5</v>
      </c>
      <c r="G194" s="2">
        <f t="shared" si="13"/>
        <v>4.4211783040753492</v>
      </c>
      <c r="H194" s="2">
        <f t="shared" si="14"/>
        <v>0.11722663362871795</v>
      </c>
    </row>
    <row r="195" spans="1:8" x14ac:dyDescent="0.3">
      <c r="A195" s="2">
        <v>38520</v>
      </c>
      <c r="B195">
        <v>0.1023854284563295</v>
      </c>
      <c r="C195" s="15">
        <f t="shared" ref="C195:C258" si="15">B195/$J$27</f>
        <v>0.1204534452427406</v>
      </c>
      <c r="D195" s="15">
        <f t="shared" ref="D195:D258" si="16">$J$28</f>
        <v>100</v>
      </c>
      <c r="E195" s="2">
        <f t="shared" si="12"/>
        <v>99.397732773786302</v>
      </c>
      <c r="F195" s="2">
        <v>5</v>
      </c>
      <c r="G195" s="2">
        <f t="shared" si="13"/>
        <v>4.3977327737862968</v>
      </c>
      <c r="H195" s="2">
        <f t="shared" si="14"/>
        <v>0.12230790129396799</v>
      </c>
    </row>
    <row r="196" spans="1:8" x14ac:dyDescent="0.3">
      <c r="A196" s="2">
        <v>38720</v>
      </c>
      <c r="B196">
        <v>8.5943081758705867E-2</v>
      </c>
      <c r="C196" s="15">
        <f t="shared" si="15"/>
        <v>0.10110950795141867</v>
      </c>
      <c r="D196" s="15">
        <f t="shared" si="16"/>
        <v>100</v>
      </c>
      <c r="E196" s="2">
        <f t="shared" ref="E196:E259" si="17">D196-(F196*C196)</f>
        <v>99.494452460242911</v>
      </c>
      <c r="F196" s="2">
        <v>5</v>
      </c>
      <c r="G196" s="2">
        <f t="shared" ref="G196:G259" si="18">F196-(F196*C196)</f>
        <v>4.4944524602429068</v>
      </c>
      <c r="H196" s="2">
        <f t="shared" ref="H196:H259" si="19">LN((F196*E196)/(D196*G196))</f>
        <v>0.10152576523074357</v>
      </c>
    </row>
    <row r="197" spans="1:8" x14ac:dyDescent="0.3">
      <c r="A197" s="2">
        <v>38920</v>
      </c>
      <c r="B197">
        <v>9.7235726163740432E-2</v>
      </c>
      <c r="C197" s="15">
        <f t="shared" si="15"/>
        <v>0.11439497195734169</v>
      </c>
      <c r="D197" s="15">
        <f t="shared" si="16"/>
        <v>100</v>
      </c>
      <c r="E197" s="2">
        <f t="shared" si="17"/>
        <v>99.428025140213293</v>
      </c>
      <c r="F197" s="2">
        <v>5</v>
      </c>
      <c r="G197" s="2">
        <f t="shared" si="18"/>
        <v>4.4280251402132915</v>
      </c>
      <c r="H197" s="2">
        <f t="shared" si="19"/>
        <v>0.11574805104534072</v>
      </c>
    </row>
    <row r="198" spans="1:8" x14ac:dyDescent="0.3">
      <c r="A198" s="2">
        <v>39120</v>
      </c>
      <c r="B198">
        <v>9.0788585866803204E-2</v>
      </c>
      <c r="C198" s="15">
        <f t="shared" si="15"/>
        <v>0.10681010101976848</v>
      </c>
      <c r="D198" s="15">
        <f t="shared" si="16"/>
        <v>100</v>
      </c>
      <c r="E198" s="2">
        <f t="shared" si="17"/>
        <v>99.465949494901153</v>
      </c>
      <c r="F198" s="2">
        <v>5</v>
      </c>
      <c r="G198" s="2">
        <f t="shared" si="18"/>
        <v>4.4659494949011576</v>
      </c>
      <c r="H198" s="2">
        <f t="shared" si="19"/>
        <v>0.10760125135514689</v>
      </c>
    </row>
    <row r="199" spans="1:8" x14ac:dyDescent="0.3">
      <c r="A199" s="2">
        <v>39320</v>
      </c>
      <c r="B199">
        <v>0.10094865479571516</v>
      </c>
      <c r="C199" s="15">
        <f t="shared" si="15"/>
        <v>0.11876312328907666</v>
      </c>
      <c r="D199" s="15">
        <f t="shared" si="16"/>
        <v>100</v>
      </c>
      <c r="E199" s="2">
        <f t="shared" si="17"/>
        <v>99.406184383554617</v>
      </c>
      <c r="F199" s="2">
        <v>5</v>
      </c>
      <c r="G199" s="2">
        <f t="shared" si="18"/>
        <v>4.4061843835546171</v>
      </c>
      <c r="H199" s="2">
        <f t="shared" si="19"/>
        <v>0.12047295951949613</v>
      </c>
    </row>
    <row r="200" spans="1:8" x14ac:dyDescent="0.3">
      <c r="A200" s="2">
        <v>39520</v>
      </c>
      <c r="B200">
        <v>9.1309581487345706E-2</v>
      </c>
      <c r="C200" s="15">
        <f t="shared" si="15"/>
        <v>0.10742303704393613</v>
      </c>
      <c r="D200" s="15">
        <f t="shared" si="16"/>
        <v>100</v>
      </c>
      <c r="E200" s="2">
        <f t="shared" si="17"/>
        <v>99.462884814780324</v>
      </c>
      <c r="F200" s="2">
        <v>5</v>
      </c>
      <c r="G200" s="2">
        <f t="shared" si="18"/>
        <v>4.4628848147803195</v>
      </c>
      <c r="H200" s="2">
        <f t="shared" si="19"/>
        <v>0.1082569076936528</v>
      </c>
    </row>
    <row r="201" spans="1:8" x14ac:dyDescent="0.3">
      <c r="A201" s="2">
        <v>39720</v>
      </c>
      <c r="B201">
        <v>8.3754436623954764E-2</v>
      </c>
      <c r="C201" s="15">
        <f t="shared" si="15"/>
        <v>9.8534631322299726E-2</v>
      </c>
      <c r="D201" s="15">
        <f t="shared" si="16"/>
        <v>100</v>
      </c>
      <c r="E201" s="2">
        <f t="shared" si="17"/>
        <v>99.507326843388498</v>
      </c>
      <c r="F201" s="2">
        <v>5</v>
      </c>
      <c r="G201" s="2">
        <f t="shared" si="18"/>
        <v>4.5073268433885012</v>
      </c>
      <c r="H201" s="2">
        <f t="shared" si="19"/>
        <v>9.879474438066195E-2</v>
      </c>
    </row>
    <row r="202" spans="1:8" x14ac:dyDescent="0.3">
      <c r="A202" s="2">
        <v>39920</v>
      </c>
      <c r="B202">
        <v>0.10360672442568347</v>
      </c>
      <c r="C202" s="15">
        <f t="shared" si="15"/>
        <v>0.12189026403021586</v>
      </c>
      <c r="D202" s="15">
        <f t="shared" si="16"/>
        <v>100</v>
      </c>
      <c r="E202" s="2">
        <f t="shared" si="17"/>
        <v>99.390548679848919</v>
      </c>
      <c r="F202" s="2">
        <v>5</v>
      </c>
      <c r="G202" s="2">
        <f t="shared" si="18"/>
        <v>4.3905486798489211</v>
      </c>
      <c r="H202" s="2">
        <f t="shared" si="19"/>
        <v>0.12387054858657885</v>
      </c>
    </row>
    <row r="203" spans="1:8" x14ac:dyDescent="0.3">
      <c r="A203" s="2">
        <v>40120</v>
      </c>
      <c r="B203">
        <v>7.4156149434026236E-2</v>
      </c>
      <c r="C203" s="15">
        <f t="shared" si="15"/>
        <v>8.724252874591322E-2</v>
      </c>
      <c r="D203" s="15">
        <f t="shared" si="16"/>
        <v>100</v>
      </c>
      <c r="E203" s="2">
        <f t="shared" si="17"/>
        <v>99.563787356270439</v>
      </c>
      <c r="F203" s="2">
        <v>5</v>
      </c>
      <c r="G203" s="2">
        <f t="shared" si="18"/>
        <v>4.5637873562704341</v>
      </c>
      <c r="H203" s="2">
        <f t="shared" si="19"/>
        <v>8.6913404777378647E-2</v>
      </c>
    </row>
    <row r="204" spans="1:8" x14ac:dyDescent="0.3">
      <c r="A204" s="2">
        <v>40320</v>
      </c>
      <c r="B204">
        <v>9.8038544734623048E-2</v>
      </c>
      <c r="C204" s="15">
        <f t="shared" si="15"/>
        <v>0.11533946439367418</v>
      </c>
      <c r="D204" s="15">
        <f t="shared" si="16"/>
        <v>100</v>
      </c>
      <c r="E204" s="2">
        <f t="shared" si="17"/>
        <v>99.423302678031632</v>
      </c>
      <c r="F204" s="2">
        <v>5</v>
      </c>
      <c r="G204" s="2">
        <f t="shared" si="18"/>
        <v>4.4233026780316287</v>
      </c>
      <c r="H204" s="2">
        <f t="shared" si="19"/>
        <v>0.1167676167240384</v>
      </c>
    </row>
    <row r="205" spans="1:8" x14ac:dyDescent="0.3">
      <c r="A205" s="2">
        <v>40520</v>
      </c>
      <c r="B205">
        <v>0.11610688917742307</v>
      </c>
      <c r="C205" s="15">
        <f t="shared" si="15"/>
        <v>0.13659634020873301</v>
      </c>
      <c r="D205" s="15">
        <f t="shared" si="16"/>
        <v>100</v>
      </c>
      <c r="E205" s="2">
        <f t="shared" si="17"/>
        <v>99.317018298956341</v>
      </c>
      <c r="F205" s="2">
        <v>5</v>
      </c>
      <c r="G205" s="2">
        <f t="shared" si="18"/>
        <v>4.3170182989563353</v>
      </c>
      <c r="H205" s="2">
        <f t="shared" si="19"/>
        <v>0.14001971010354619</v>
      </c>
    </row>
    <row r="206" spans="1:8" x14ac:dyDescent="0.3">
      <c r="A206" s="2">
        <v>40720</v>
      </c>
      <c r="B206">
        <v>9.1334402975003365E-2</v>
      </c>
      <c r="C206" s="15">
        <f t="shared" si="15"/>
        <v>0.10745223879412161</v>
      </c>
      <c r="D206" s="15">
        <f t="shared" si="16"/>
        <v>100</v>
      </c>
      <c r="E206" s="2">
        <f t="shared" si="17"/>
        <v>99.462738806029392</v>
      </c>
      <c r="F206" s="2">
        <v>5</v>
      </c>
      <c r="G206" s="2">
        <f t="shared" si="18"/>
        <v>4.4627388060293924</v>
      </c>
      <c r="H206" s="2">
        <f t="shared" si="19"/>
        <v>0.10828815648216018</v>
      </c>
    </row>
    <row r="207" spans="1:8" x14ac:dyDescent="0.3">
      <c r="A207" s="2">
        <v>40920</v>
      </c>
      <c r="B207">
        <v>9.2113748513177177E-2</v>
      </c>
      <c r="C207" s="15">
        <f t="shared" si="15"/>
        <v>0.1083691158978555</v>
      </c>
      <c r="D207" s="15">
        <f t="shared" si="16"/>
        <v>100</v>
      </c>
      <c r="E207" s="2">
        <f t="shared" si="17"/>
        <v>99.458154420510724</v>
      </c>
      <c r="F207" s="2">
        <v>5</v>
      </c>
      <c r="G207" s="2">
        <f t="shared" si="18"/>
        <v>4.4581544205107226</v>
      </c>
      <c r="H207" s="2">
        <f t="shared" si="19"/>
        <v>0.10926985023333073</v>
      </c>
    </row>
    <row r="208" spans="1:8" x14ac:dyDescent="0.3">
      <c r="A208" s="2">
        <v>41120</v>
      </c>
      <c r="B208">
        <v>9.5205514226792159E-2</v>
      </c>
      <c r="C208" s="15">
        <f t="shared" si="15"/>
        <v>0.11200648732563784</v>
      </c>
      <c r="D208" s="15">
        <f t="shared" si="16"/>
        <v>100</v>
      </c>
      <c r="E208" s="2">
        <f t="shared" si="17"/>
        <v>99.439967563371809</v>
      </c>
      <c r="F208" s="2">
        <v>5</v>
      </c>
      <c r="G208" s="2">
        <f t="shared" si="18"/>
        <v>4.4399675633718108</v>
      </c>
      <c r="H208" s="2">
        <f t="shared" si="19"/>
        <v>0.11317477658489071</v>
      </c>
    </row>
    <row r="209" spans="1:8" x14ac:dyDescent="0.3">
      <c r="A209" s="2">
        <v>41320</v>
      </c>
      <c r="B209">
        <v>9.5430525334162256E-2</v>
      </c>
      <c r="C209" s="15">
        <f t="shared" si="15"/>
        <v>0.11227120627548501</v>
      </c>
      <c r="D209" s="15">
        <f t="shared" si="16"/>
        <v>100</v>
      </c>
      <c r="E209" s="2">
        <f t="shared" si="17"/>
        <v>99.438643968622571</v>
      </c>
      <c r="F209" s="2">
        <v>5</v>
      </c>
      <c r="G209" s="2">
        <f t="shared" si="18"/>
        <v>4.4386439686225749</v>
      </c>
      <c r="H209" s="2">
        <f t="shared" si="19"/>
        <v>0.11345961955245358</v>
      </c>
    </row>
    <row r="210" spans="1:8" x14ac:dyDescent="0.3">
      <c r="A210" s="2">
        <v>41520</v>
      </c>
      <c r="B210">
        <v>9.6078061611809817E-2</v>
      </c>
      <c r="C210" s="15">
        <f t="shared" si="15"/>
        <v>0.11303301366095272</v>
      </c>
      <c r="D210" s="15">
        <f t="shared" si="16"/>
        <v>100</v>
      </c>
      <c r="E210" s="2">
        <f t="shared" si="17"/>
        <v>99.434834931695235</v>
      </c>
      <c r="F210" s="2">
        <v>5</v>
      </c>
      <c r="G210" s="2">
        <f t="shared" si="18"/>
        <v>4.434834931695236</v>
      </c>
      <c r="H210" s="2">
        <f t="shared" si="19"/>
        <v>0.11427983513473813</v>
      </c>
    </row>
    <row r="211" spans="1:8" x14ac:dyDescent="0.3">
      <c r="A211" s="2">
        <v>41720</v>
      </c>
      <c r="B211">
        <v>0.10770304711217721</v>
      </c>
      <c r="C211" s="15">
        <f t="shared" si="15"/>
        <v>0.12670946719079673</v>
      </c>
      <c r="D211" s="15">
        <f t="shared" si="16"/>
        <v>100</v>
      </c>
      <c r="E211" s="2">
        <f t="shared" si="17"/>
        <v>99.366452664046022</v>
      </c>
      <c r="F211" s="2">
        <v>5</v>
      </c>
      <c r="G211" s="2">
        <f t="shared" si="18"/>
        <v>4.3664526640460162</v>
      </c>
      <c r="H211" s="2">
        <f t="shared" si="19"/>
        <v>0.12913135268919762</v>
      </c>
    </row>
    <row r="212" spans="1:8" x14ac:dyDescent="0.3">
      <c r="A212" s="2">
        <v>41920</v>
      </c>
      <c r="B212">
        <v>8.9642292416300409E-2</v>
      </c>
      <c r="C212" s="15">
        <f t="shared" si="15"/>
        <v>0.10546152048976519</v>
      </c>
      <c r="D212" s="15">
        <f t="shared" si="16"/>
        <v>100</v>
      </c>
      <c r="E212" s="2">
        <f t="shared" si="17"/>
        <v>99.472692397551171</v>
      </c>
      <c r="F212" s="2">
        <v>5</v>
      </c>
      <c r="G212" s="2">
        <f t="shared" si="18"/>
        <v>4.4726923975511745</v>
      </c>
      <c r="H212" s="2">
        <f t="shared" si="19"/>
        <v>0.10616033130289765</v>
      </c>
    </row>
    <row r="213" spans="1:8" x14ac:dyDescent="0.3">
      <c r="A213" s="2">
        <v>42120</v>
      </c>
      <c r="B213">
        <v>0.12295942321826706</v>
      </c>
      <c r="C213" s="15">
        <f t="shared" si="15"/>
        <v>0.14465814496266713</v>
      </c>
      <c r="D213" s="15">
        <f t="shared" si="16"/>
        <v>100</v>
      </c>
      <c r="E213" s="2">
        <f t="shared" si="17"/>
        <v>99.276709275186661</v>
      </c>
      <c r="F213" s="2">
        <v>5</v>
      </c>
      <c r="G213" s="2">
        <f t="shared" si="18"/>
        <v>4.276709275186664</v>
      </c>
      <c r="H213" s="2">
        <f t="shared" si="19"/>
        <v>0.14899486796357134</v>
      </c>
    </row>
    <row r="214" spans="1:8" x14ac:dyDescent="0.3">
      <c r="A214" s="2">
        <v>42320</v>
      </c>
      <c r="B214">
        <v>0.11867758772282339</v>
      </c>
      <c r="C214" s="15">
        <f t="shared" si="15"/>
        <v>0.13962069143861575</v>
      </c>
      <c r="D214" s="15">
        <f t="shared" si="16"/>
        <v>100</v>
      </c>
      <c r="E214" s="2">
        <f t="shared" si="17"/>
        <v>99.301896542806915</v>
      </c>
      <c r="F214" s="2">
        <v>5</v>
      </c>
      <c r="G214" s="2">
        <f t="shared" si="18"/>
        <v>4.3018965428069214</v>
      </c>
      <c r="H214" s="2">
        <f t="shared" si="19"/>
        <v>0.1433764145072432</v>
      </c>
    </row>
    <row r="215" spans="1:8" x14ac:dyDescent="0.3">
      <c r="A215" s="2">
        <v>42520</v>
      </c>
      <c r="B215">
        <v>0.10479192781701066</v>
      </c>
      <c r="C215" s="15">
        <f t="shared" si="15"/>
        <v>0.12328462096118901</v>
      </c>
      <c r="D215" s="15">
        <f t="shared" si="16"/>
        <v>100</v>
      </c>
      <c r="E215" s="2">
        <f t="shared" si="17"/>
        <v>99.383576895194054</v>
      </c>
      <c r="F215" s="2">
        <v>5</v>
      </c>
      <c r="G215" s="2">
        <f t="shared" si="18"/>
        <v>4.3835768951940546</v>
      </c>
      <c r="H215" s="2">
        <f t="shared" si="19"/>
        <v>0.12538957021998998</v>
      </c>
    </row>
    <row r="216" spans="1:8" x14ac:dyDescent="0.3">
      <c r="A216" s="2">
        <v>42720</v>
      </c>
      <c r="B216">
        <v>0.10925702683839858</v>
      </c>
      <c r="C216" s="15">
        <f t="shared" si="15"/>
        <v>0.12853767863341009</v>
      </c>
      <c r="D216" s="15">
        <f t="shared" si="16"/>
        <v>100</v>
      </c>
      <c r="E216" s="2">
        <f t="shared" si="17"/>
        <v>99.357311606832951</v>
      </c>
      <c r="F216" s="2">
        <v>5</v>
      </c>
      <c r="G216" s="2">
        <f t="shared" si="18"/>
        <v>4.3573116068329494</v>
      </c>
      <c r="H216" s="2">
        <f t="shared" si="19"/>
        <v>0.13113502392287807</v>
      </c>
    </row>
    <row r="217" spans="1:8" x14ac:dyDescent="0.3">
      <c r="A217" s="2">
        <v>42920</v>
      </c>
      <c r="B217">
        <v>0.10084254117287836</v>
      </c>
      <c r="C217" s="15">
        <f t="shared" si="15"/>
        <v>0.11863828373279807</v>
      </c>
      <c r="D217" s="15">
        <f t="shared" si="16"/>
        <v>100</v>
      </c>
      <c r="E217" s="2">
        <f t="shared" si="17"/>
        <v>99.406808581336009</v>
      </c>
      <c r="F217" s="2">
        <v>5</v>
      </c>
      <c r="G217" s="2">
        <f t="shared" si="18"/>
        <v>4.4068085813360094</v>
      </c>
      <c r="H217" s="2">
        <f t="shared" si="19"/>
        <v>0.12033758478080311</v>
      </c>
    </row>
    <row r="218" spans="1:8" x14ac:dyDescent="0.3">
      <c r="A218" s="2">
        <v>43120</v>
      </c>
      <c r="B218">
        <v>0.11787392399353457</v>
      </c>
      <c r="C218" s="15">
        <f t="shared" si="15"/>
        <v>0.13867520469827596</v>
      </c>
      <c r="D218" s="15">
        <f t="shared" si="16"/>
        <v>100</v>
      </c>
      <c r="E218" s="2">
        <f t="shared" si="17"/>
        <v>99.306623976508618</v>
      </c>
      <c r="F218" s="2">
        <v>5</v>
      </c>
      <c r="G218" s="2">
        <f t="shared" si="18"/>
        <v>4.3066239765086198</v>
      </c>
      <c r="H218" s="2">
        <f t="shared" si="19"/>
        <v>0.14232570492259444</v>
      </c>
    </row>
    <row r="219" spans="1:8" x14ac:dyDescent="0.3">
      <c r="A219" s="2">
        <v>43320</v>
      </c>
      <c r="B219">
        <v>0.11025403211235711</v>
      </c>
      <c r="C219" s="15">
        <f t="shared" si="15"/>
        <v>0.12971062601453778</v>
      </c>
      <c r="D219" s="15">
        <f t="shared" si="16"/>
        <v>100</v>
      </c>
      <c r="E219" s="2">
        <f t="shared" si="17"/>
        <v>99.351446869927315</v>
      </c>
      <c r="F219" s="2">
        <v>5</v>
      </c>
      <c r="G219" s="2">
        <f t="shared" si="18"/>
        <v>4.3514468699273108</v>
      </c>
      <c r="H219" s="2">
        <f t="shared" si="19"/>
        <v>0.13242285512562385</v>
      </c>
    </row>
    <row r="220" spans="1:8" x14ac:dyDescent="0.3">
      <c r="A220" s="2">
        <v>43520</v>
      </c>
      <c r="B220">
        <v>0.11883941794933207</v>
      </c>
      <c r="C220" s="15">
        <f t="shared" si="15"/>
        <v>0.13981107994039069</v>
      </c>
      <c r="D220" s="15">
        <f t="shared" si="16"/>
        <v>100</v>
      </c>
      <c r="E220" s="2">
        <f t="shared" si="17"/>
        <v>99.300944600298052</v>
      </c>
      <c r="F220" s="2">
        <v>5</v>
      </c>
      <c r="G220" s="2">
        <f t="shared" si="18"/>
        <v>4.3009446002980463</v>
      </c>
      <c r="H220" s="2">
        <f t="shared" si="19"/>
        <v>0.14358813698048264</v>
      </c>
    </row>
    <row r="221" spans="1:8" x14ac:dyDescent="0.3">
      <c r="A221" s="2">
        <v>43720</v>
      </c>
      <c r="B221">
        <v>7.1491453024167304E-2</v>
      </c>
      <c r="C221" s="15">
        <f t="shared" si="15"/>
        <v>8.4107591793138009E-2</v>
      </c>
      <c r="D221" s="15">
        <f t="shared" si="16"/>
        <v>100</v>
      </c>
      <c r="E221" s="2">
        <f t="shared" si="17"/>
        <v>99.579462041034304</v>
      </c>
      <c r="F221" s="2">
        <v>5</v>
      </c>
      <c r="G221" s="2">
        <f t="shared" si="18"/>
        <v>4.5794620410343096</v>
      </c>
      <c r="H221" s="2">
        <f t="shared" si="19"/>
        <v>8.364213242834713E-2</v>
      </c>
    </row>
    <row r="222" spans="1:8" x14ac:dyDescent="0.3">
      <c r="A222" s="2">
        <v>43920</v>
      </c>
      <c r="B222">
        <v>0.12244107969687495</v>
      </c>
      <c r="C222" s="15">
        <f t="shared" si="15"/>
        <v>0.144048329055147</v>
      </c>
      <c r="D222" s="15">
        <f t="shared" si="16"/>
        <v>100</v>
      </c>
      <c r="E222" s="2">
        <f t="shared" si="17"/>
        <v>99.279758354724265</v>
      </c>
      <c r="F222" s="2">
        <v>5</v>
      </c>
      <c r="G222" s="2">
        <f t="shared" si="18"/>
        <v>4.2797583547242652</v>
      </c>
      <c r="H222" s="2">
        <f t="shared" si="19"/>
        <v>0.14831288453875158</v>
      </c>
    </row>
    <row r="223" spans="1:8" x14ac:dyDescent="0.3">
      <c r="A223" s="2">
        <v>44120</v>
      </c>
      <c r="B223">
        <v>0.10228877676698987</v>
      </c>
      <c r="C223" s="15">
        <f t="shared" si="15"/>
        <v>0.12033973737292926</v>
      </c>
      <c r="D223" s="15">
        <f t="shared" si="16"/>
        <v>100</v>
      </c>
      <c r="E223" s="2">
        <f t="shared" si="17"/>
        <v>99.398301313135349</v>
      </c>
      <c r="F223" s="2">
        <v>5</v>
      </c>
      <c r="G223" s="2">
        <f t="shared" si="18"/>
        <v>4.3983013131353541</v>
      </c>
      <c r="H223" s="2">
        <f t="shared" si="19"/>
        <v>0.12218434937208385</v>
      </c>
    </row>
    <row r="224" spans="1:8" x14ac:dyDescent="0.3">
      <c r="A224" s="2">
        <v>44320</v>
      </c>
      <c r="B224">
        <v>0.10887703099706217</v>
      </c>
      <c r="C224" s="15">
        <f t="shared" si="15"/>
        <v>0.12809062470242608</v>
      </c>
      <c r="D224" s="15">
        <f t="shared" si="16"/>
        <v>100</v>
      </c>
      <c r="E224" s="2">
        <f t="shared" si="17"/>
        <v>99.359546876487869</v>
      </c>
      <c r="F224" s="2">
        <v>5</v>
      </c>
      <c r="G224" s="2">
        <f t="shared" si="18"/>
        <v>4.3595468764878698</v>
      </c>
      <c r="H224" s="2">
        <f t="shared" si="19"/>
        <v>0.13064465964988145</v>
      </c>
    </row>
    <row r="225" spans="1:8" x14ac:dyDescent="0.3">
      <c r="A225" s="2">
        <v>44520</v>
      </c>
      <c r="B225">
        <v>0.1073918151556687</v>
      </c>
      <c r="C225" s="15">
        <f t="shared" si="15"/>
        <v>0.12634331194784554</v>
      </c>
      <c r="D225" s="15">
        <f t="shared" si="16"/>
        <v>100</v>
      </c>
      <c r="E225" s="2">
        <f t="shared" si="17"/>
        <v>99.368283440260768</v>
      </c>
      <c r="F225" s="2">
        <v>5</v>
      </c>
      <c r="G225" s="2">
        <f t="shared" si="18"/>
        <v>4.3682834402607726</v>
      </c>
      <c r="H225" s="2">
        <f t="shared" si="19"/>
        <v>0.12873058260687975</v>
      </c>
    </row>
    <row r="226" spans="1:8" x14ac:dyDescent="0.3">
      <c r="A226" s="2">
        <v>44720</v>
      </c>
      <c r="B226">
        <v>0.10471803956303513</v>
      </c>
      <c r="C226" s="15">
        <f t="shared" si="15"/>
        <v>0.12319769360357075</v>
      </c>
      <c r="D226" s="15">
        <f t="shared" si="16"/>
        <v>100</v>
      </c>
      <c r="E226" s="2">
        <f t="shared" si="17"/>
        <v>99.384011531982139</v>
      </c>
      <c r="F226" s="2">
        <v>5</v>
      </c>
      <c r="G226" s="2">
        <f t="shared" si="18"/>
        <v>4.3840115319821464</v>
      </c>
      <c r="H226" s="2">
        <f t="shared" si="19"/>
        <v>0.12529479727933773</v>
      </c>
    </row>
    <row r="227" spans="1:8" x14ac:dyDescent="0.3">
      <c r="A227" s="2">
        <v>44920</v>
      </c>
      <c r="B227">
        <v>0.11169460815546353</v>
      </c>
      <c r="C227" s="15">
        <f t="shared" si="15"/>
        <v>0.13140542135936886</v>
      </c>
      <c r="D227" s="15">
        <f t="shared" si="16"/>
        <v>100</v>
      </c>
      <c r="E227" s="2">
        <f t="shared" si="17"/>
        <v>99.342972893203154</v>
      </c>
      <c r="F227" s="2">
        <v>5</v>
      </c>
      <c r="G227" s="2">
        <f t="shared" si="18"/>
        <v>4.3429728932031555</v>
      </c>
      <c r="H227" s="2">
        <f t="shared" si="19"/>
        <v>0.13428685008212832</v>
      </c>
    </row>
    <row r="228" spans="1:8" x14ac:dyDescent="0.3">
      <c r="A228" s="2">
        <v>45120</v>
      </c>
      <c r="B228">
        <v>8.8349696187831478E-2</v>
      </c>
      <c r="C228" s="15">
        <f t="shared" si="15"/>
        <v>0.10394081904450762</v>
      </c>
      <c r="D228" s="15">
        <f t="shared" si="16"/>
        <v>100</v>
      </c>
      <c r="E228" s="2">
        <f t="shared" si="17"/>
        <v>99.480295904777464</v>
      </c>
      <c r="F228" s="2">
        <v>5</v>
      </c>
      <c r="G228" s="2">
        <f t="shared" si="18"/>
        <v>4.4802959047774618</v>
      </c>
      <c r="H228" s="2">
        <f t="shared" si="19"/>
        <v>0.10453822547282533</v>
      </c>
    </row>
    <row r="229" spans="1:8" x14ac:dyDescent="0.3">
      <c r="A229" s="2">
        <v>45320</v>
      </c>
      <c r="B229">
        <v>0.10370095297114595</v>
      </c>
      <c r="C229" s="15">
        <f t="shared" si="15"/>
        <v>0.12200112114252465</v>
      </c>
      <c r="D229" s="15">
        <f t="shared" si="16"/>
        <v>100</v>
      </c>
      <c r="E229" s="2">
        <f t="shared" si="17"/>
        <v>99.38999439428737</v>
      </c>
      <c r="F229" s="2">
        <v>5</v>
      </c>
      <c r="G229" s="2">
        <f t="shared" si="18"/>
        <v>4.3899943942873767</v>
      </c>
      <c r="H229" s="2">
        <f t="shared" si="19"/>
        <v>0.12399122486618815</v>
      </c>
    </row>
    <row r="230" spans="1:8" x14ac:dyDescent="0.3">
      <c r="A230" s="2">
        <v>45520</v>
      </c>
      <c r="B230">
        <v>9.6600647726886493E-2</v>
      </c>
      <c r="C230" s="15">
        <f t="shared" si="15"/>
        <v>0.11364782085516058</v>
      </c>
      <c r="D230" s="15">
        <f t="shared" si="16"/>
        <v>100</v>
      </c>
      <c r="E230" s="2">
        <f t="shared" si="17"/>
        <v>99.431760895724196</v>
      </c>
      <c r="F230" s="2">
        <v>5</v>
      </c>
      <c r="G230" s="2">
        <f t="shared" si="18"/>
        <v>4.4317608957241967</v>
      </c>
      <c r="H230" s="2">
        <f t="shared" si="19"/>
        <v>0.11494231671592453</v>
      </c>
    </row>
    <row r="231" spans="1:8" x14ac:dyDescent="0.3">
      <c r="A231" s="2">
        <v>45720</v>
      </c>
      <c r="B231">
        <v>0.12179840013966652</v>
      </c>
      <c r="C231" s="15">
        <f t="shared" si="15"/>
        <v>0.1432922354584312</v>
      </c>
      <c r="D231" s="15">
        <f t="shared" si="16"/>
        <v>100</v>
      </c>
      <c r="E231" s="2">
        <f t="shared" si="17"/>
        <v>99.28353882270784</v>
      </c>
      <c r="F231" s="2">
        <v>5</v>
      </c>
      <c r="G231" s="2">
        <f t="shared" si="18"/>
        <v>4.2835388227078441</v>
      </c>
      <c r="H231" s="2">
        <f t="shared" si="19"/>
        <v>0.14746801588180802</v>
      </c>
    </row>
    <row r="232" spans="1:8" x14ac:dyDescent="0.3">
      <c r="A232" s="2">
        <v>45920</v>
      </c>
      <c r="B232">
        <v>0.1184756361079302</v>
      </c>
      <c r="C232" s="15">
        <f t="shared" si="15"/>
        <v>0.1393831013034473</v>
      </c>
      <c r="D232" s="15">
        <f t="shared" si="16"/>
        <v>100</v>
      </c>
      <c r="E232" s="2">
        <f t="shared" si="17"/>
        <v>99.303084493482757</v>
      </c>
      <c r="F232" s="2">
        <v>5</v>
      </c>
      <c r="G232" s="2">
        <f t="shared" si="18"/>
        <v>4.3030844934827632</v>
      </c>
      <c r="H232" s="2">
        <f t="shared" si="19"/>
        <v>0.14311226977480221</v>
      </c>
    </row>
    <row r="233" spans="1:8" x14ac:dyDescent="0.3">
      <c r="A233" s="2">
        <v>46120</v>
      </c>
      <c r="B233">
        <v>0.11177125699735559</v>
      </c>
      <c r="C233" s="15">
        <f t="shared" si="15"/>
        <v>0.13149559646747716</v>
      </c>
      <c r="D233" s="15">
        <f t="shared" si="16"/>
        <v>100</v>
      </c>
      <c r="E233" s="2">
        <f t="shared" si="17"/>
        <v>99.342522017662617</v>
      </c>
      <c r="F233" s="2">
        <v>5</v>
      </c>
      <c r="G233" s="2">
        <f t="shared" si="18"/>
        <v>4.3425220176626143</v>
      </c>
      <c r="H233" s="2">
        <f t="shared" si="19"/>
        <v>0.1343861341448766</v>
      </c>
    </row>
    <row r="234" spans="1:8" x14ac:dyDescent="0.3">
      <c r="A234" s="2">
        <v>46320</v>
      </c>
      <c r="B234">
        <v>0.11417272611302463</v>
      </c>
      <c r="C234" s="15">
        <f t="shared" si="15"/>
        <v>0.13432085425061721</v>
      </c>
      <c r="D234" s="15">
        <f t="shared" si="16"/>
        <v>100</v>
      </c>
      <c r="E234" s="2">
        <f t="shared" si="17"/>
        <v>99.328395728746912</v>
      </c>
      <c r="F234" s="2">
        <v>5</v>
      </c>
      <c r="G234" s="2">
        <f t="shared" si="18"/>
        <v>4.3283957287469139</v>
      </c>
      <c r="H234" s="2">
        <f t="shared" si="19"/>
        <v>0.1375022437014764</v>
      </c>
    </row>
    <row r="235" spans="1:8" x14ac:dyDescent="0.3">
      <c r="A235" s="2">
        <v>46520</v>
      </c>
      <c r="B235">
        <v>0.10967327230961646</v>
      </c>
      <c r="C235" s="15">
        <f t="shared" si="15"/>
        <v>0.12902737918778406</v>
      </c>
      <c r="D235" s="15">
        <f t="shared" si="16"/>
        <v>100</v>
      </c>
      <c r="E235" s="2">
        <f t="shared" si="17"/>
        <v>99.354863104061081</v>
      </c>
      <c r="F235" s="2">
        <v>5</v>
      </c>
      <c r="G235" s="2">
        <f t="shared" si="18"/>
        <v>4.3548631040610797</v>
      </c>
      <c r="H235" s="2">
        <f t="shared" si="19"/>
        <v>0.13167246784546155</v>
      </c>
    </row>
    <row r="236" spans="1:8" x14ac:dyDescent="0.3">
      <c r="A236" s="2">
        <v>46720</v>
      </c>
      <c r="B236">
        <v>0.12155749240759486</v>
      </c>
      <c r="C236" s="15">
        <f t="shared" si="15"/>
        <v>0.14300881459717044</v>
      </c>
      <c r="D236" s="15">
        <f t="shared" si="16"/>
        <v>100</v>
      </c>
      <c r="E236" s="2">
        <f t="shared" si="17"/>
        <v>99.284955927014153</v>
      </c>
      <c r="F236" s="2">
        <v>5</v>
      </c>
      <c r="G236" s="2">
        <f t="shared" si="18"/>
        <v>4.2849559270141482</v>
      </c>
      <c r="H236" s="2">
        <f t="shared" si="19"/>
        <v>0.14715151819522199</v>
      </c>
    </row>
    <row r="237" spans="1:8" x14ac:dyDescent="0.3">
      <c r="A237" s="2">
        <v>46920</v>
      </c>
      <c r="B237">
        <v>0.11504011598618978</v>
      </c>
      <c r="C237" s="15">
        <f t="shared" si="15"/>
        <v>0.13534131292492915</v>
      </c>
      <c r="D237" s="15">
        <f t="shared" si="16"/>
        <v>100</v>
      </c>
      <c r="E237" s="2">
        <f t="shared" si="17"/>
        <v>99.323293435375348</v>
      </c>
      <c r="F237" s="2">
        <v>5</v>
      </c>
      <c r="G237" s="2">
        <f t="shared" si="18"/>
        <v>4.323293435375354</v>
      </c>
      <c r="H237" s="2">
        <f t="shared" si="19"/>
        <v>0.13863036527686115</v>
      </c>
    </row>
    <row r="238" spans="1:8" x14ac:dyDescent="0.3">
      <c r="A238" s="2">
        <v>47120</v>
      </c>
      <c r="B238">
        <v>9.5361722260514953E-2</v>
      </c>
      <c r="C238" s="15">
        <f t="shared" si="15"/>
        <v>0.11219026148295877</v>
      </c>
      <c r="D238" s="15">
        <f t="shared" si="16"/>
        <v>100</v>
      </c>
      <c r="E238" s="2">
        <f t="shared" si="17"/>
        <v>99.439048692585203</v>
      </c>
      <c r="F238" s="2">
        <v>5</v>
      </c>
      <c r="G238" s="2">
        <f t="shared" si="18"/>
        <v>4.4390486925852066</v>
      </c>
      <c r="H238" s="2">
        <f t="shared" si="19"/>
        <v>0.1133725118945684</v>
      </c>
    </row>
    <row r="239" spans="1:8" x14ac:dyDescent="0.3">
      <c r="A239" s="2">
        <v>47320</v>
      </c>
      <c r="B239">
        <v>0.10458728230451056</v>
      </c>
      <c r="C239" s="15">
        <f t="shared" si="15"/>
        <v>0.1230438615347183</v>
      </c>
      <c r="D239" s="15">
        <f t="shared" si="16"/>
        <v>100</v>
      </c>
      <c r="E239" s="2">
        <f t="shared" si="17"/>
        <v>99.384780692326402</v>
      </c>
      <c r="F239" s="2">
        <v>5</v>
      </c>
      <c r="G239" s="2">
        <f t="shared" si="18"/>
        <v>4.3847806923264088</v>
      </c>
      <c r="H239" s="2">
        <f t="shared" si="19"/>
        <v>0.12512710521754308</v>
      </c>
    </row>
    <row r="240" spans="1:8" x14ac:dyDescent="0.3">
      <c r="A240" s="2">
        <v>47520</v>
      </c>
      <c r="B240">
        <v>0.11437619301851051</v>
      </c>
      <c r="C240" s="15">
        <f t="shared" si="15"/>
        <v>0.13456022708060061</v>
      </c>
      <c r="D240" s="15">
        <f t="shared" si="16"/>
        <v>100</v>
      </c>
      <c r="E240" s="2">
        <f t="shared" si="17"/>
        <v>99.327198864596994</v>
      </c>
      <c r="F240" s="2">
        <v>5</v>
      </c>
      <c r="G240" s="2">
        <f t="shared" si="18"/>
        <v>4.3271988645969968</v>
      </c>
      <c r="H240" s="2">
        <f t="shared" si="19"/>
        <v>0.13776674679203549</v>
      </c>
    </row>
    <row r="241" spans="1:8" x14ac:dyDescent="0.3">
      <c r="A241" s="2">
        <v>47720</v>
      </c>
      <c r="B241">
        <v>0.10855438319692337</v>
      </c>
      <c r="C241" s="15">
        <f t="shared" si="15"/>
        <v>0.12771103905520398</v>
      </c>
      <c r="D241" s="15">
        <f t="shared" si="16"/>
        <v>100</v>
      </c>
      <c r="E241" s="2">
        <f t="shared" si="17"/>
        <v>99.361444804723973</v>
      </c>
      <c r="F241" s="2">
        <v>5</v>
      </c>
      <c r="G241" s="2">
        <f t="shared" si="18"/>
        <v>4.3614448047239804</v>
      </c>
      <c r="H241" s="2">
        <f t="shared" si="19"/>
        <v>0.13022850593789664</v>
      </c>
    </row>
    <row r="242" spans="1:8" x14ac:dyDescent="0.3">
      <c r="A242" s="2">
        <v>47920</v>
      </c>
      <c r="B242">
        <v>0.11768002102580123</v>
      </c>
      <c r="C242" s="15">
        <f t="shared" si="15"/>
        <v>0.13844708355976615</v>
      </c>
      <c r="D242" s="15">
        <f t="shared" si="16"/>
        <v>100</v>
      </c>
      <c r="E242" s="2">
        <f t="shared" si="17"/>
        <v>99.307764582201173</v>
      </c>
      <c r="F242" s="2">
        <v>5</v>
      </c>
      <c r="G242" s="2">
        <f t="shared" si="18"/>
        <v>4.3077645822011696</v>
      </c>
      <c r="H242" s="2">
        <f t="shared" si="19"/>
        <v>0.14207237647059129</v>
      </c>
    </row>
    <row r="243" spans="1:8" x14ac:dyDescent="0.3">
      <c r="A243" s="2">
        <v>48120</v>
      </c>
      <c r="B243">
        <v>0.11704896279376083</v>
      </c>
      <c r="C243" s="15">
        <f t="shared" si="15"/>
        <v>0.13770466211030685</v>
      </c>
      <c r="D243" s="15">
        <f t="shared" si="16"/>
        <v>100</v>
      </c>
      <c r="E243" s="2">
        <f t="shared" si="17"/>
        <v>99.311476689448469</v>
      </c>
      <c r="F243" s="2">
        <v>5</v>
      </c>
      <c r="G243" s="2">
        <f t="shared" si="18"/>
        <v>4.3114766894484653</v>
      </c>
      <c r="H243" s="2">
        <f t="shared" si="19"/>
        <v>0.14124840194808078</v>
      </c>
    </row>
    <row r="244" spans="1:8" x14ac:dyDescent="0.3">
      <c r="A244" s="2">
        <v>48320</v>
      </c>
      <c r="B244">
        <v>0.10417880201475334</v>
      </c>
      <c r="C244" s="15">
        <f t="shared" si="15"/>
        <v>0.1225632964879451</v>
      </c>
      <c r="D244" s="15">
        <f t="shared" si="16"/>
        <v>100</v>
      </c>
      <c r="E244" s="2">
        <f t="shared" si="17"/>
        <v>99.387183517560274</v>
      </c>
      <c r="F244" s="2">
        <v>5</v>
      </c>
      <c r="G244" s="2">
        <f t="shared" si="18"/>
        <v>4.387183517560274</v>
      </c>
      <c r="H244" s="2">
        <f t="shared" si="19"/>
        <v>0.12460343989963493</v>
      </c>
    </row>
    <row r="245" spans="1:8" x14ac:dyDescent="0.3">
      <c r="A245" s="2">
        <v>48520</v>
      </c>
      <c r="B245">
        <v>9.2021705938986093E-2</v>
      </c>
      <c r="C245" s="15">
        <f t="shared" si="15"/>
        <v>0.10826083051645423</v>
      </c>
      <c r="D245" s="15">
        <f t="shared" si="16"/>
        <v>100</v>
      </c>
      <c r="E245" s="2">
        <f t="shared" si="17"/>
        <v>99.458695847417729</v>
      </c>
      <c r="F245" s="2">
        <v>5</v>
      </c>
      <c r="G245" s="2">
        <f t="shared" si="18"/>
        <v>4.4586958474177285</v>
      </c>
      <c r="H245" s="2">
        <f t="shared" si="19"/>
        <v>0.10915385493553084</v>
      </c>
    </row>
    <row r="246" spans="1:8" x14ac:dyDescent="0.3">
      <c r="A246" s="2">
        <v>48720</v>
      </c>
      <c r="B246">
        <v>9.7109823706478388E-2</v>
      </c>
      <c r="C246" s="15">
        <f t="shared" si="15"/>
        <v>0.11424685141938634</v>
      </c>
      <c r="D246" s="15">
        <f t="shared" si="16"/>
        <v>100</v>
      </c>
      <c r="E246" s="2">
        <f t="shared" si="17"/>
        <v>99.428765742903067</v>
      </c>
      <c r="F246" s="2">
        <v>5</v>
      </c>
      <c r="G246" s="2">
        <f t="shared" si="18"/>
        <v>4.4287657429030682</v>
      </c>
      <c r="H246" s="2">
        <f t="shared" si="19"/>
        <v>0.11558826013704064</v>
      </c>
    </row>
    <row r="247" spans="1:8" x14ac:dyDescent="0.3">
      <c r="A247" s="2">
        <v>48920</v>
      </c>
      <c r="B247">
        <v>0.1020802574202061</v>
      </c>
      <c r="C247" s="15">
        <f t="shared" si="15"/>
        <v>0.12009442049436012</v>
      </c>
      <c r="D247" s="15">
        <f t="shared" si="16"/>
        <v>100</v>
      </c>
      <c r="E247" s="2">
        <f t="shared" si="17"/>
        <v>99.399527897528202</v>
      </c>
      <c r="F247" s="2">
        <v>5</v>
      </c>
      <c r="G247" s="2">
        <f t="shared" si="18"/>
        <v>4.3995278975281993</v>
      </c>
      <c r="H247" s="2">
        <f t="shared" si="19"/>
        <v>0.12191785142414141</v>
      </c>
    </row>
    <row r="248" spans="1:8" x14ac:dyDescent="0.3">
      <c r="A248" s="2">
        <v>49120</v>
      </c>
      <c r="B248">
        <v>0.11518157211997258</v>
      </c>
      <c r="C248" s="15">
        <f t="shared" si="15"/>
        <v>0.13550773190585011</v>
      </c>
      <c r="D248" s="15">
        <f t="shared" si="16"/>
        <v>100</v>
      </c>
      <c r="E248" s="2">
        <f t="shared" si="17"/>
        <v>99.322461340470753</v>
      </c>
      <c r="F248" s="2">
        <v>5</v>
      </c>
      <c r="G248" s="2">
        <f t="shared" si="18"/>
        <v>4.322461340470749</v>
      </c>
      <c r="H248" s="2">
        <f t="shared" si="19"/>
        <v>0.13881447395467153</v>
      </c>
    </row>
    <row r="249" spans="1:8" x14ac:dyDescent="0.3">
      <c r="A249" s="2">
        <v>49320</v>
      </c>
      <c r="B249">
        <v>0.11950986042301003</v>
      </c>
      <c r="C249" s="15">
        <f t="shared" si="15"/>
        <v>0.14059983579177651</v>
      </c>
      <c r="D249" s="15">
        <f t="shared" si="16"/>
        <v>100</v>
      </c>
      <c r="E249" s="2">
        <f t="shared" si="17"/>
        <v>99.297000821041124</v>
      </c>
      <c r="F249" s="2">
        <v>5</v>
      </c>
      <c r="G249" s="2">
        <f t="shared" si="18"/>
        <v>4.2970008210411175</v>
      </c>
      <c r="H249" s="2">
        <f t="shared" si="19"/>
        <v>0.14446579796299516</v>
      </c>
    </row>
    <row r="250" spans="1:8" x14ac:dyDescent="0.3">
      <c r="A250" s="2">
        <v>49520</v>
      </c>
      <c r="B250">
        <v>0.11816641617037345</v>
      </c>
      <c r="C250" s="15">
        <f t="shared" si="15"/>
        <v>0.13901931314161584</v>
      </c>
      <c r="D250" s="15">
        <f t="shared" si="16"/>
        <v>100</v>
      </c>
      <c r="E250" s="2">
        <f t="shared" si="17"/>
        <v>99.304903434291916</v>
      </c>
      <c r="F250" s="2">
        <v>5</v>
      </c>
      <c r="G250" s="2">
        <f t="shared" si="18"/>
        <v>4.304903434291921</v>
      </c>
      <c r="H250" s="2">
        <f t="shared" si="19"/>
        <v>0.14270796971159658</v>
      </c>
    </row>
    <row r="251" spans="1:8" x14ac:dyDescent="0.3">
      <c r="A251" s="2">
        <v>49720</v>
      </c>
      <c r="B251">
        <v>0.1145087785746576</v>
      </c>
      <c r="C251" s="15">
        <f t="shared" si="15"/>
        <v>0.13471621008783247</v>
      </c>
      <c r="D251" s="15">
        <f t="shared" si="16"/>
        <v>100</v>
      </c>
      <c r="E251" s="2">
        <f t="shared" si="17"/>
        <v>99.326418949560832</v>
      </c>
      <c r="F251" s="2">
        <v>5</v>
      </c>
      <c r="G251" s="2">
        <f t="shared" si="18"/>
        <v>4.3264189495608374</v>
      </c>
      <c r="H251" s="2">
        <f t="shared" si="19"/>
        <v>0.13793914656982234</v>
      </c>
    </row>
    <row r="252" spans="1:8" x14ac:dyDescent="0.3">
      <c r="A252" s="2">
        <v>49920</v>
      </c>
      <c r="B252">
        <v>0.12088914080116318</v>
      </c>
      <c r="C252" s="15">
        <f t="shared" si="15"/>
        <v>0.14222251858960375</v>
      </c>
      <c r="D252" s="15">
        <f t="shared" si="16"/>
        <v>100</v>
      </c>
      <c r="E252" s="2">
        <f t="shared" si="17"/>
        <v>99.288887407051988</v>
      </c>
      <c r="F252" s="2">
        <v>5</v>
      </c>
      <c r="G252" s="2">
        <f t="shared" si="18"/>
        <v>4.2888874070519813</v>
      </c>
      <c r="H252" s="2">
        <f t="shared" si="19"/>
        <v>0.14627402831179043</v>
      </c>
    </row>
    <row r="253" spans="1:8" x14ac:dyDescent="0.3">
      <c r="A253" s="2">
        <v>50120</v>
      </c>
      <c r="B253">
        <v>0.12841707266794375</v>
      </c>
      <c r="C253" s="15">
        <f t="shared" si="15"/>
        <v>0.15107890902111029</v>
      </c>
      <c r="D253" s="15">
        <f t="shared" si="16"/>
        <v>100</v>
      </c>
      <c r="E253" s="2">
        <f t="shared" si="17"/>
        <v>99.244605454894455</v>
      </c>
      <c r="F253" s="2">
        <v>5</v>
      </c>
      <c r="G253" s="2">
        <f t="shared" si="18"/>
        <v>4.2446054548944483</v>
      </c>
      <c r="H253" s="2">
        <f t="shared" si="19"/>
        <v>0.15620641948079081</v>
      </c>
    </row>
    <row r="254" spans="1:8" x14ac:dyDescent="0.3">
      <c r="A254" s="2">
        <v>50320</v>
      </c>
      <c r="B254">
        <v>0.10504724346928511</v>
      </c>
      <c r="C254" s="15">
        <f t="shared" si="15"/>
        <v>0.12358499231680602</v>
      </c>
      <c r="D254" s="15">
        <f t="shared" si="16"/>
        <v>100</v>
      </c>
      <c r="E254" s="2">
        <f t="shared" si="17"/>
        <v>99.382075038415977</v>
      </c>
      <c r="F254" s="2">
        <v>5</v>
      </c>
      <c r="G254" s="2">
        <f t="shared" si="18"/>
        <v>4.3820750384159695</v>
      </c>
      <c r="H254" s="2">
        <f t="shared" si="19"/>
        <v>0.12571712697555545</v>
      </c>
    </row>
    <row r="255" spans="1:8" x14ac:dyDescent="0.3">
      <c r="A255" s="2">
        <v>50520</v>
      </c>
      <c r="B255">
        <v>0.11903477746776889</v>
      </c>
      <c r="C255" s="15">
        <f t="shared" si="15"/>
        <v>0.1400409146679634</v>
      </c>
      <c r="D255" s="15">
        <f t="shared" si="16"/>
        <v>100</v>
      </c>
      <c r="E255" s="2">
        <f t="shared" si="17"/>
        <v>99.299795426660182</v>
      </c>
      <c r="F255" s="2">
        <v>5</v>
      </c>
      <c r="G255" s="2">
        <f t="shared" si="18"/>
        <v>4.2997954266601832</v>
      </c>
      <c r="H255" s="2">
        <f t="shared" si="19"/>
        <v>0.14384379096805924</v>
      </c>
    </row>
    <row r="256" spans="1:8" x14ac:dyDescent="0.3">
      <c r="A256" s="2">
        <v>50720</v>
      </c>
      <c r="B256">
        <v>0.10878354462563126</v>
      </c>
      <c r="C256" s="15">
        <f t="shared" si="15"/>
        <v>0.12798064073603679</v>
      </c>
      <c r="D256" s="15">
        <f t="shared" si="16"/>
        <v>100</v>
      </c>
      <c r="E256" s="2">
        <f t="shared" si="17"/>
        <v>99.360096796319823</v>
      </c>
      <c r="F256" s="2">
        <v>5</v>
      </c>
      <c r="G256" s="2">
        <f t="shared" si="18"/>
        <v>4.3600967963198158</v>
      </c>
      <c r="H256" s="2">
        <f t="shared" si="19"/>
        <v>0.13052406072348086</v>
      </c>
    </row>
    <row r="257" spans="1:8" x14ac:dyDescent="0.3">
      <c r="A257" s="2">
        <v>50920</v>
      </c>
      <c r="B257">
        <v>0.1516544717510642</v>
      </c>
      <c r="C257" s="15">
        <f t="shared" si="15"/>
        <v>0.1784170255894873</v>
      </c>
      <c r="D257" s="15">
        <f t="shared" si="16"/>
        <v>100</v>
      </c>
      <c r="E257" s="2">
        <f t="shared" si="17"/>
        <v>99.107914872052561</v>
      </c>
      <c r="F257" s="2">
        <v>5</v>
      </c>
      <c r="G257" s="2">
        <f t="shared" si="18"/>
        <v>4.1079148720525636</v>
      </c>
      <c r="H257" s="2">
        <f t="shared" si="19"/>
        <v>0.18756146274929361</v>
      </c>
    </row>
    <row r="258" spans="1:8" x14ac:dyDescent="0.3">
      <c r="A258" s="2">
        <v>51120</v>
      </c>
      <c r="B258">
        <v>0.11015803751580858</v>
      </c>
      <c r="C258" s="15">
        <f t="shared" si="15"/>
        <v>0.12959769119506892</v>
      </c>
      <c r="D258" s="15">
        <f t="shared" si="16"/>
        <v>100</v>
      </c>
      <c r="E258" s="2">
        <f t="shared" si="17"/>
        <v>99.352011544024649</v>
      </c>
      <c r="F258" s="2">
        <v>5</v>
      </c>
      <c r="G258" s="2">
        <f t="shared" si="18"/>
        <v>4.3520115440246556</v>
      </c>
      <c r="H258" s="2">
        <f t="shared" si="19"/>
        <v>0.13229878015559374</v>
      </c>
    </row>
    <row r="259" spans="1:8" x14ac:dyDescent="0.3">
      <c r="A259" s="2">
        <v>51320</v>
      </c>
      <c r="B259">
        <v>0.12905455455331463</v>
      </c>
      <c r="C259" s="15">
        <f t="shared" ref="C259:C322" si="20">B259/$J$27</f>
        <v>0.15182888770978192</v>
      </c>
      <c r="D259" s="15">
        <f t="shared" ref="D259:D322" si="21">$J$28</f>
        <v>100</v>
      </c>
      <c r="E259" s="2">
        <f t="shared" si="17"/>
        <v>99.240855561451085</v>
      </c>
      <c r="F259" s="2">
        <v>5</v>
      </c>
      <c r="G259" s="2">
        <f t="shared" si="18"/>
        <v>4.2408555614510899</v>
      </c>
      <c r="H259" s="2">
        <f t="shared" si="19"/>
        <v>0.15705247411813722</v>
      </c>
    </row>
    <row r="260" spans="1:8" x14ac:dyDescent="0.3">
      <c r="A260" s="2">
        <v>51520</v>
      </c>
      <c r="B260">
        <v>0.12311671701480857</v>
      </c>
      <c r="C260" s="15">
        <f t="shared" si="20"/>
        <v>0.14484319648801008</v>
      </c>
      <c r="D260" s="15">
        <f t="shared" si="21"/>
        <v>100</v>
      </c>
      <c r="E260" s="2">
        <f t="shared" ref="E260:E323" si="22">D260-(F260*C260)</f>
        <v>99.275784017559943</v>
      </c>
      <c r="F260" s="2">
        <v>5</v>
      </c>
      <c r="G260" s="2">
        <f t="shared" ref="G260:G323" si="23">F260-(F260*C260)</f>
        <v>4.2757840175599497</v>
      </c>
      <c r="H260" s="2">
        <f t="shared" ref="H260:H323" si="24">LN((F260*E260)/(D260*G260))</f>
        <v>0.14920191936991734</v>
      </c>
    </row>
    <row r="261" spans="1:8" x14ac:dyDescent="0.3">
      <c r="A261" s="2">
        <v>51720</v>
      </c>
      <c r="B261">
        <v>9.3759920357780482E-2</v>
      </c>
      <c r="C261" s="15">
        <f t="shared" si="20"/>
        <v>0.11030578865621234</v>
      </c>
      <c r="D261" s="15">
        <f t="shared" si="21"/>
        <v>100</v>
      </c>
      <c r="E261" s="2">
        <f t="shared" si="22"/>
        <v>99.448471056718944</v>
      </c>
      <c r="F261" s="2">
        <v>5</v>
      </c>
      <c r="G261" s="2">
        <f t="shared" si="23"/>
        <v>4.4484710567189385</v>
      </c>
      <c r="H261" s="2">
        <f t="shared" si="24"/>
        <v>0.11134690325777515</v>
      </c>
    </row>
    <row r="262" spans="1:8" x14ac:dyDescent="0.3">
      <c r="A262" s="2">
        <v>51920</v>
      </c>
      <c r="B262">
        <v>0.12407886376939199</v>
      </c>
      <c r="C262" s="15">
        <f t="shared" si="20"/>
        <v>0.14597513384634353</v>
      </c>
      <c r="D262" s="15">
        <f t="shared" si="21"/>
        <v>100</v>
      </c>
      <c r="E262" s="2">
        <f t="shared" si="22"/>
        <v>99.270124330768283</v>
      </c>
      <c r="F262" s="2">
        <v>5</v>
      </c>
      <c r="G262" s="2">
        <f t="shared" si="23"/>
        <v>4.2701243307682821</v>
      </c>
      <c r="H262" s="2">
        <f t="shared" si="24"/>
        <v>0.15046944540484949</v>
      </c>
    </row>
    <row r="263" spans="1:8" x14ac:dyDescent="0.3">
      <c r="A263" s="2">
        <v>52120</v>
      </c>
      <c r="B263">
        <v>8.9567673212628734E-2</v>
      </c>
      <c r="C263" s="15">
        <f t="shared" si="20"/>
        <v>0.10537373319132792</v>
      </c>
      <c r="D263" s="15">
        <f t="shared" si="21"/>
        <v>100</v>
      </c>
      <c r="E263" s="2">
        <f t="shared" si="22"/>
        <v>99.473131334043359</v>
      </c>
      <c r="F263" s="2">
        <v>5</v>
      </c>
      <c r="G263" s="2">
        <f t="shared" si="23"/>
        <v>4.4731313340433605</v>
      </c>
      <c r="H263" s="2">
        <f t="shared" si="24"/>
        <v>0.10606661176854577</v>
      </c>
    </row>
    <row r="264" spans="1:8" x14ac:dyDescent="0.3">
      <c r="A264" s="2">
        <v>52320</v>
      </c>
      <c r="B264">
        <v>0.11760222259188177</v>
      </c>
      <c r="C264" s="15">
        <f t="shared" si="20"/>
        <v>0.13835555599044916</v>
      </c>
      <c r="D264" s="15">
        <f t="shared" si="21"/>
        <v>100</v>
      </c>
      <c r="E264" s="2">
        <f t="shared" si="22"/>
        <v>99.308222220047753</v>
      </c>
      <c r="F264" s="2">
        <v>5</v>
      </c>
      <c r="G264" s="2">
        <f t="shared" si="23"/>
        <v>4.308222220047754</v>
      </c>
      <c r="H264" s="2">
        <f t="shared" si="24"/>
        <v>0.14197075480635341</v>
      </c>
    </row>
    <row r="265" spans="1:8" x14ac:dyDescent="0.3">
      <c r="A265" s="2">
        <v>52520</v>
      </c>
      <c r="B265">
        <v>0.13124358247287463</v>
      </c>
      <c r="C265" s="15">
        <f t="shared" si="20"/>
        <v>0.15440421467397014</v>
      </c>
      <c r="D265" s="15">
        <f t="shared" si="21"/>
        <v>100</v>
      </c>
      <c r="E265" s="2">
        <f t="shared" si="22"/>
        <v>99.227978926630144</v>
      </c>
      <c r="F265" s="2">
        <v>5</v>
      </c>
      <c r="G265" s="2">
        <f t="shared" si="23"/>
        <v>4.2279789266301488</v>
      </c>
      <c r="H265" s="2">
        <f t="shared" si="24"/>
        <v>0.15996366284596739</v>
      </c>
    </row>
    <row r="266" spans="1:8" x14ac:dyDescent="0.3">
      <c r="A266" s="2">
        <v>52720</v>
      </c>
      <c r="B266">
        <v>0.11158553801496922</v>
      </c>
      <c r="C266" s="15">
        <f t="shared" si="20"/>
        <v>0.1312771035470226</v>
      </c>
      <c r="D266" s="15">
        <f t="shared" si="21"/>
        <v>100</v>
      </c>
      <c r="E266" s="2">
        <f t="shared" si="22"/>
        <v>99.343614482264883</v>
      </c>
      <c r="F266" s="2">
        <v>5</v>
      </c>
      <c r="G266" s="2">
        <f t="shared" si="23"/>
        <v>4.3436144822648872</v>
      </c>
      <c r="H266" s="2">
        <f t="shared" si="24"/>
        <v>0.1341455889099247</v>
      </c>
    </row>
    <row r="267" spans="1:8" x14ac:dyDescent="0.3">
      <c r="A267" s="2">
        <v>52920</v>
      </c>
      <c r="B267">
        <v>0.10899418038314559</v>
      </c>
      <c r="C267" s="15">
        <f t="shared" si="20"/>
        <v>0.12822844750958307</v>
      </c>
      <c r="D267" s="15">
        <f t="shared" si="21"/>
        <v>100</v>
      </c>
      <c r="E267" s="2">
        <f t="shared" si="22"/>
        <v>99.358857762452089</v>
      </c>
      <c r="F267" s="2">
        <v>5</v>
      </c>
      <c r="G267" s="2">
        <f t="shared" si="23"/>
        <v>4.358857762452085</v>
      </c>
      <c r="H267" s="2">
        <f t="shared" si="24"/>
        <v>0.13079580666661109</v>
      </c>
    </row>
    <row r="268" spans="1:8" x14ac:dyDescent="0.3">
      <c r="A268" s="2">
        <v>53120</v>
      </c>
      <c r="B268">
        <v>0.122761987443224</v>
      </c>
      <c r="C268" s="15">
        <f t="shared" si="20"/>
        <v>0.14442586758026354</v>
      </c>
      <c r="D268" s="15">
        <f t="shared" si="21"/>
        <v>100</v>
      </c>
      <c r="E268" s="2">
        <f t="shared" si="22"/>
        <v>99.277870662098678</v>
      </c>
      <c r="F268" s="2">
        <v>5</v>
      </c>
      <c r="G268" s="2">
        <f t="shared" si="23"/>
        <v>4.2778706620986826</v>
      </c>
      <c r="H268" s="2">
        <f t="shared" si="24"/>
        <v>0.14873504236949264</v>
      </c>
    </row>
    <row r="269" spans="1:8" x14ac:dyDescent="0.3">
      <c r="A269" s="2">
        <v>53320</v>
      </c>
      <c r="B269">
        <v>0.15128476194613799</v>
      </c>
      <c r="C269" s="15">
        <f t="shared" si="20"/>
        <v>0.1779820728778094</v>
      </c>
      <c r="D269" s="15">
        <f t="shared" si="21"/>
        <v>100</v>
      </c>
      <c r="E269" s="2">
        <f t="shared" si="22"/>
        <v>99.110089635610947</v>
      </c>
      <c r="F269" s="2">
        <v>5</v>
      </c>
      <c r="G269" s="2">
        <f t="shared" si="23"/>
        <v>4.1100896356109526</v>
      </c>
      <c r="H269" s="2">
        <f t="shared" si="24"/>
        <v>0.18705413784812339</v>
      </c>
    </row>
    <row r="270" spans="1:8" x14ac:dyDescent="0.3">
      <c r="A270" s="2">
        <v>53520</v>
      </c>
      <c r="B270">
        <v>0.11827208857361093</v>
      </c>
      <c r="C270" s="15">
        <f t="shared" si="20"/>
        <v>0.13914363361601287</v>
      </c>
      <c r="D270" s="15">
        <f t="shared" si="21"/>
        <v>100</v>
      </c>
      <c r="E270" s="2">
        <f t="shared" si="22"/>
        <v>99.304281831919937</v>
      </c>
      <c r="F270" s="2">
        <v>5</v>
      </c>
      <c r="G270" s="2">
        <f t="shared" si="23"/>
        <v>4.3042818319199352</v>
      </c>
      <c r="H270" s="2">
        <f t="shared" si="24"/>
        <v>0.14284611461810273</v>
      </c>
    </row>
    <row r="271" spans="1:8" x14ac:dyDescent="0.3">
      <c r="A271" s="2">
        <v>53720</v>
      </c>
      <c r="B271">
        <v>0.12809990991080181</v>
      </c>
      <c r="C271" s="15">
        <f t="shared" si="20"/>
        <v>0.15070577636564919</v>
      </c>
      <c r="D271" s="15">
        <f t="shared" si="21"/>
        <v>100</v>
      </c>
      <c r="E271" s="2">
        <f t="shared" si="22"/>
        <v>99.246471118171755</v>
      </c>
      <c r="F271" s="2">
        <v>5</v>
      </c>
      <c r="G271" s="2">
        <f t="shared" si="23"/>
        <v>4.2464711181717538</v>
      </c>
      <c r="H271" s="2">
        <f t="shared" si="24"/>
        <v>0.15578577700736898</v>
      </c>
    </row>
    <row r="272" spans="1:8" x14ac:dyDescent="0.3">
      <c r="A272" s="2">
        <v>53920</v>
      </c>
      <c r="B272">
        <v>0.13994662369706429</v>
      </c>
      <c r="C272" s="15">
        <f t="shared" si="20"/>
        <v>0.16464308670242858</v>
      </c>
      <c r="D272" s="15">
        <f t="shared" si="21"/>
        <v>100</v>
      </c>
      <c r="E272" s="2">
        <f t="shared" si="22"/>
        <v>99.176784566487854</v>
      </c>
      <c r="F272" s="2">
        <v>5</v>
      </c>
      <c r="G272" s="2">
        <f t="shared" si="23"/>
        <v>4.1767845664878571</v>
      </c>
      <c r="H272" s="2">
        <f t="shared" si="24"/>
        <v>0.17162997875000705</v>
      </c>
    </row>
    <row r="273" spans="1:8" x14ac:dyDescent="0.3">
      <c r="A273" s="2">
        <v>54120</v>
      </c>
      <c r="B273">
        <v>0.14852269884555272</v>
      </c>
      <c r="C273" s="15">
        <f t="shared" si="20"/>
        <v>0.17473258687712084</v>
      </c>
      <c r="D273" s="15">
        <f t="shared" si="21"/>
        <v>100</v>
      </c>
      <c r="E273" s="2">
        <f t="shared" si="22"/>
        <v>99.126337065614393</v>
      </c>
      <c r="F273" s="2">
        <v>5</v>
      </c>
      <c r="G273" s="2">
        <f t="shared" si="23"/>
        <v>4.1263370656143961</v>
      </c>
      <c r="H273" s="2">
        <f t="shared" si="24"/>
        <v>0.18327279060796298</v>
      </c>
    </row>
    <row r="274" spans="1:8" x14ac:dyDescent="0.3">
      <c r="A274" s="2">
        <v>54320</v>
      </c>
      <c r="B274">
        <v>0.13886260325651795</v>
      </c>
      <c r="C274" s="15">
        <f t="shared" si="20"/>
        <v>0.16336776853707993</v>
      </c>
      <c r="D274" s="15">
        <f t="shared" si="21"/>
        <v>100</v>
      </c>
      <c r="E274" s="2">
        <f t="shared" si="22"/>
        <v>99.183161157314601</v>
      </c>
      <c r="F274" s="2">
        <v>5</v>
      </c>
      <c r="G274" s="2">
        <f t="shared" si="23"/>
        <v>4.1831611573146006</v>
      </c>
      <c r="H274" s="2">
        <f t="shared" si="24"/>
        <v>0.1701687614816017</v>
      </c>
    </row>
    <row r="275" spans="1:8" x14ac:dyDescent="0.3">
      <c r="A275" s="2">
        <v>54520</v>
      </c>
      <c r="B275">
        <v>0.125958118937566</v>
      </c>
      <c r="C275" s="15">
        <f t="shared" si="20"/>
        <v>0.14818602227948943</v>
      </c>
      <c r="D275" s="15">
        <f t="shared" si="21"/>
        <v>100</v>
      </c>
      <c r="E275" s="2">
        <f t="shared" si="22"/>
        <v>99.259069888602554</v>
      </c>
      <c r="F275" s="2">
        <v>5</v>
      </c>
      <c r="G275" s="2">
        <f t="shared" si="23"/>
        <v>4.2590698886025526</v>
      </c>
      <c r="H275" s="2">
        <f t="shared" si="24"/>
        <v>0.15295022567234448</v>
      </c>
    </row>
    <row r="276" spans="1:8" x14ac:dyDescent="0.3">
      <c r="A276" s="2">
        <v>54720</v>
      </c>
      <c r="B276">
        <v>0.13356748521372716</v>
      </c>
      <c r="C276" s="15">
        <f t="shared" si="20"/>
        <v>0.15713821789850255</v>
      </c>
      <c r="D276" s="15">
        <f t="shared" si="21"/>
        <v>100</v>
      </c>
      <c r="E276" s="2">
        <f t="shared" si="22"/>
        <v>99.214308910507484</v>
      </c>
      <c r="F276" s="2">
        <v>5</v>
      </c>
      <c r="G276" s="2">
        <f t="shared" si="23"/>
        <v>4.2143089105074871</v>
      </c>
      <c r="H276" s="2">
        <f t="shared" si="24"/>
        <v>0.16306435492074825</v>
      </c>
    </row>
    <row r="277" spans="1:8" x14ac:dyDescent="0.3">
      <c r="A277" s="2">
        <v>54920</v>
      </c>
      <c r="B277">
        <v>0.12292448920646483</v>
      </c>
      <c r="C277" s="15">
        <f t="shared" si="20"/>
        <v>0.14461704612525275</v>
      </c>
      <c r="D277" s="15">
        <f t="shared" si="21"/>
        <v>100</v>
      </c>
      <c r="E277" s="2">
        <f t="shared" si="22"/>
        <v>99.276914769373732</v>
      </c>
      <c r="F277" s="2">
        <v>5</v>
      </c>
      <c r="G277" s="2">
        <f t="shared" si="23"/>
        <v>4.2769147693737359</v>
      </c>
      <c r="H277" s="2">
        <f t="shared" si="24"/>
        <v>0.14894888942514198</v>
      </c>
    </row>
    <row r="278" spans="1:8" x14ac:dyDescent="0.3">
      <c r="A278" s="2">
        <v>55120</v>
      </c>
      <c r="B278">
        <v>0.13732807388306795</v>
      </c>
      <c r="C278" s="15">
        <f t="shared" si="20"/>
        <v>0.16156243986243288</v>
      </c>
      <c r="D278" s="15">
        <f t="shared" si="21"/>
        <v>100</v>
      </c>
      <c r="E278" s="2">
        <f t="shared" si="22"/>
        <v>99.192187800687833</v>
      </c>
      <c r="F278" s="2">
        <v>5</v>
      </c>
      <c r="G278" s="2">
        <f t="shared" si="23"/>
        <v>4.1921878006878357</v>
      </c>
      <c r="H278" s="2">
        <f t="shared" si="24"/>
        <v>0.16810423982887424</v>
      </c>
    </row>
    <row r="279" spans="1:8" x14ac:dyDescent="0.3">
      <c r="A279" s="2">
        <v>55320</v>
      </c>
      <c r="B279">
        <v>0.12658794435857804</v>
      </c>
      <c r="C279" s="15">
        <f t="shared" si="20"/>
        <v>0.148926993363033</v>
      </c>
      <c r="D279" s="15">
        <f t="shared" si="21"/>
        <v>100</v>
      </c>
      <c r="E279" s="2">
        <f t="shared" si="22"/>
        <v>99.25536503318483</v>
      </c>
      <c r="F279" s="2">
        <v>5</v>
      </c>
      <c r="G279" s="2">
        <f t="shared" si="23"/>
        <v>4.2553650331848347</v>
      </c>
      <c r="H279" s="2">
        <f t="shared" si="24"/>
        <v>0.15378315272404222</v>
      </c>
    </row>
    <row r="280" spans="1:8" x14ac:dyDescent="0.3">
      <c r="A280" s="2">
        <v>55520</v>
      </c>
      <c r="B280">
        <v>0.12424863625308362</v>
      </c>
      <c r="C280" s="15">
        <f t="shared" si="20"/>
        <v>0.14617486618009837</v>
      </c>
      <c r="D280" s="15">
        <f t="shared" si="21"/>
        <v>100</v>
      </c>
      <c r="E280" s="2">
        <f t="shared" si="22"/>
        <v>99.269125669099509</v>
      </c>
      <c r="F280" s="2">
        <v>5</v>
      </c>
      <c r="G280" s="2">
        <f t="shared" si="23"/>
        <v>4.2691256690995081</v>
      </c>
      <c r="H280" s="2">
        <f t="shared" si="24"/>
        <v>0.15069328446527527</v>
      </c>
    </row>
    <row r="281" spans="1:8" x14ac:dyDescent="0.3">
      <c r="A281" s="2">
        <v>55720</v>
      </c>
      <c r="B281">
        <v>0.12880823590996335</v>
      </c>
      <c r="C281" s="15">
        <f t="shared" si="20"/>
        <v>0.15153910107054511</v>
      </c>
      <c r="D281" s="15">
        <f t="shared" si="21"/>
        <v>100</v>
      </c>
      <c r="E281" s="2">
        <f t="shared" si="22"/>
        <v>99.242304494647271</v>
      </c>
      <c r="F281" s="2">
        <v>5</v>
      </c>
      <c r="G281" s="2">
        <f t="shared" si="23"/>
        <v>4.2423044946472741</v>
      </c>
      <c r="H281" s="2">
        <f t="shared" si="24"/>
        <v>0.15672547194659001</v>
      </c>
    </row>
    <row r="282" spans="1:8" x14ac:dyDescent="0.3">
      <c r="A282" s="2">
        <v>55920</v>
      </c>
      <c r="B282">
        <v>0.13089631529680643</v>
      </c>
      <c r="C282" s="15">
        <f t="shared" si="20"/>
        <v>0.1539956650550664</v>
      </c>
      <c r="D282" s="15">
        <f t="shared" si="21"/>
        <v>100</v>
      </c>
      <c r="E282" s="2">
        <f t="shared" si="22"/>
        <v>99.230021674724668</v>
      </c>
      <c r="F282" s="2">
        <v>5</v>
      </c>
      <c r="G282" s="2">
        <f t="shared" si="23"/>
        <v>4.2300216747246679</v>
      </c>
      <c r="H282" s="2">
        <f t="shared" si="24"/>
        <v>0.1595012157078429</v>
      </c>
    </row>
    <row r="283" spans="1:8" x14ac:dyDescent="0.3">
      <c r="A283" s="2">
        <v>56120</v>
      </c>
      <c r="B283">
        <v>0.14736365440289814</v>
      </c>
      <c r="C283" s="15">
        <f t="shared" si="20"/>
        <v>0.17336900517988016</v>
      </c>
      <c r="D283" s="15">
        <f t="shared" si="21"/>
        <v>100</v>
      </c>
      <c r="E283" s="2">
        <f t="shared" si="22"/>
        <v>99.133154974100606</v>
      </c>
      <c r="F283" s="2">
        <v>5</v>
      </c>
      <c r="G283" s="2">
        <f t="shared" si="23"/>
        <v>4.1331549741005995</v>
      </c>
      <c r="H283" s="2">
        <f t="shared" si="24"/>
        <v>0.1816906410325117</v>
      </c>
    </row>
    <row r="284" spans="1:8" x14ac:dyDescent="0.3">
      <c r="A284" s="2">
        <v>56320</v>
      </c>
      <c r="B284">
        <v>0.15860083910625428</v>
      </c>
      <c r="C284" s="15">
        <f t="shared" si="20"/>
        <v>0.18658922247794621</v>
      </c>
      <c r="D284" s="15">
        <f t="shared" si="21"/>
        <v>100</v>
      </c>
      <c r="E284" s="2">
        <f t="shared" si="22"/>
        <v>99.067053887610271</v>
      </c>
      <c r="F284" s="2">
        <v>5</v>
      </c>
      <c r="G284" s="2">
        <f t="shared" si="23"/>
        <v>4.0670538876102693</v>
      </c>
      <c r="H284" s="2">
        <f t="shared" si="24"/>
        <v>0.19714578250146209</v>
      </c>
    </row>
    <row r="285" spans="1:8" x14ac:dyDescent="0.3">
      <c r="A285" s="2">
        <v>56520</v>
      </c>
      <c r="B285">
        <v>0.13546451479412375</v>
      </c>
      <c r="C285" s="15">
        <f t="shared" si="20"/>
        <v>0.15937001740485146</v>
      </c>
      <c r="D285" s="15">
        <f t="shared" si="21"/>
        <v>100</v>
      </c>
      <c r="E285" s="2">
        <f t="shared" si="22"/>
        <v>99.203149912975746</v>
      </c>
      <c r="F285" s="2">
        <v>5</v>
      </c>
      <c r="G285" s="2">
        <f t="shared" si="23"/>
        <v>4.2031499129757428</v>
      </c>
      <c r="H285" s="2">
        <f t="shared" si="24"/>
        <v>0.1656032699123772</v>
      </c>
    </row>
    <row r="286" spans="1:8" x14ac:dyDescent="0.3">
      <c r="A286" s="2">
        <v>56720</v>
      </c>
      <c r="B286">
        <v>0.1210369124305594</v>
      </c>
      <c r="C286" s="15">
        <f t="shared" si="20"/>
        <v>0.142396367565364</v>
      </c>
      <c r="D286" s="15">
        <f t="shared" si="21"/>
        <v>100</v>
      </c>
      <c r="E286" s="2">
        <f t="shared" si="22"/>
        <v>99.288018162173174</v>
      </c>
      <c r="F286" s="2">
        <v>5</v>
      </c>
      <c r="G286" s="2">
        <f t="shared" si="23"/>
        <v>4.2880181621731799</v>
      </c>
      <c r="H286" s="2">
        <f t="shared" si="24"/>
        <v>0.1464679678564014</v>
      </c>
    </row>
    <row r="287" spans="1:8" x14ac:dyDescent="0.3">
      <c r="A287" s="2">
        <v>56920</v>
      </c>
      <c r="B287">
        <v>0.13811358044609365</v>
      </c>
      <c r="C287" s="15">
        <f t="shared" si="20"/>
        <v>0.1624865652306984</v>
      </c>
      <c r="D287" s="15">
        <f t="shared" si="21"/>
        <v>100</v>
      </c>
      <c r="E287" s="2">
        <f t="shared" si="22"/>
        <v>99.187567173846503</v>
      </c>
      <c r="F287" s="2">
        <v>5</v>
      </c>
      <c r="G287" s="2">
        <f t="shared" si="23"/>
        <v>4.1875671738465083</v>
      </c>
      <c r="H287" s="2">
        <f t="shared" si="24"/>
        <v>0.16916046343535091</v>
      </c>
    </row>
    <row r="288" spans="1:8" x14ac:dyDescent="0.3">
      <c r="A288" s="2">
        <v>57120</v>
      </c>
      <c r="B288">
        <v>0.15132581264896597</v>
      </c>
      <c r="C288" s="15">
        <f t="shared" si="20"/>
        <v>0.17803036782231291</v>
      </c>
      <c r="D288" s="15">
        <f t="shared" si="21"/>
        <v>100</v>
      </c>
      <c r="E288" s="2">
        <f t="shared" si="22"/>
        <v>99.109848160888433</v>
      </c>
      <c r="F288" s="2">
        <v>5</v>
      </c>
      <c r="G288" s="2">
        <f t="shared" si="23"/>
        <v>4.1098481608884354</v>
      </c>
      <c r="H288" s="2">
        <f t="shared" si="24"/>
        <v>0.1871104548343657</v>
      </c>
    </row>
    <row r="289" spans="1:8" x14ac:dyDescent="0.3">
      <c r="A289" s="2">
        <v>57320</v>
      </c>
      <c r="B289">
        <v>0.12701962127513824</v>
      </c>
      <c r="C289" s="15">
        <f t="shared" si="20"/>
        <v>0.14943484855898617</v>
      </c>
      <c r="D289" s="15">
        <f t="shared" si="21"/>
        <v>100</v>
      </c>
      <c r="E289" s="2">
        <f t="shared" si="22"/>
        <v>99.252825757205073</v>
      </c>
      <c r="F289" s="2">
        <v>5</v>
      </c>
      <c r="G289" s="2">
        <f t="shared" si="23"/>
        <v>4.2528257572050689</v>
      </c>
      <c r="H289" s="2">
        <f t="shared" si="24"/>
        <v>0.15435447066625083</v>
      </c>
    </row>
    <row r="290" spans="1:8" x14ac:dyDescent="0.3">
      <c r="A290" s="2">
        <v>57520</v>
      </c>
      <c r="B290">
        <v>0.14324753718011757</v>
      </c>
      <c r="C290" s="15">
        <f t="shared" si="20"/>
        <v>0.1685265143295501</v>
      </c>
      <c r="D290" s="15">
        <f t="shared" si="21"/>
        <v>100</v>
      </c>
      <c r="E290" s="2">
        <f t="shared" si="22"/>
        <v>99.157367428352245</v>
      </c>
      <c r="F290" s="2">
        <v>5</v>
      </c>
      <c r="G290" s="2">
        <f t="shared" si="23"/>
        <v>4.1573674283522495</v>
      </c>
      <c r="H290" s="2">
        <f t="shared" si="24"/>
        <v>0.17609384030589259</v>
      </c>
    </row>
    <row r="291" spans="1:8" x14ac:dyDescent="0.3">
      <c r="A291" s="2">
        <v>57720</v>
      </c>
      <c r="B291">
        <v>0.13734251355532598</v>
      </c>
      <c r="C291" s="15">
        <f t="shared" si="20"/>
        <v>0.16157942771214823</v>
      </c>
      <c r="D291" s="15">
        <f t="shared" si="21"/>
        <v>100</v>
      </c>
      <c r="E291" s="2">
        <f t="shared" si="22"/>
        <v>99.192102861439253</v>
      </c>
      <c r="F291" s="2">
        <v>5</v>
      </c>
      <c r="G291" s="2">
        <f t="shared" si="23"/>
        <v>4.1921028614392588</v>
      </c>
      <c r="H291" s="2">
        <f t="shared" si="24"/>
        <v>0.16812364504153551</v>
      </c>
    </row>
    <row r="292" spans="1:8" x14ac:dyDescent="0.3">
      <c r="A292" s="2">
        <v>57920</v>
      </c>
      <c r="B292">
        <v>0.1259994181555531</v>
      </c>
      <c r="C292" s="15">
        <f t="shared" si="20"/>
        <v>0.14823460959476836</v>
      </c>
      <c r="D292" s="15">
        <f t="shared" si="21"/>
        <v>100</v>
      </c>
      <c r="E292" s="2">
        <f t="shared" si="22"/>
        <v>99.258826952026155</v>
      </c>
      <c r="F292" s="2">
        <v>5</v>
      </c>
      <c r="G292" s="2">
        <f t="shared" si="23"/>
        <v>4.2588269520261584</v>
      </c>
      <c r="H292" s="2">
        <f t="shared" si="24"/>
        <v>0.15300481961535037</v>
      </c>
    </row>
    <row r="293" spans="1:8" x14ac:dyDescent="0.3">
      <c r="A293" s="2">
        <v>58120</v>
      </c>
      <c r="B293">
        <v>0.11781766214114583</v>
      </c>
      <c r="C293" s="15">
        <f t="shared" si="20"/>
        <v>0.13860901428370098</v>
      </c>
      <c r="D293" s="15">
        <f t="shared" si="21"/>
        <v>100</v>
      </c>
      <c r="E293" s="2">
        <f t="shared" si="22"/>
        <v>99.30695492858149</v>
      </c>
      <c r="F293" s="2">
        <v>5</v>
      </c>
      <c r="G293" s="2">
        <f t="shared" si="23"/>
        <v>4.3069549285814954</v>
      </c>
      <c r="H293" s="2">
        <f t="shared" si="24"/>
        <v>0.14225219327970845</v>
      </c>
    </row>
    <row r="294" spans="1:8" x14ac:dyDescent="0.3">
      <c r="A294" s="2">
        <v>58320</v>
      </c>
      <c r="B294">
        <v>0.12565402763610745</v>
      </c>
      <c r="C294" s="15">
        <f t="shared" si="20"/>
        <v>0.14782826780718522</v>
      </c>
      <c r="D294" s="15">
        <f t="shared" si="21"/>
        <v>100</v>
      </c>
      <c r="E294" s="2">
        <f t="shared" si="22"/>
        <v>99.260858660964075</v>
      </c>
      <c r="F294" s="2">
        <v>5</v>
      </c>
      <c r="G294" s="2">
        <f t="shared" si="23"/>
        <v>4.2608586609640735</v>
      </c>
      <c r="H294" s="2">
        <f t="shared" si="24"/>
        <v>0.15254834361549291</v>
      </c>
    </row>
    <row r="295" spans="1:8" x14ac:dyDescent="0.3">
      <c r="A295" s="2">
        <v>58520</v>
      </c>
      <c r="B295">
        <v>0.12680813022262508</v>
      </c>
      <c r="C295" s="15">
        <f t="shared" si="20"/>
        <v>0.14918603555602949</v>
      </c>
      <c r="D295" s="15">
        <f t="shared" si="21"/>
        <v>100</v>
      </c>
      <c r="E295" s="2">
        <f t="shared" si="22"/>
        <v>99.254069822219847</v>
      </c>
      <c r="F295" s="2">
        <v>5</v>
      </c>
      <c r="G295" s="2">
        <f t="shared" si="23"/>
        <v>4.2540698222198525</v>
      </c>
      <c r="H295" s="2">
        <f t="shared" si="24"/>
        <v>0.15407452098489482</v>
      </c>
    </row>
    <row r="296" spans="1:8" x14ac:dyDescent="0.3">
      <c r="A296" s="2">
        <v>58720</v>
      </c>
      <c r="B296">
        <v>0.1242104953927204</v>
      </c>
      <c r="C296" s="15">
        <f t="shared" si="20"/>
        <v>0.14612999457967107</v>
      </c>
      <c r="D296" s="15">
        <f t="shared" si="21"/>
        <v>100</v>
      </c>
      <c r="E296" s="2">
        <f t="shared" si="22"/>
        <v>99.269350027101638</v>
      </c>
      <c r="F296" s="2">
        <v>5</v>
      </c>
      <c r="G296" s="2">
        <f t="shared" si="23"/>
        <v>4.2693500271016447</v>
      </c>
      <c r="H296" s="2">
        <f t="shared" si="24"/>
        <v>0.15064299232352313</v>
      </c>
    </row>
    <row r="297" spans="1:8" x14ac:dyDescent="0.3">
      <c r="A297" s="2">
        <v>58920</v>
      </c>
      <c r="B297">
        <v>0.13745542555882337</v>
      </c>
      <c r="C297" s="15">
        <f t="shared" si="20"/>
        <v>0.16171226536332162</v>
      </c>
      <c r="D297" s="15">
        <f t="shared" si="21"/>
        <v>100</v>
      </c>
      <c r="E297" s="2">
        <f t="shared" si="22"/>
        <v>99.191438673183399</v>
      </c>
      <c r="F297" s="2">
        <v>5</v>
      </c>
      <c r="G297" s="2">
        <f t="shared" si="23"/>
        <v>4.1914386731833915</v>
      </c>
      <c r="H297" s="2">
        <f t="shared" si="24"/>
        <v>0.16827539955980456</v>
      </c>
    </row>
    <row r="298" spans="1:8" x14ac:dyDescent="0.3">
      <c r="A298" s="2">
        <v>59120</v>
      </c>
      <c r="B298">
        <v>0.12228218662708851</v>
      </c>
      <c r="C298" s="15">
        <f t="shared" si="20"/>
        <v>0.14386139603186884</v>
      </c>
      <c r="D298" s="15">
        <f t="shared" si="21"/>
        <v>100</v>
      </c>
      <c r="E298" s="2">
        <f t="shared" si="22"/>
        <v>99.280693019840655</v>
      </c>
      <c r="F298" s="2">
        <v>5</v>
      </c>
      <c r="G298" s="2">
        <f t="shared" si="23"/>
        <v>4.2806930198406556</v>
      </c>
      <c r="H298" s="2">
        <f t="shared" si="24"/>
        <v>0.14810393076618933</v>
      </c>
    </row>
    <row r="299" spans="1:8" x14ac:dyDescent="0.3">
      <c r="A299" s="2">
        <v>59320</v>
      </c>
      <c r="B299">
        <v>0.13781169624325962</v>
      </c>
      <c r="C299" s="15">
        <f t="shared" si="20"/>
        <v>0.16213140734501133</v>
      </c>
      <c r="D299" s="15">
        <f t="shared" si="21"/>
        <v>100</v>
      </c>
      <c r="E299" s="2">
        <f t="shared" si="22"/>
        <v>99.189342963274939</v>
      </c>
      <c r="F299" s="2">
        <v>5</v>
      </c>
      <c r="G299" s="2">
        <f t="shared" si="23"/>
        <v>4.1893429632749433</v>
      </c>
      <c r="H299" s="2">
        <f t="shared" si="24"/>
        <v>0.1687543941964158</v>
      </c>
    </row>
    <row r="300" spans="1:8" x14ac:dyDescent="0.3">
      <c r="A300" s="2">
        <v>59520</v>
      </c>
      <c r="B300">
        <v>0.11438861784464481</v>
      </c>
      <c r="C300" s="15">
        <f t="shared" si="20"/>
        <v>0.13457484452311155</v>
      </c>
      <c r="D300" s="15">
        <f t="shared" si="21"/>
        <v>100</v>
      </c>
      <c r="E300" s="2">
        <f t="shared" si="22"/>
        <v>99.327125777384438</v>
      </c>
      <c r="F300" s="2">
        <v>5</v>
      </c>
      <c r="G300" s="2">
        <f t="shared" si="23"/>
        <v>4.3271257773844418</v>
      </c>
      <c r="H300" s="2">
        <f t="shared" si="24"/>
        <v>0.13778290130201776</v>
      </c>
    </row>
    <row r="301" spans="1:8" x14ac:dyDescent="0.3">
      <c r="A301" s="2">
        <v>59720</v>
      </c>
      <c r="B301">
        <v>0.14199271603685062</v>
      </c>
      <c r="C301" s="15">
        <f t="shared" si="20"/>
        <v>0.16705025416100075</v>
      </c>
      <c r="D301" s="15">
        <f t="shared" si="21"/>
        <v>100</v>
      </c>
      <c r="E301" s="2">
        <f t="shared" si="22"/>
        <v>99.164748729194997</v>
      </c>
      <c r="F301" s="2">
        <v>5</v>
      </c>
      <c r="G301" s="2">
        <f t="shared" si="23"/>
        <v>4.1647487291949963</v>
      </c>
      <c r="H301" s="2">
        <f t="shared" si="24"/>
        <v>0.17439437735653998</v>
      </c>
    </row>
    <row r="302" spans="1:8" x14ac:dyDescent="0.3">
      <c r="A302" s="2">
        <v>59920</v>
      </c>
      <c r="B302">
        <v>0.13131178758742337</v>
      </c>
      <c r="C302" s="15">
        <f t="shared" si="20"/>
        <v>0.15448445598520397</v>
      </c>
      <c r="D302" s="15">
        <f t="shared" si="21"/>
        <v>100</v>
      </c>
      <c r="E302" s="2">
        <f t="shared" si="22"/>
        <v>99.227577720073981</v>
      </c>
      <c r="F302" s="2">
        <v>5</v>
      </c>
      <c r="G302" s="2">
        <f t="shared" si="23"/>
        <v>4.2275777200739801</v>
      </c>
      <c r="H302" s="2">
        <f t="shared" si="24"/>
        <v>0.16005451728504008</v>
      </c>
    </row>
    <row r="303" spans="1:8" x14ac:dyDescent="0.3">
      <c r="A303" s="2">
        <v>60120</v>
      </c>
      <c r="B303">
        <v>0.1396921112549222</v>
      </c>
      <c r="C303" s="15">
        <f t="shared" si="20"/>
        <v>0.16434366029990849</v>
      </c>
      <c r="D303" s="15">
        <f t="shared" si="21"/>
        <v>100</v>
      </c>
      <c r="E303" s="2">
        <f t="shared" si="22"/>
        <v>99.178281698500456</v>
      </c>
      <c r="F303" s="2">
        <v>5</v>
      </c>
      <c r="G303" s="2">
        <f t="shared" si="23"/>
        <v>4.1782816985004576</v>
      </c>
      <c r="H303" s="2">
        <f t="shared" si="24"/>
        <v>0.17128669716863706</v>
      </c>
    </row>
    <row r="304" spans="1:8" x14ac:dyDescent="0.3">
      <c r="A304" s="2">
        <v>60320</v>
      </c>
      <c r="B304">
        <v>0.12017482854971995</v>
      </c>
      <c r="C304" s="15">
        <f t="shared" si="20"/>
        <v>0.14138215123496464</v>
      </c>
      <c r="D304" s="15">
        <f t="shared" si="21"/>
        <v>100</v>
      </c>
      <c r="E304" s="2">
        <f t="shared" si="22"/>
        <v>99.293089243825179</v>
      </c>
      <c r="F304" s="2">
        <v>5</v>
      </c>
      <c r="G304" s="2">
        <f t="shared" si="23"/>
        <v>4.2930892438251771</v>
      </c>
      <c r="H304" s="2">
        <f t="shared" si="24"/>
        <v>0.14533712310490185</v>
      </c>
    </row>
    <row r="305" spans="1:8" x14ac:dyDescent="0.3">
      <c r="A305" s="2">
        <v>60520</v>
      </c>
      <c r="B305">
        <v>0.14955340702076572</v>
      </c>
      <c r="C305" s="15">
        <f t="shared" si="20"/>
        <v>0.17594518473031262</v>
      </c>
      <c r="D305" s="15">
        <f t="shared" si="21"/>
        <v>100</v>
      </c>
      <c r="E305" s="2">
        <f t="shared" si="22"/>
        <v>99.120274076348437</v>
      </c>
      <c r="F305" s="2">
        <v>5</v>
      </c>
      <c r="G305" s="2">
        <f t="shared" si="23"/>
        <v>4.1202740763484371</v>
      </c>
      <c r="H305" s="2">
        <f t="shared" si="24"/>
        <v>0.18468204432500948</v>
      </c>
    </row>
    <row r="306" spans="1:8" x14ac:dyDescent="0.3">
      <c r="A306" s="2">
        <v>60720</v>
      </c>
      <c r="B306">
        <v>0.14641836387983931</v>
      </c>
      <c r="C306" s="15">
        <f t="shared" si="20"/>
        <v>0.1722568986821639</v>
      </c>
      <c r="D306" s="15">
        <f t="shared" si="21"/>
        <v>100</v>
      </c>
      <c r="E306" s="2">
        <f t="shared" si="22"/>
        <v>99.138715506589179</v>
      </c>
      <c r="F306" s="2">
        <v>5</v>
      </c>
      <c r="G306" s="2">
        <f t="shared" si="23"/>
        <v>4.1387155065891807</v>
      </c>
      <c r="H306" s="2">
        <f t="shared" si="24"/>
        <v>0.1804022870092459</v>
      </c>
    </row>
    <row r="307" spans="1:8" x14ac:dyDescent="0.3">
      <c r="A307" s="2">
        <v>60920</v>
      </c>
      <c r="B307">
        <v>0.15028644175684278</v>
      </c>
      <c r="C307" s="15">
        <f t="shared" si="20"/>
        <v>0.1768075785374621</v>
      </c>
      <c r="D307" s="15">
        <f t="shared" si="21"/>
        <v>100</v>
      </c>
      <c r="E307" s="2">
        <f t="shared" si="22"/>
        <v>99.115962107312683</v>
      </c>
      <c r="F307" s="2">
        <v>5</v>
      </c>
      <c r="G307" s="2">
        <f t="shared" si="23"/>
        <v>4.11596210731269</v>
      </c>
      <c r="H307" s="2">
        <f t="shared" si="24"/>
        <v>0.18568561378379592</v>
      </c>
    </row>
    <row r="308" spans="1:8" x14ac:dyDescent="0.3">
      <c r="A308" s="2">
        <v>61120</v>
      </c>
      <c r="B308">
        <v>0.13156043337554524</v>
      </c>
      <c r="C308" s="15">
        <f t="shared" si="20"/>
        <v>0.15477698044181792</v>
      </c>
      <c r="D308" s="15">
        <f t="shared" si="21"/>
        <v>100</v>
      </c>
      <c r="E308" s="2">
        <f t="shared" si="22"/>
        <v>99.22611509779091</v>
      </c>
      <c r="F308" s="2">
        <v>5</v>
      </c>
      <c r="G308" s="2">
        <f t="shared" si="23"/>
        <v>4.2261150977909105</v>
      </c>
      <c r="H308" s="2">
        <f t="shared" si="24"/>
        <v>0.16038580866759938</v>
      </c>
    </row>
    <row r="309" spans="1:8" x14ac:dyDescent="0.3">
      <c r="A309" s="2">
        <v>61320</v>
      </c>
      <c r="B309">
        <v>0.1379481958482911</v>
      </c>
      <c r="C309" s="15">
        <f t="shared" si="20"/>
        <v>0.16229199511563661</v>
      </c>
      <c r="D309" s="15">
        <f t="shared" si="21"/>
        <v>100</v>
      </c>
      <c r="E309" s="2">
        <f t="shared" si="22"/>
        <v>99.188540024421812</v>
      </c>
      <c r="F309" s="2">
        <v>5</v>
      </c>
      <c r="G309" s="2">
        <f t="shared" si="23"/>
        <v>4.1885400244218172</v>
      </c>
      <c r="H309" s="2">
        <f t="shared" si="24"/>
        <v>0.16893797976109709</v>
      </c>
    </row>
    <row r="310" spans="1:8" x14ac:dyDescent="0.3">
      <c r="A310" s="2">
        <v>61520</v>
      </c>
      <c r="B310">
        <v>0.13277781640132291</v>
      </c>
      <c r="C310" s="15">
        <f t="shared" si="20"/>
        <v>0.15620919576626224</v>
      </c>
      <c r="D310" s="15">
        <f t="shared" si="21"/>
        <v>100</v>
      </c>
      <c r="E310" s="2">
        <f t="shared" si="22"/>
        <v>99.218954021168685</v>
      </c>
      <c r="F310" s="2">
        <v>5</v>
      </c>
      <c r="G310" s="2">
        <f t="shared" si="23"/>
        <v>4.2189540211686891</v>
      </c>
      <c r="H310" s="2">
        <f t="shared" si="24"/>
        <v>0.16200955620461913</v>
      </c>
    </row>
    <row r="311" spans="1:8" x14ac:dyDescent="0.3">
      <c r="A311" s="2">
        <v>61720</v>
      </c>
      <c r="B311">
        <v>0.13903835188721761</v>
      </c>
      <c r="C311" s="15">
        <f t="shared" si="20"/>
        <v>0.16357453163202071</v>
      </c>
      <c r="D311" s="15">
        <f t="shared" si="21"/>
        <v>100</v>
      </c>
      <c r="E311" s="2">
        <f t="shared" si="22"/>
        <v>99.182127341839902</v>
      </c>
      <c r="F311" s="2">
        <v>5</v>
      </c>
      <c r="G311" s="2">
        <f t="shared" si="23"/>
        <v>4.1821273418398963</v>
      </c>
      <c r="H311" s="2">
        <f t="shared" si="24"/>
        <v>0.17040550605116625</v>
      </c>
    </row>
    <row r="312" spans="1:8" x14ac:dyDescent="0.3">
      <c r="A312" s="2">
        <v>61920</v>
      </c>
      <c r="B312">
        <v>0.13932850017995785</v>
      </c>
      <c r="C312" s="15">
        <f t="shared" si="20"/>
        <v>0.16391588256465631</v>
      </c>
      <c r="D312" s="15">
        <f t="shared" si="21"/>
        <v>100</v>
      </c>
      <c r="E312" s="2">
        <f t="shared" si="22"/>
        <v>99.180420587176712</v>
      </c>
      <c r="F312" s="2">
        <v>5</v>
      </c>
      <c r="G312" s="2">
        <f t="shared" si="23"/>
        <v>4.1804205871767186</v>
      </c>
      <c r="H312" s="2">
        <f t="shared" si="24"/>
        <v>0.17079648772634454</v>
      </c>
    </row>
    <row r="313" spans="1:8" x14ac:dyDescent="0.3">
      <c r="A313" s="2">
        <v>62120</v>
      </c>
      <c r="B313">
        <v>0.13721697857202766</v>
      </c>
      <c r="C313" s="15">
        <f t="shared" si="20"/>
        <v>0.16143173949650313</v>
      </c>
      <c r="D313" s="15">
        <f t="shared" si="21"/>
        <v>100</v>
      </c>
      <c r="E313" s="2">
        <f t="shared" si="22"/>
        <v>99.192841302517479</v>
      </c>
      <c r="F313" s="2">
        <v>5</v>
      </c>
      <c r="G313" s="2">
        <f t="shared" si="23"/>
        <v>4.1928413025174844</v>
      </c>
      <c r="H313" s="2">
        <f t="shared" si="24"/>
        <v>0.16795495456657569</v>
      </c>
    </row>
    <row r="314" spans="1:8" x14ac:dyDescent="0.3">
      <c r="A314" s="2">
        <v>62320</v>
      </c>
      <c r="B314">
        <v>0.14016979984885894</v>
      </c>
      <c r="C314" s="15">
        <f t="shared" si="20"/>
        <v>0.16490564688101053</v>
      </c>
      <c r="D314" s="15">
        <f t="shared" si="21"/>
        <v>100</v>
      </c>
      <c r="E314" s="2">
        <f t="shared" si="22"/>
        <v>99.175471765594949</v>
      </c>
      <c r="F314" s="2">
        <v>5</v>
      </c>
      <c r="G314" s="2">
        <f t="shared" si="23"/>
        <v>4.1754717655949474</v>
      </c>
      <c r="H314" s="2">
        <f t="shared" si="24"/>
        <v>0.17193110006911924</v>
      </c>
    </row>
    <row r="315" spans="1:8" x14ac:dyDescent="0.3">
      <c r="A315" s="2">
        <v>62520</v>
      </c>
      <c r="B315">
        <v>0.1696595739376488</v>
      </c>
      <c r="C315" s="15">
        <f t="shared" si="20"/>
        <v>0.19959949875017508</v>
      </c>
      <c r="D315" s="15">
        <f t="shared" si="21"/>
        <v>100</v>
      </c>
      <c r="E315" s="2">
        <f t="shared" si="22"/>
        <v>99.002002506249127</v>
      </c>
      <c r="F315" s="2">
        <v>5</v>
      </c>
      <c r="G315" s="2">
        <f t="shared" si="23"/>
        <v>4.0020025062491245</v>
      </c>
      <c r="H315" s="2">
        <f t="shared" si="24"/>
        <v>0.21261294130137692</v>
      </c>
    </row>
    <row r="316" spans="1:8" x14ac:dyDescent="0.3">
      <c r="A316" s="2">
        <v>62720</v>
      </c>
      <c r="B316">
        <v>0.1390756480189437</v>
      </c>
      <c r="C316" s="15">
        <f t="shared" si="20"/>
        <v>0.16361840943405143</v>
      </c>
      <c r="D316" s="15">
        <f t="shared" si="21"/>
        <v>100</v>
      </c>
      <c r="E316" s="2">
        <f t="shared" si="22"/>
        <v>99.181907952829746</v>
      </c>
      <c r="F316" s="2">
        <v>5</v>
      </c>
      <c r="G316" s="2">
        <f t="shared" si="23"/>
        <v>4.1819079528297429</v>
      </c>
      <c r="H316" s="2">
        <f t="shared" si="24"/>
        <v>0.17045575415456898</v>
      </c>
    </row>
    <row r="317" spans="1:8" x14ac:dyDescent="0.3">
      <c r="A317" s="2">
        <v>62920</v>
      </c>
      <c r="B317">
        <v>0.14599739250307242</v>
      </c>
      <c r="C317" s="15">
        <f t="shared" si="20"/>
        <v>0.17176163823890875</v>
      </c>
      <c r="D317" s="15">
        <f t="shared" si="21"/>
        <v>100</v>
      </c>
      <c r="E317" s="2">
        <f t="shared" si="22"/>
        <v>99.141191808805459</v>
      </c>
      <c r="F317" s="2">
        <v>5</v>
      </c>
      <c r="G317" s="2">
        <f t="shared" si="23"/>
        <v>4.1411918088054565</v>
      </c>
      <c r="H317" s="2">
        <f t="shared" si="24"/>
        <v>0.17982911750711497</v>
      </c>
    </row>
    <row r="318" spans="1:8" x14ac:dyDescent="0.3">
      <c r="A318" s="2">
        <v>63120</v>
      </c>
      <c r="B318">
        <v>0.12779086329861383</v>
      </c>
      <c r="C318" s="15">
        <f t="shared" si="20"/>
        <v>0.15034219211601627</v>
      </c>
      <c r="D318" s="15">
        <f t="shared" si="21"/>
        <v>100</v>
      </c>
      <c r="E318" s="2">
        <f t="shared" si="22"/>
        <v>99.248289039419916</v>
      </c>
      <c r="F318" s="2">
        <v>5</v>
      </c>
      <c r="G318" s="2">
        <f t="shared" si="23"/>
        <v>4.2482890394199186</v>
      </c>
      <c r="H318" s="2">
        <f t="shared" si="24"/>
        <v>0.15537608404754322</v>
      </c>
    </row>
    <row r="319" spans="1:8" x14ac:dyDescent="0.3">
      <c r="A319" s="2">
        <v>63320</v>
      </c>
      <c r="B319">
        <v>0.15537293506980421</v>
      </c>
      <c r="C319" s="15">
        <f t="shared" si="20"/>
        <v>0.18279168831741671</v>
      </c>
      <c r="D319" s="15">
        <f t="shared" si="21"/>
        <v>100</v>
      </c>
      <c r="E319" s="2">
        <f t="shared" si="22"/>
        <v>99.086041558412916</v>
      </c>
      <c r="F319" s="2">
        <v>5</v>
      </c>
      <c r="G319" s="2">
        <f t="shared" si="23"/>
        <v>4.0860415584129166</v>
      </c>
      <c r="H319" s="2">
        <f t="shared" si="24"/>
        <v>0.1926796385047542</v>
      </c>
    </row>
    <row r="320" spans="1:8" x14ac:dyDescent="0.3">
      <c r="A320" s="2">
        <v>63520</v>
      </c>
      <c r="B320">
        <v>0.12160422668117389</v>
      </c>
      <c r="C320" s="15">
        <f t="shared" si="20"/>
        <v>0.14306379609549869</v>
      </c>
      <c r="D320" s="15">
        <f t="shared" si="21"/>
        <v>100</v>
      </c>
      <c r="E320" s="2">
        <f t="shared" si="22"/>
        <v>99.284681019522509</v>
      </c>
      <c r="F320" s="2">
        <v>5</v>
      </c>
      <c r="G320" s="2">
        <f t="shared" si="23"/>
        <v>4.2846810195225062</v>
      </c>
      <c r="H320" s="2">
        <f t="shared" si="24"/>
        <v>0.14721290780980514</v>
      </c>
    </row>
    <row r="321" spans="1:8" x14ac:dyDescent="0.3">
      <c r="A321" s="2">
        <v>63720</v>
      </c>
      <c r="B321">
        <v>0.12915597146148716</v>
      </c>
      <c r="C321" s="15">
        <f t="shared" si="20"/>
        <v>0.15194820171939666</v>
      </c>
      <c r="D321" s="15">
        <f t="shared" si="21"/>
        <v>100</v>
      </c>
      <c r="E321" s="2">
        <f t="shared" si="22"/>
        <v>99.24025899140301</v>
      </c>
      <c r="F321" s="2">
        <v>5</v>
      </c>
      <c r="G321" s="2">
        <f t="shared" si="23"/>
        <v>4.2402589914030164</v>
      </c>
      <c r="H321" s="2">
        <f t="shared" si="24"/>
        <v>0.15718714475786638</v>
      </c>
    </row>
    <row r="322" spans="1:8" x14ac:dyDescent="0.3">
      <c r="A322" s="2">
        <v>63920</v>
      </c>
      <c r="B322">
        <v>0.15309038674254366</v>
      </c>
      <c r="C322" s="15">
        <f t="shared" si="20"/>
        <v>0.180106337344169</v>
      </c>
      <c r="D322" s="15">
        <f t="shared" si="21"/>
        <v>100</v>
      </c>
      <c r="E322" s="2">
        <f t="shared" si="22"/>
        <v>99.099468313279161</v>
      </c>
      <c r="F322" s="2">
        <v>5</v>
      </c>
      <c r="G322" s="2">
        <f t="shared" si="23"/>
        <v>4.0994683132791554</v>
      </c>
      <c r="H322" s="2">
        <f t="shared" si="24"/>
        <v>0.18953451700085452</v>
      </c>
    </row>
    <row r="323" spans="1:8" x14ac:dyDescent="0.3">
      <c r="A323" s="2">
        <v>64120</v>
      </c>
      <c r="B323">
        <v>0.15508010796622343</v>
      </c>
      <c r="C323" s="15">
        <f t="shared" ref="C323:C386" si="25">B323/$J$27</f>
        <v>0.18244718584261579</v>
      </c>
      <c r="D323" s="15">
        <f t="shared" ref="D323:D386" si="26">$J$28</f>
        <v>100</v>
      </c>
      <c r="E323" s="2">
        <f t="shared" si="22"/>
        <v>99.087764070786918</v>
      </c>
      <c r="F323" s="2">
        <v>5</v>
      </c>
      <c r="G323" s="2">
        <f t="shared" si="23"/>
        <v>4.0877640707869212</v>
      </c>
      <c r="H323" s="2">
        <f t="shared" si="24"/>
        <v>0.19227555102150862</v>
      </c>
    </row>
    <row r="324" spans="1:8" x14ac:dyDescent="0.3">
      <c r="A324" s="2">
        <v>64320</v>
      </c>
      <c r="B324">
        <v>0.13590800596333935</v>
      </c>
      <c r="C324" s="15">
        <f t="shared" si="25"/>
        <v>0.1598917717215757</v>
      </c>
      <c r="D324" s="15">
        <f t="shared" si="26"/>
        <v>100</v>
      </c>
      <c r="E324" s="2">
        <f t="shared" ref="E324:E387" si="27">D324-(F324*C324)</f>
        <v>99.200541141392122</v>
      </c>
      <c r="F324" s="2">
        <v>5</v>
      </c>
      <c r="G324" s="2">
        <f t="shared" ref="G324:G387" si="28">F324-(F324*C324)</f>
        <v>4.2005411413921214</v>
      </c>
      <c r="H324" s="2">
        <f t="shared" ref="H324:H387" si="29">LN((F324*E324)/(D324*G324))</f>
        <v>0.16619783559796122</v>
      </c>
    </row>
    <row r="325" spans="1:8" x14ac:dyDescent="0.3">
      <c r="A325" s="2">
        <v>64520</v>
      </c>
      <c r="B325">
        <v>0.14071265761582796</v>
      </c>
      <c r="C325" s="15">
        <f t="shared" si="25"/>
        <v>0.16554430307744467</v>
      </c>
      <c r="D325" s="15">
        <f t="shared" si="26"/>
        <v>100</v>
      </c>
      <c r="E325" s="2">
        <f t="shared" si="27"/>
        <v>99.172278484612775</v>
      </c>
      <c r="F325" s="2">
        <v>5</v>
      </c>
      <c r="G325" s="2">
        <f t="shared" si="28"/>
        <v>4.1722784846127769</v>
      </c>
      <c r="H325" s="2">
        <f t="shared" si="29"/>
        <v>0.17266396514650056</v>
      </c>
    </row>
    <row r="326" spans="1:8" x14ac:dyDescent="0.3">
      <c r="A326" s="2">
        <v>64720</v>
      </c>
      <c r="B326">
        <v>0.1218604228279619</v>
      </c>
      <c r="C326" s="15">
        <f t="shared" si="25"/>
        <v>0.143365203327014</v>
      </c>
      <c r="D326" s="15">
        <f t="shared" si="26"/>
        <v>100</v>
      </c>
      <c r="E326" s="2">
        <f t="shared" si="27"/>
        <v>99.283173983364932</v>
      </c>
      <c r="F326" s="2">
        <v>5</v>
      </c>
      <c r="G326" s="2">
        <f t="shared" si="28"/>
        <v>4.2831739833649305</v>
      </c>
      <c r="H326" s="2">
        <f t="shared" si="29"/>
        <v>0.14754951719526621</v>
      </c>
    </row>
    <row r="327" spans="1:8" x14ac:dyDescent="0.3">
      <c r="A327" s="2">
        <v>64920</v>
      </c>
      <c r="B327">
        <v>0.17185010429262021</v>
      </c>
      <c r="C327" s="15">
        <f t="shared" si="25"/>
        <v>0.20217659328543555</v>
      </c>
      <c r="D327" s="15">
        <f t="shared" si="26"/>
        <v>100</v>
      </c>
      <c r="E327" s="2">
        <f t="shared" si="27"/>
        <v>98.989117033572825</v>
      </c>
      <c r="F327" s="2">
        <v>5</v>
      </c>
      <c r="G327" s="2">
        <f t="shared" si="28"/>
        <v>3.9891170335728221</v>
      </c>
      <c r="H327" s="2">
        <f t="shared" si="29"/>
        <v>0.21570773001560797</v>
      </c>
    </row>
    <row r="328" spans="1:8" x14ac:dyDescent="0.3">
      <c r="A328" s="2">
        <v>65120</v>
      </c>
      <c r="B328">
        <v>0.15880657746831081</v>
      </c>
      <c r="C328" s="15">
        <f t="shared" si="25"/>
        <v>0.18683126760977742</v>
      </c>
      <c r="D328" s="15">
        <f t="shared" si="26"/>
        <v>100</v>
      </c>
      <c r="E328" s="2">
        <f t="shared" si="27"/>
        <v>99.065843661951106</v>
      </c>
      <c r="F328" s="2">
        <v>5</v>
      </c>
      <c r="G328" s="2">
        <f t="shared" si="28"/>
        <v>4.0658436619511127</v>
      </c>
      <c r="H328" s="2">
        <f t="shared" si="29"/>
        <v>0.19743117862125786</v>
      </c>
    </row>
    <row r="329" spans="1:8" x14ac:dyDescent="0.3">
      <c r="A329" s="2">
        <v>65320</v>
      </c>
      <c r="B329">
        <v>0.14256255399137152</v>
      </c>
      <c r="C329" s="15">
        <f t="shared" si="25"/>
        <v>0.16772065175455472</v>
      </c>
      <c r="D329" s="15">
        <f t="shared" si="26"/>
        <v>100</v>
      </c>
      <c r="E329" s="2">
        <f t="shared" si="27"/>
        <v>99.161396741227222</v>
      </c>
      <c r="F329" s="2">
        <v>5</v>
      </c>
      <c r="G329" s="2">
        <f t="shared" si="28"/>
        <v>4.1613967412272261</v>
      </c>
      <c r="H329" s="2">
        <f t="shared" si="29"/>
        <v>0.17516574622348072</v>
      </c>
    </row>
    <row r="330" spans="1:8" x14ac:dyDescent="0.3">
      <c r="A330" s="2">
        <v>65520</v>
      </c>
      <c r="B330">
        <v>0.15736831359224035</v>
      </c>
      <c r="C330" s="15">
        <f t="shared" si="25"/>
        <v>0.18513919246145924</v>
      </c>
      <c r="D330" s="15">
        <f t="shared" si="26"/>
        <v>100</v>
      </c>
      <c r="E330" s="2">
        <f t="shared" si="27"/>
        <v>99.074304037692698</v>
      </c>
      <c r="F330" s="2">
        <v>5</v>
      </c>
      <c r="G330" s="2">
        <f t="shared" si="28"/>
        <v>4.0743040376927038</v>
      </c>
      <c r="H330" s="2">
        <f t="shared" si="29"/>
        <v>0.19543789708663117</v>
      </c>
    </row>
    <row r="331" spans="1:8" x14ac:dyDescent="0.3">
      <c r="A331" s="2">
        <v>65720</v>
      </c>
      <c r="B331">
        <v>0.13150554391955607</v>
      </c>
      <c r="C331" s="15">
        <f t="shared" si="25"/>
        <v>0.15471240461124244</v>
      </c>
      <c r="D331" s="15">
        <f t="shared" si="26"/>
        <v>100</v>
      </c>
      <c r="E331" s="2">
        <f t="shared" si="27"/>
        <v>99.226437976943785</v>
      </c>
      <c r="F331" s="2">
        <v>5</v>
      </c>
      <c r="G331" s="2">
        <f t="shared" si="28"/>
        <v>4.2264379769437879</v>
      </c>
      <c r="H331" s="2">
        <f t="shared" si="29"/>
        <v>0.16031266461735658</v>
      </c>
    </row>
    <row r="332" spans="1:8" x14ac:dyDescent="0.3">
      <c r="A332" s="2">
        <v>65920</v>
      </c>
      <c r="B332">
        <v>0.15402656766170642</v>
      </c>
      <c r="C332" s="15">
        <f t="shared" si="25"/>
        <v>0.18120772666083107</v>
      </c>
      <c r="D332" s="15">
        <f t="shared" si="26"/>
        <v>100</v>
      </c>
      <c r="E332" s="2">
        <f t="shared" si="27"/>
        <v>99.093961366695851</v>
      </c>
      <c r="F332" s="2">
        <v>5</v>
      </c>
      <c r="G332" s="2">
        <f t="shared" si="28"/>
        <v>4.0939613666958445</v>
      </c>
      <c r="H332" s="2">
        <f t="shared" si="29"/>
        <v>0.19082318055174877</v>
      </c>
    </row>
    <row r="333" spans="1:8" x14ac:dyDescent="0.3">
      <c r="A333" s="2">
        <v>66120</v>
      </c>
      <c r="B333">
        <v>0.13107475640874752</v>
      </c>
      <c r="C333" s="15">
        <f t="shared" si="25"/>
        <v>0.1542055957749971</v>
      </c>
      <c r="D333" s="15">
        <f t="shared" si="26"/>
        <v>100</v>
      </c>
      <c r="E333" s="2">
        <f t="shared" si="27"/>
        <v>99.228972021125017</v>
      </c>
      <c r="F333" s="2">
        <v>5</v>
      </c>
      <c r="G333" s="2">
        <f t="shared" si="28"/>
        <v>4.2289720211250144</v>
      </c>
      <c r="H333" s="2">
        <f t="shared" si="29"/>
        <v>0.15973881224799646</v>
      </c>
    </row>
    <row r="334" spans="1:8" x14ac:dyDescent="0.3">
      <c r="A334" s="2">
        <v>66320</v>
      </c>
      <c r="B334">
        <v>0.14975024585933924</v>
      </c>
      <c r="C334" s="15">
        <f t="shared" si="25"/>
        <v>0.17617675983451675</v>
      </c>
      <c r="D334" s="15">
        <f t="shared" si="26"/>
        <v>100</v>
      </c>
      <c r="E334" s="2">
        <f t="shared" si="27"/>
        <v>99.11911620082742</v>
      </c>
      <c r="F334" s="2">
        <v>5</v>
      </c>
      <c r="G334" s="2">
        <f t="shared" si="28"/>
        <v>4.119116200827416</v>
      </c>
      <c r="H334" s="2">
        <f t="shared" si="29"/>
        <v>0.18495142128294023</v>
      </c>
    </row>
    <row r="335" spans="1:8" x14ac:dyDescent="0.3">
      <c r="A335" s="2">
        <v>66520</v>
      </c>
      <c r="B335">
        <v>0.18138918254244013</v>
      </c>
      <c r="C335" s="15">
        <f t="shared" si="25"/>
        <v>0.21339903828522369</v>
      </c>
      <c r="D335" s="15">
        <f t="shared" si="26"/>
        <v>100</v>
      </c>
      <c r="E335" s="2">
        <f t="shared" si="27"/>
        <v>98.933004808573884</v>
      </c>
      <c r="F335" s="2">
        <v>5</v>
      </c>
      <c r="G335" s="2">
        <f t="shared" si="28"/>
        <v>3.9330048085738816</v>
      </c>
      <c r="H335" s="2">
        <f t="shared" si="29"/>
        <v>0.22930691232623682</v>
      </c>
    </row>
    <row r="336" spans="1:8" x14ac:dyDescent="0.3">
      <c r="A336" s="2">
        <v>66720</v>
      </c>
      <c r="B336">
        <v>0.16103429894339993</v>
      </c>
      <c r="C336" s="15">
        <f t="shared" si="25"/>
        <v>0.18945211640399992</v>
      </c>
      <c r="D336" s="15">
        <f t="shared" si="26"/>
        <v>100</v>
      </c>
      <c r="E336" s="2">
        <f t="shared" si="27"/>
        <v>99.052739417980007</v>
      </c>
      <c r="F336" s="2">
        <v>5</v>
      </c>
      <c r="G336" s="2">
        <f t="shared" si="28"/>
        <v>4.0527394179800007</v>
      </c>
      <c r="H336" s="2">
        <f t="shared" si="29"/>
        <v>0.20052710416402647</v>
      </c>
    </row>
    <row r="337" spans="1:8" x14ac:dyDescent="0.3">
      <c r="A337" s="2">
        <v>66920</v>
      </c>
      <c r="B337">
        <v>0.14059303928847405</v>
      </c>
      <c r="C337" s="15">
        <f t="shared" si="25"/>
        <v>0.16540357563349889</v>
      </c>
      <c r="D337" s="15">
        <f t="shared" si="26"/>
        <v>100</v>
      </c>
      <c r="E337" s="2">
        <f t="shared" si="27"/>
        <v>99.172982121832504</v>
      </c>
      <c r="F337" s="2">
        <v>5</v>
      </c>
      <c r="G337" s="2">
        <f t="shared" si="28"/>
        <v>4.1729821218325061</v>
      </c>
      <c r="H337" s="2">
        <f t="shared" si="29"/>
        <v>0.17250242864584331</v>
      </c>
    </row>
    <row r="338" spans="1:8" x14ac:dyDescent="0.3">
      <c r="A338" s="2">
        <v>67120</v>
      </c>
      <c r="B338">
        <v>0.14609941406849161</v>
      </c>
      <c r="C338" s="15">
        <f t="shared" si="25"/>
        <v>0.17188166360999013</v>
      </c>
      <c r="D338" s="15">
        <f t="shared" si="26"/>
        <v>100</v>
      </c>
      <c r="E338" s="2">
        <f t="shared" si="27"/>
        <v>99.140591681950056</v>
      </c>
      <c r="F338" s="2">
        <v>5</v>
      </c>
      <c r="G338" s="2">
        <f t="shared" si="28"/>
        <v>4.140591681950049</v>
      </c>
      <c r="H338" s="2">
        <f t="shared" si="29"/>
        <v>0.17996799119538823</v>
      </c>
    </row>
    <row r="339" spans="1:8" x14ac:dyDescent="0.3">
      <c r="A339" s="2">
        <v>67320</v>
      </c>
      <c r="B339">
        <v>0.1522114859811195</v>
      </c>
      <c r="C339" s="15">
        <f t="shared" si="25"/>
        <v>0.17907233644837589</v>
      </c>
      <c r="D339" s="15">
        <f t="shared" si="26"/>
        <v>100</v>
      </c>
      <c r="E339" s="2">
        <f t="shared" si="27"/>
        <v>99.104638317758116</v>
      </c>
      <c r="F339" s="2">
        <v>5</v>
      </c>
      <c r="G339" s="2">
        <f t="shared" si="28"/>
        <v>4.1046383177581207</v>
      </c>
      <c r="H339" s="2">
        <f t="shared" si="29"/>
        <v>0.18832633981381061</v>
      </c>
    </row>
    <row r="340" spans="1:8" x14ac:dyDescent="0.3">
      <c r="A340" s="2">
        <v>67520</v>
      </c>
      <c r="B340">
        <v>0.16150305246319088</v>
      </c>
      <c r="C340" s="15">
        <f t="shared" si="25"/>
        <v>0.19000359113316576</v>
      </c>
      <c r="D340" s="15">
        <f t="shared" si="26"/>
        <v>100</v>
      </c>
      <c r="E340" s="2">
        <f t="shared" si="27"/>
        <v>99.049982044334172</v>
      </c>
      <c r="F340" s="2">
        <v>5</v>
      </c>
      <c r="G340" s="2">
        <f t="shared" si="28"/>
        <v>4.049982044334171</v>
      </c>
      <c r="H340" s="2">
        <f t="shared" si="29"/>
        <v>0.20117987070086135</v>
      </c>
    </row>
    <row r="341" spans="1:8" x14ac:dyDescent="0.3">
      <c r="A341" s="2">
        <v>67720</v>
      </c>
      <c r="B341">
        <v>0.15657261274466444</v>
      </c>
      <c r="C341" s="15">
        <f t="shared" si="25"/>
        <v>0.18420307381725229</v>
      </c>
      <c r="D341" s="15">
        <f t="shared" si="26"/>
        <v>100</v>
      </c>
      <c r="E341" s="2">
        <f t="shared" si="27"/>
        <v>99.078984630913737</v>
      </c>
      <c r="F341" s="2">
        <v>5</v>
      </c>
      <c r="G341" s="2">
        <f t="shared" si="28"/>
        <v>4.0789846309137383</v>
      </c>
      <c r="H341" s="2">
        <f t="shared" si="29"/>
        <v>0.19433699057052842</v>
      </c>
    </row>
    <row r="342" spans="1:8" x14ac:dyDescent="0.3">
      <c r="A342" s="2">
        <v>67920</v>
      </c>
      <c r="B342">
        <v>0.16612582114625263</v>
      </c>
      <c r="C342" s="15">
        <f t="shared" si="25"/>
        <v>0.19544214252500311</v>
      </c>
      <c r="D342" s="15">
        <f t="shared" si="26"/>
        <v>100</v>
      </c>
      <c r="E342" s="2">
        <f t="shared" si="27"/>
        <v>99.022789287374991</v>
      </c>
      <c r="F342" s="2">
        <v>5</v>
      </c>
      <c r="G342" s="2">
        <f t="shared" si="28"/>
        <v>4.0227892873749846</v>
      </c>
      <c r="H342" s="2">
        <f t="shared" si="29"/>
        <v>0.20764223030444648</v>
      </c>
    </row>
    <row r="343" spans="1:8" x14ac:dyDescent="0.3">
      <c r="A343" s="2">
        <v>68120</v>
      </c>
      <c r="B343">
        <v>0.14951296037551032</v>
      </c>
      <c r="C343" s="15">
        <f t="shared" si="25"/>
        <v>0.17589760044177685</v>
      </c>
      <c r="D343" s="15">
        <f t="shared" si="26"/>
        <v>100</v>
      </c>
      <c r="E343" s="2">
        <f t="shared" si="27"/>
        <v>99.120511997791112</v>
      </c>
      <c r="F343" s="2">
        <v>5</v>
      </c>
      <c r="G343" s="2">
        <f t="shared" si="28"/>
        <v>4.120511997791116</v>
      </c>
      <c r="H343" s="2">
        <f t="shared" si="29"/>
        <v>0.18462670223836428</v>
      </c>
    </row>
    <row r="344" spans="1:8" x14ac:dyDescent="0.3">
      <c r="A344" s="2">
        <v>68320</v>
      </c>
      <c r="B344">
        <v>0.15271565178860966</v>
      </c>
      <c r="C344" s="15">
        <f t="shared" si="25"/>
        <v>0.17966547269248195</v>
      </c>
      <c r="D344" s="15">
        <f t="shared" si="26"/>
        <v>100</v>
      </c>
      <c r="E344" s="2">
        <f t="shared" si="27"/>
        <v>99.101672636537586</v>
      </c>
      <c r="F344" s="2">
        <v>5</v>
      </c>
      <c r="G344" s="2">
        <f t="shared" si="28"/>
        <v>4.1016726365375904</v>
      </c>
      <c r="H344" s="2">
        <f t="shared" si="29"/>
        <v>0.18901919526104605</v>
      </c>
    </row>
    <row r="345" spans="1:8" x14ac:dyDescent="0.3">
      <c r="A345" s="2">
        <v>68520</v>
      </c>
      <c r="B345">
        <v>0.1525851324477569</v>
      </c>
      <c r="C345" s="15">
        <f t="shared" si="25"/>
        <v>0.17951192052677284</v>
      </c>
      <c r="D345" s="15">
        <f t="shared" si="26"/>
        <v>100</v>
      </c>
      <c r="E345" s="2">
        <f t="shared" si="27"/>
        <v>99.102440397366138</v>
      </c>
      <c r="F345" s="2">
        <v>5</v>
      </c>
      <c r="G345" s="2">
        <f t="shared" si="28"/>
        <v>4.1024403973661361</v>
      </c>
      <c r="H345" s="2">
        <f t="shared" si="29"/>
        <v>0.18883977757528334</v>
      </c>
    </row>
    <row r="346" spans="1:8" x14ac:dyDescent="0.3">
      <c r="A346" s="2">
        <v>68720</v>
      </c>
      <c r="B346">
        <v>0.14565863304783561</v>
      </c>
      <c r="C346" s="15">
        <f t="shared" si="25"/>
        <v>0.17136309770333602</v>
      </c>
      <c r="D346" s="15">
        <f t="shared" si="26"/>
        <v>100</v>
      </c>
      <c r="E346" s="2">
        <f t="shared" si="27"/>
        <v>99.143184511483327</v>
      </c>
      <c r="F346" s="2">
        <v>5</v>
      </c>
      <c r="G346" s="2">
        <f t="shared" si="28"/>
        <v>4.1431845114833195</v>
      </c>
      <c r="H346" s="2">
        <f t="shared" si="29"/>
        <v>0.17936814205861462</v>
      </c>
    </row>
    <row r="347" spans="1:8" x14ac:dyDescent="0.3">
      <c r="A347" s="2">
        <v>68920</v>
      </c>
      <c r="B347">
        <v>0.15678113333086904</v>
      </c>
      <c r="C347" s="15">
        <f t="shared" si="25"/>
        <v>0.18444839215396358</v>
      </c>
      <c r="D347" s="15">
        <f t="shared" si="26"/>
        <v>100</v>
      </c>
      <c r="E347" s="2">
        <f t="shared" si="27"/>
        <v>99.077758039230176</v>
      </c>
      <c r="F347" s="2">
        <v>5</v>
      </c>
      <c r="G347" s="2">
        <f t="shared" si="28"/>
        <v>4.077758039230182</v>
      </c>
      <c r="H347" s="2">
        <f t="shared" si="29"/>
        <v>0.19462536583102039</v>
      </c>
    </row>
    <row r="348" spans="1:8" x14ac:dyDescent="0.3">
      <c r="A348" s="2">
        <v>69120</v>
      </c>
      <c r="B348">
        <v>0.13693112873374436</v>
      </c>
      <c r="C348" s="15">
        <f t="shared" si="25"/>
        <v>0.16109544556911101</v>
      </c>
      <c r="D348" s="15">
        <f t="shared" si="26"/>
        <v>100</v>
      </c>
      <c r="E348" s="2">
        <f t="shared" si="27"/>
        <v>99.194522772154443</v>
      </c>
      <c r="F348" s="2">
        <v>5</v>
      </c>
      <c r="G348" s="2">
        <f t="shared" si="28"/>
        <v>4.1945227721544445</v>
      </c>
      <c r="H348" s="2">
        <f t="shared" si="29"/>
        <v>0.16757095288162813</v>
      </c>
    </row>
    <row r="349" spans="1:8" x14ac:dyDescent="0.3">
      <c r="A349" s="2">
        <v>69320</v>
      </c>
      <c r="B349">
        <v>0.14020228722201658</v>
      </c>
      <c r="C349" s="15">
        <f t="shared" si="25"/>
        <v>0.1649438673200195</v>
      </c>
      <c r="D349" s="15">
        <f t="shared" si="26"/>
        <v>100</v>
      </c>
      <c r="E349" s="2">
        <f t="shared" si="27"/>
        <v>99.175280663399903</v>
      </c>
      <c r="F349" s="2">
        <v>5</v>
      </c>
      <c r="G349" s="2">
        <f t="shared" si="28"/>
        <v>4.1752806633999029</v>
      </c>
      <c r="H349" s="2">
        <f t="shared" si="29"/>
        <v>0.17197494201396438</v>
      </c>
    </row>
    <row r="350" spans="1:8" x14ac:dyDescent="0.3">
      <c r="A350" s="2">
        <v>69520</v>
      </c>
      <c r="B350">
        <v>0.16183314622121425</v>
      </c>
      <c r="C350" s="15">
        <f t="shared" si="25"/>
        <v>0.19039193673084029</v>
      </c>
      <c r="D350" s="15">
        <f t="shared" si="26"/>
        <v>100</v>
      </c>
      <c r="E350" s="2">
        <f t="shared" si="27"/>
        <v>99.048040316345805</v>
      </c>
      <c r="F350" s="2">
        <v>5</v>
      </c>
      <c r="G350" s="2">
        <f t="shared" si="28"/>
        <v>4.0480403163457988</v>
      </c>
      <c r="H350" s="2">
        <f t="shared" si="29"/>
        <v>0.20163982309562198</v>
      </c>
    </row>
    <row r="351" spans="1:8" x14ac:dyDescent="0.3">
      <c r="A351" s="2">
        <v>69720</v>
      </c>
      <c r="B351">
        <v>0.14308265260770281</v>
      </c>
      <c r="C351" s="15">
        <f t="shared" si="25"/>
        <v>0.16833253247965038</v>
      </c>
      <c r="D351" s="15">
        <f t="shared" si="26"/>
        <v>100</v>
      </c>
      <c r="E351" s="2">
        <f t="shared" si="27"/>
        <v>99.158337337601751</v>
      </c>
      <c r="F351" s="2">
        <v>5</v>
      </c>
      <c r="G351" s="2">
        <f t="shared" si="28"/>
        <v>4.1583373376017478</v>
      </c>
      <c r="H351" s="2">
        <f t="shared" si="29"/>
        <v>0.17587035008235746</v>
      </c>
    </row>
    <row r="352" spans="1:8" x14ac:dyDescent="0.3">
      <c r="A352" s="2">
        <v>69920</v>
      </c>
      <c r="B352">
        <v>0.15465544845695328</v>
      </c>
      <c r="C352" s="15">
        <f t="shared" si="25"/>
        <v>0.18194758641994505</v>
      </c>
      <c r="D352" s="15">
        <f t="shared" si="26"/>
        <v>100</v>
      </c>
      <c r="E352" s="2">
        <f t="shared" si="27"/>
        <v>99.090262067900269</v>
      </c>
      <c r="F352" s="2">
        <v>5</v>
      </c>
      <c r="G352" s="2">
        <f t="shared" si="28"/>
        <v>4.0902620679002748</v>
      </c>
      <c r="H352" s="2">
        <f t="shared" si="29"/>
        <v>0.19168985597629465</v>
      </c>
    </row>
    <row r="353" spans="1:8" x14ac:dyDescent="0.3">
      <c r="A353" s="2">
        <v>70120</v>
      </c>
      <c r="B353">
        <v>0.13986671244927781</v>
      </c>
      <c r="C353" s="15">
        <f t="shared" si="25"/>
        <v>0.1645490734697386</v>
      </c>
      <c r="D353" s="15">
        <f t="shared" si="26"/>
        <v>100</v>
      </c>
      <c r="E353" s="2">
        <f t="shared" si="27"/>
        <v>99.177254632651312</v>
      </c>
      <c r="F353" s="2">
        <v>5</v>
      </c>
      <c r="G353" s="2">
        <f t="shared" si="28"/>
        <v>4.1772546326513069</v>
      </c>
      <c r="H353" s="2">
        <f t="shared" si="29"/>
        <v>0.1715221821581184</v>
      </c>
    </row>
    <row r="354" spans="1:8" x14ac:dyDescent="0.3">
      <c r="A354" s="2">
        <v>70320</v>
      </c>
      <c r="B354">
        <v>0.14331951250157055</v>
      </c>
      <c r="C354" s="15">
        <f t="shared" si="25"/>
        <v>0.1686111911783183</v>
      </c>
      <c r="D354" s="15">
        <f t="shared" si="26"/>
        <v>100</v>
      </c>
      <c r="E354" s="2">
        <f t="shared" si="27"/>
        <v>99.156944044108414</v>
      </c>
      <c r="F354" s="2">
        <v>5</v>
      </c>
      <c r="G354" s="2">
        <f t="shared" si="28"/>
        <v>4.1569440441084087</v>
      </c>
      <c r="H354" s="2">
        <f t="shared" si="29"/>
        <v>0.17619141516710929</v>
      </c>
    </row>
    <row r="355" spans="1:8" x14ac:dyDescent="0.3">
      <c r="A355" s="2">
        <v>70520</v>
      </c>
      <c r="B355">
        <v>0.18018314038640329</v>
      </c>
      <c r="C355" s="15">
        <f t="shared" si="25"/>
        <v>0.21198016516047447</v>
      </c>
      <c r="D355" s="15">
        <f t="shared" si="26"/>
        <v>100</v>
      </c>
      <c r="E355" s="2">
        <f t="shared" si="27"/>
        <v>98.940099174197627</v>
      </c>
      <c r="F355" s="2">
        <v>5</v>
      </c>
      <c r="G355" s="2">
        <f t="shared" si="28"/>
        <v>3.9400991741976279</v>
      </c>
      <c r="H355" s="2">
        <f t="shared" si="29"/>
        <v>0.22757644050293177</v>
      </c>
    </row>
    <row r="356" spans="1:8" x14ac:dyDescent="0.3">
      <c r="A356" s="2">
        <v>70720</v>
      </c>
      <c r="B356">
        <v>0.14922232848442141</v>
      </c>
      <c r="C356" s="15">
        <f t="shared" si="25"/>
        <v>0.17555568056990753</v>
      </c>
      <c r="D356" s="15">
        <f t="shared" si="26"/>
        <v>100</v>
      </c>
      <c r="E356" s="2">
        <f t="shared" si="27"/>
        <v>99.122221597150457</v>
      </c>
      <c r="F356" s="2">
        <v>5</v>
      </c>
      <c r="G356" s="2">
        <f t="shared" si="28"/>
        <v>4.1222215971504621</v>
      </c>
      <c r="H356" s="2">
        <f t="shared" si="29"/>
        <v>0.18422913608095662</v>
      </c>
    </row>
    <row r="357" spans="1:8" x14ac:dyDescent="0.3">
      <c r="A357" s="2">
        <v>70920</v>
      </c>
      <c r="B357">
        <v>0.15852829443858268</v>
      </c>
      <c r="C357" s="15">
        <f t="shared" si="25"/>
        <v>0.18650387581009728</v>
      </c>
      <c r="D357" s="15">
        <f t="shared" si="26"/>
        <v>100</v>
      </c>
      <c r="E357" s="2">
        <f t="shared" si="27"/>
        <v>99.06748062094951</v>
      </c>
      <c r="F357" s="2">
        <v>5</v>
      </c>
      <c r="G357" s="2">
        <f t="shared" si="28"/>
        <v>4.0674806209495138</v>
      </c>
      <c r="H357" s="2">
        <f t="shared" si="29"/>
        <v>0.19704517107964306</v>
      </c>
    </row>
    <row r="358" spans="1:8" x14ac:dyDescent="0.3">
      <c r="A358" s="2">
        <v>71120</v>
      </c>
      <c r="B358">
        <v>0.15366186319031883</v>
      </c>
      <c r="C358" s="15">
        <f t="shared" si="25"/>
        <v>0.18077866257684569</v>
      </c>
      <c r="D358" s="15">
        <f t="shared" si="26"/>
        <v>100</v>
      </c>
      <c r="E358" s="2">
        <f t="shared" si="27"/>
        <v>99.096106687115778</v>
      </c>
      <c r="F358" s="2">
        <v>5</v>
      </c>
      <c r="G358" s="2">
        <f t="shared" si="28"/>
        <v>4.0961066871157712</v>
      </c>
      <c r="H358" s="2">
        <f t="shared" si="29"/>
        <v>0.19032094624386098</v>
      </c>
    </row>
    <row r="359" spans="1:8" x14ac:dyDescent="0.3">
      <c r="A359" s="2">
        <v>71320</v>
      </c>
      <c r="B359">
        <v>0.13289033194853386</v>
      </c>
      <c r="C359" s="15">
        <f t="shared" si="25"/>
        <v>0.15634156699827514</v>
      </c>
      <c r="D359" s="15">
        <f t="shared" si="26"/>
        <v>100</v>
      </c>
      <c r="E359" s="2">
        <f t="shared" si="27"/>
        <v>99.21829216500862</v>
      </c>
      <c r="F359" s="2">
        <v>5</v>
      </c>
      <c r="G359" s="2">
        <f t="shared" si="28"/>
        <v>4.2182921650086245</v>
      </c>
      <c r="H359" s="2">
        <f t="shared" si="29"/>
        <v>0.16215977466275869</v>
      </c>
    </row>
    <row r="360" spans="1:8" x14ac:dyDescent="0.3">
      <c r="A360" s="2">
        <v>71520</v>
      </c>
      <c r="B360">
        <v>0.16760214271813834</v>
      </c>
      <c r="C360" s="15">
        <f t="shared" si="25"/>
        <v>0.19717899143310394</v>
      </c>
      <c r="D360" s="15">
        <f t="shared" si="26"/>
        <v>100</v>
      </c>
      <c r="E360" s="2">
        <f t="shared" si="27"/>
        <v>99.014105042834487</v>
      </c>
      <c r="F360" s="2">
        <v>5</v>
      </c>
      <c r="G360" s="2">
        <f t="shared" si="28"/>
        <v>4.0141050428344807</v>
      </c>
      <c r="H360" s="2">
        <f t="shared" si="29"/>
        <v>0.20971562246366801</v>
      </c>
    </row>
    <row r="361" spans="1:8" x14ac:dyDescent="0.3">
      <c r="A361" s="2">
        <v>71720</v>
      </c>
      <c r="B361">
        <v>0.1475815897916703</v>
      </c>
      <c r="C361" s="15">
        <f t="shared" si="25"/>
        <v>0.17362539975490623</v>
      </c>
      <c r="D361" s="15">
        <f t="shared" si="26"/>
        <v>100</v>
      </c>
      <c r="E361" s="2">
        <f t="shared" si="27"/>
        <v>99.131873001225472</v>
      </c>
      <c r="F361" s="2">
        <v>5</v>
      </c>
      <c r="G361" s="2">
        <f t="shared" si="28"/>
        <v>4.1318730012254692</v>
      </c>
      <c r="H361" s="2">
        <f t="shared" si="29"/>
        <v>0.18198792534536729</v>
      </c>
    </row>
    <row r="362" spans="1:8" x14ac:dyDescent="0.3">
      <c r="A362" s="2">
        <v>71920</v>
      </c>
      <c r="B362">
        <v>0.17526327513499815</v>
      </c>
      <c r="C362" s="15">
        <f t="shared" si="25"/>
        <v>0.20619208839411549</v>
      </c>
      <c r="D362" s="15">
        <f t="shared" si="26"/>
        <v>100</v>
      </c>
      <c r="E362" s="2">
        <f t="shared" si="27"/>
        <v>98.969039558029422</v>
      </c>
      <c r="F362" s="2">
        <v>5</v>
      </c>
      <c r="G362" s="2">
        <f t="shared" si="28"/>
        <v>3.9690395580294227</v>
      </c>
      <c r="H362" s="2">
        <f t="shared" si="29"/>
        <v>0.22055065543182889</v>
      </c>
    </row>
    <row r="363" spans="1:8" x14ac:dyDescent="0.3">
      <c r="A363" s="2">
        <v>72120</v>
      </c>
      <c r="B363">
        <v>0.15954446098937541</v>
      </c>
      <c r="C363" s="15">
        <f t="shared" si="25"/>
        <v>0.18769936586985345</v>
      </c>
      <c r="D363" s="15">
        <f t="shared" si="26"/>
        <v>100</v>
      </c>
      <c r="E363" s="2">
        <f t="shared" si="27"/>
        <v>99.061503170650738</v>
      </c>
      <c r="F363" s="2">
        <v>5</v>
      </c>
      <c r="G363" s="2">
        <f t="shared" si="28"/>
        <v>4.0615031706507327</v>
      </c>
      <c r="H363" s="2">
        <f t="shared" si="29"/>
        <v>0.19845548366772317</v>
      </c>
    </row>
    <row r="364" spans="1:8" x14ac:dyDescent="0.3">
      <c r="A364" s="2">
        <v>72320</v>
      </c>
      <c r="B364">
        <v>0.14178546147974799</v>
      </c>
      <c r="C364" s="15">
        <f t="shared" si="25"/>
        <v>0.16680642527029177</v>
      </c>
      <c r="D364" s="15">
        <f t="shared" si="26"/>
        <v>100</v>
      </c>
      <c r="E364" s="2">
        <f t="shared" si="27"/>
        <v>99.16596787364854</v>
      </c>
      <c r="F364" s="2">
        <v>5</v>
      </c>
      <c r="G364" s="2">
        <f t="shared" si="28"/>
        <v>4.1659678736485413</v>
      </c>
      <c r="H364" s="2">
        <f t="shared" si="29"/>
        <v>0.17411398483562568</v>
      </c>
    </row>
    <row r="365" spans="1:8" x14ac:dyDescent="0.3">
      <c r="A365" s="2">
        <v>72520</v>
      </c>
      <c r="B365">
        <v>0.16142347221066136</v>
      </c>
      <c r="C365" s="15">
        <f t="shared" si="25"/>
        <v>0.18990996730666043</v>
      </c>
      <c r="D365" s="15">
        <f t="shared" si="26"/>
        <v>100</v>
      </c>
      <c r="E365" s="2">
        <f t="shared" si="27"/>
        <v>99.050450163466692</v>
      </c>
      <c r="F365" s="2">
        <v>5</v>
      </c>
      <c r="G365" s="2">
        <f t="shared" si="28"/>
        <v>4.0504501634666976</v>
      </c>
      <c r="H365" s="2">
        <f t="shared" si="29"/>
        <v>0.20106901797576757</v>
      </c>
    </row>
    <row r="366" spans="1:8" x14ac:dyDescent="0.3">
      <c r="A366" s="2">
        <v>72720</v>
      </c>
      <c r="B366">
        <v>0.13899396136173925</v>
      </c>
      <c r="C366" s="15">
        <f t="shared" si="25"/>
        <v>0.16352230748439911</v>
      </c>
      <c r="D366" s="15">
        <f t="shared" si="26"/>
        <v>100</v>
      </c>
      <c r="E366" s="2">
        <f t="shared" si="27"/>
        <v>99.182388462578004</v>
      </c>
      <c r="F366" s="2">
        <v>5</v>
      </c>
      <c r="G366" s="2">
        <f t="shared" si="28"/>
        <v>4.1823884625780048</v>
      </c>
      <c r="H366" s="2">
        <f t="shared" si="29"/>
        <v>0.17034570343699618</v>
      </c>
    </row>
    <row r="367" spans="1:8" x14ac:dyDescent="0.3">
      <c r="A367" s="2">
        <v>72920</v>
      </c>
      <c r="B367">
        <v>0.16167892721842492</v>
      </c>
      <c r="C367" s="15">
        <f t="shared" si="25"/>
        <v>0.19021050260991168</v>
      </c>
      <c r="D367" s="15">
        <f t="shared" si="26"/>
        <v>100</v>
      </c>
      <c r="E367" s="2">
        <f t="shared" si="27"/>
        <v>99.048947486950439</v>
      </c>
      <c r="F367" s="2">
        <v>5</v>
      </c>
      <c r="G367" s="2">
        <f t="shared" si="28"/>
        <v>4.0489474869504418</v>
      </c>
      <c r="H367" s="2">
        <f t="shared" si="29"/>
        <v>0.20142490587734602</v>
      </c>
    </row>
    <row r="368" spans="1:8" x14ac:dyDescent="0.3">
      <c r="A368" s="2">
        <v>73120</v>
      </c>
      <c r="B368">
        <v>0.15984336062655749</v>
      </c>
      <c r="C368" s="15">
        <f t="shared" si="25"/>
        <v>0.18805101250183234</v>
      </c>
      <c r="D368" s="15">
        <f t="shared" si="26"/>
        <v>100</v>
      </c>
      <c r="E368" s="2">
        <f t="shared" si="27"/>
        <v>99.059744937490834</v>
      </c>
      <c r="F368" s="2">
        <v>5</v>
      </c>
      <c r="G368" s="2">
        <f t="shared" si="28"/>
        <v>4.0597449374908381</v>
      </c>
      <c r="H368" s="2">
        <f t="shared" si="29"/>
        <v>0.19887073041224868</v>
      </c>
    </row>
    <row r="369" spans="1:8" x14ac:dyDescent="0.3">
      <c r="A369" s="2">
        <v>73320</v>
      </c>
      <c r="B369">
        <v>0.16169133800069804</v>
      </c>
      <c r="C369" s="15">
        <f t="shared" si="25"/>
        <v>0.190225103530233</v>
      </c>
      <c r="D369" s="15">
        <f t="shared" si="26"/>
        <v>100</v>
      </c>
      <c r="E369" s="2">
        <f t="shared" si="27"/>
        <v>99.048874482348836</v>
      </c>
      <c r="F369" s="2">
        <v>5</v>
      </c>
      <c r="G369" s="2">
        <f t="shared" si="28"/>
        <v>4.0488744823488352</v>
      </c>
      <c r="H369" s="2">
        <f t="shared" si="29"/>
        <v>0.20144219949714506</v>
      </c>
    </row>
    <row r="370" spans="1:8" x14ac:dyDescent="0.3">
      <c r="A370" s="2">
        <v>73520</v>
      </c>
      <c r="B370">
        <v>0.15387646061518045</v>
      </c>
      <c r="C370" s="15">
        <f t="shared" si="25"/>
        <v>0.18103113013550642</v>
      </c>
      <c r="D370" s="15">
        <f t="shared" si="26"/>
        <v>100</v>
      </c>
      <c r="E370" s="2">
        <f t="shared" si="27"/>
        <v>99.094844349322472</v>
      </c>
      <c r="F370" s="2">
        <v>5</v>
      </c>
      <c r="G370" s="2">
        <f t="shared" si="28"/>
        <v>4.094844349322468</v>
      </c>
      <c r="H370" s="2">
        <f t="shared" si="29"/>
        <v>0.19061643505010509</v>
      </c>
    </row>
    <row r="371" spans="1:8" x14ac:dyDescent="0.3">
      <c r="A371" s="2">
        <v>73720</v>
      </c>
      <c r="B371">
        <v>0.16497077566834165</v>
      </c>
      <c r="C371" s="15">
        <f t="shared" si="25"/>
        <v>0.19408326549216665</v>
      </c>
      <c r="D371" s="15">
        <f t="shared" si="26"/>
        <v>100</v>
      </c>
      <c r="E371" s="2">
        <f t="shared" si="27"/>
        <v>99.029583672539161</v>
      </c>
      <c r="F371" s="2">
        <v>5</v>
      </c>
      <c r="G371" s="2">
        <f t="shared" si="28"/>
        <v>4.0295836725391663</v>
      </c>
      <c r="H371" s="2">
        <f t="shared" si="29"/>
        <v>0.20602329335664399</v>
      </c>
    </row>
    <row r="372" spans="1:8" x14ac:dyDescent="0.3">
      <c r="A372" s="2">
        <v>73920</v>
      </c>
      <c r="B372">
        <v>0.177364964647204</v>
      </c>
      <c r="C372" s="15">
        <f t="shared" si="25"/>
        <v>0.20866466429082825</v>
      </c>
      <c r="D372" s="15">
        <f t="shared" si="26"/>
        <v>100</v>
      </c>
      <c r="E372" s="2">
        <f t="shared" si="27"/>
        <v>98.956676678545861</v>
      </c>
      <c r="F372" s="2">
        <v>5</v>
      </c>
      <c r="G372" s="2">
        <f t="shared" si="28"/>
        <v>3.9566766785458585</v>
      </c>
      <c r="H372" s="2">
        <f t="shared" si="29"/>
        <v>0.22354542116154674</v>
      </c>
    </row>
    <row r="373" spans="1:8" x14ac:dyDescent="0.3">
      <c r="A373" s="2">
        <v>74120</v>
      </c>
      <c r="B373">
        <v>0.19191994382370967</v>
      </c>
      <c r="C373" s="15">
        <f t="shared" si="25"/>
        <v>0.22578816920436431</v>
      </c>
      <c r="D373" s="15">
        <f t="shared" si="26"/>
        <v>100</v>
      </c>
      <c r="E373" s="2">
        <f t="shared" si="27"/>
        <v>98.87105915397818</v>
      </c>
      <c r="F373" s="2">
        <v>5</v>
      </c>
      <c r="G373" s="2">
        <f t="shared" si="28"/>
        <v>3.8710591539781785</v>
      </c>
      <c r="H373" s="2">
        <f t="shared" si="29"/>
        <v>0.24455614209397197</v>
      </c>
    </row>
    <row r="374" spans="1:8" x14ac:dyDescent="0.3">
      <c r="A374" s="2">
        <v>74320</v>
      </c>
      <c r="B374">
        <v>0.18046595697936849</v>
      </c>
      <c r="C374" s="15">
        <f t="shared" si="25"/>
        <v>0.21231289056396294</v>
      </c>
      <c r="D374" s="15">
        <f t="shared" si="26"/>
        <v>100</v>
      </c>
      <c r="E374" s="2">
        <f t="shared" si="27"/>
        <v>98.938435547180191</v>
      </c>
      <c r="F374" s="2">
        <v>5</v>
      </c>
      <c r="G374" s="2">
        <f t="shared" si="28"/>
        <v>3.9384355471801853</v>
      </c>
      <c r="H374" s="2">
        <f t="shared" si="29"/>
        <v>0.22798194477034114</v>
      </c>
    </row>
    <row r="375" spans="1:8" x14ac:dyDescent="0.3">
      <c r="A375" s="2">
        <v>74520</v>
      </c>
      <c r="B375">
        <v>0.16469457105648708</v>
      </c>
      <c r="C375" s="15">
        <f t="shared" si="25"/>
        <v>0.19375831888998479</v>
      </c>
      <c r="D375" s="15">
        <f t="shared" si="26"/>
        <v>100</v>
      </c>
      <c r="E375" s="2">
        <f t="shared" si="27"/>
        <v>99.031208405550075</v>
      </c>
      <c r="F375" s="2">
        <v>5</v>
      </c>
      <c r="G375" s="2">
        <f t="shared" si="28"/>
        <v>4.0312084055500765</v>
      </c>
      <c r="H375" s="2">
        <f t="shared" si="29"/>
        <v>0.20563657981810332</v>
      </c>
    </row>
    <row r="376" spans="1:8" x14ac:dyDescent="0.3">
      <c r="A376" s="2">
        <v>74720</v>
      </c>
      <c r="B376">
        <v>0.15396972254135446</v>
      </c>
      <c r="C376" s="15">
        <f t="shared" si="25"/>
        <v>0.18114085004865232</v>
      </c>
      <c r="D376" s="15">
        <f t="shared" si="26"/>
        <v>100</v>
      </c>
      <c r="E376" s="2">
        <f t="shared" si="27"/>
        <v>99.094295749756739</v>
      </c>
      <c r="F376" s="2">
        <v>5</v>
      </c>
      <c r="G376" s="2">
        <f t="shared" si="28"/>
        <v>4.0942957497567383</v>
      </c>
      <c r="H376" s="2">
        <f t="shared" si="29"/>
        <v>0.19074488114419649</v>
      </c>
    </row>
    <row r="377" spans="1:8" x14ac:dyDescent="0.3">
      <c r="A377" s="2">
        <v>74920</v>
      </c>
      <c r="B377">
        <v>0.15746493695735767</v>
      </c>
      <c r="C377" s="15">
        <f t="shared" si="25"/>
        <v>0.18525286700865609</v>
      </c>
      <c r="D377" s="15">
        <f t="shared" si="26"/>
        <v>100</v>
      </c>
      <c r="E377" s="2">
        <f t="shared" si="27"/>
        <v>99.073735664956715</v>
      </c>
      <c r="F377" s="2">
        <v>5</v>
      </c>
      <c r="G377" s="2">
        <f t="shared" si="28"/>
        <v>4.07373566495672</v>
      </c>
      <c r="H377" s="2">
        <f t="shared" si="29"/>
        <v>0.19557167176575976</v>
      </c>
    </row>
    <row r="378" spans="1:8" x14ac:dyDescent="0.3">
      <c r="A378" s="2">
        <v>75120</v>
      </c>
      <c r="B378">
        <v>0.17326047544876541</v>
      </c>
      <c r="C378" s="15">
        <f t="shared" si="25"/>
        <v>0.20383585346913577</v>
      </c>
      <c r="D378" s="15">
        <f t="shared" si="26"/>
        <v>100</v>
      </c>
      <c r="E378" s="2">
        <f t="shared" si="27"/>
        <v>98.980820732654323</v>
      </c>
      <c r="F378" s="2">
        <v>5</v>
      </c>
      <c r="G378" s="2">
        <f t="shared" si="28"/>
        <v>3.9808207326543212</v>
      </c>
      <c r="H378" s="2">
        <f t="shared" si="29"/>
        <v>0.21770581556746729</v>
      </c>
    </row>
    <row r="379" spans="1:8" x14ac:dyDescent="0.3">
      <c r="A379" s="2">
        <v>75320</v>
      </c>
      <c r="B379">
        <v>0.17753662316005195</v>
      </c>
      <c r="C379" s="15">
        <f t="shared" si="25"/>
        <v>0.20886661548241406</v>
      </c>
      <c r="D379" s="15">
        <f t="shared" si="26"/>
        <v>100</v>
      </c>
      <c r="E379" s="2">
        <f t="shared" si="27"/>
        <v>98.955666922587923</v>
      </c>
      <c r="F379" s="2">
        <v>5</v>
      </c>
      <c r="G379" s="2">
        <f t="shared" si="28"/>
        <v>3.9556669225879295</v>
      </c>
      <c r="H379" s="2">
        <f t="shared" si="29"/>
        <v>0.22379045270924972</v>
      </c>
    </row>
    <row r="380" spans="1:8" x14ac:dyDescent="0.3">
      <c r="A380" s="2">
        <v>75520</v>
      </c>
      <c r="B380">
        <v>0.17094601542416452</v>
      </c>
      <c r="C380" s="15">
        <f t="shared" si="25"/>
        <v>0.2011129593225465</v>
      </c>
      <c r="D380" s="15">
        <f t="shared" si="26"/>
        <v>100</v>
      </c>
      <c r="E380" s="2">
        <f t="shared" si="27"/>
        <v>98.994435203387269</v>
      </c>
      <c r="F380" s="2">
        <v>5</v>
      </c>
      <c r="G380" s="2">
        <f t="shared" si="28"/>
        <v>3.9944352033872672</v>
      </c>
      <c r="H380" s="2">
        <f t="shared" si="29"/>
        <v>0.21442917158325592</v>
      </c>
    </row>
    <row r="381" spans="1:8" x14ac:dyDescent="0.3">
      <c r="A381" s="2">
        <v>75720</v>
      </c>
      <c r="B381">
        <v>0.17465588022216855</v>
      </c>
      <c r="C381" s="15">
        <f t="shared" si="25"/>
        <v>0.2054775061437277</v>
      </c>
      <c r="D381" s="15">
        <f t="shared" si="26"/>
        <v>100</v>
      </c>
      <c r="E381" s="2">
        <f t="shared" si="27"/>
        <v>98.972612469281358</v>
      </c>
      <c r="F381" s="2">
        <v>5</v>
      </c>
      <c r="G381" s="2">
        <f t="shared" si="28"/>
        <v>3.9726124692813616</v>
      </c>
      <c r="H381" s="2">
        <f t="shared" si="29"/>
        <v>0.21968696559072939</v>
      </c>
    </row>
    <row r="382" spans="1:8" x14ac:dyDescent="0.3">
      <c r="A382" s="2">
        <v>75920</v>
      </c>
      <c r="B382">
        <v>0.17740530011789429</v>
      </c>
      <c r="C382" s="15">
        <f t="shared" si="25"/>
        <v>0.20871211778575799</v>
      </c>
      <c r="D382" s="15">
        <f t="shared" si="26"/>
        <v>100</v>
      </c>
      <c r="E382" s="2">
        <f t="shared" si="27"/>
        <v>98.956439411071216</v>
      </c>
      <c r="F382" s="2">
        <v>5</v>
      </c>
      <c r="G382" s="2">
        <f t="shared" si="28"/>
        <v>3.95643941107121</v>
      </c>
      <c r="H382" s="2">
        <f t="shared" si="29"/>
        <v>0.22360299162038669</v>
      </c>
    </row>
    <row r="383" spans="1:8" x14ac:dyDescent="0.3">
      <c r="A383" s="2">
        <v>76120</v>
      </c>
      <c r="B383">
        <v>0.17274860425600774</v>
      </c>
      <c r="C383" s="15">
        <f t="shared" si="25"/>
        <v>0.20323365206589147</v>
      </c>
      <c r="D383" s="15">
        <f t="shared" si="26"/>
        <v>100</v>
      </c>
      <c r="E383" s="2">
        <f t="shared" si="27"/>
        <v>98.983831739670549</v>
      </c>
      <c r="F383" s="2">
        <v>5</v>
      </c>
      <c r="G383" s="2">
        <f t="shared" si="28"/>
        <v>3.9838317396705429</v>
      </c>
      <c r="H383" s="2">
        <f t="shared" si="29"/>
        <v>0.21698014267019181</v>
      </c>
    </row>
    <row r="384" spans="1:8" x14ac:dyDescent="0.3">
      <c r="A384" s="2">
        <v>76320</v>
      </c>
      <c r="B384">
        <v>0.15666051346503804</v>
      </c>
      <c r="C384" s="15">
        <f t="shared" si="25"/>
        <v>0.18430648642945652</v>
      </c>
      <c r="D384" s="15">
        <f t="shared" si="26"/>
        <v>100</v>
      </c>
      <c r="E384" s="2">
        <f t="shared" si="27"/>
        <v>99.078467567852712</v>
      </c>
      <c r="F384" s="2">
        <v>5</v>
      </c>
      <c r="G384" s="2">
        <f t="shared" si="28"/>
        <v>4.0784675678527176</v>
      </c>
      <c r="H384" s="2">
        <f t="shared" si="29"/>
        <v>0.19445854258558135</v>
      </c>
    </row>
    <row r="385" spans="1:8" x14ac:dyDescent="0.3">
      <c r="A385" s="2">
        <v>76520</v>
      </c>
      <c r="B385">
        <v>0.16794775725457783</v>
      </c>
      <c r="C385" s="15">
        <f t="shared" si="25"/>
        <v>0.19758559677009158</v>
      </c>
      <c r="D385" s="15">
        <f t="shared" si="26"/>
        <v>100</v>
      </c>
      <c r="E385" s="2">
        <f t="shared" si="27"/>
        <v>99.012072016149546</v>
      </c>
      <c r="F385" s="2">
        <v>5</v>
      </c>
      <c r="G385" s="2">
        <f t="shared" si="28"/>
        <v>4.012072016149542</v>
      </c>
      <c r="H385" s="2">
        <f t="shared" si="29"/>
        <v>0.21020168857823016</v>
      </c>
    </row>
    <row r="386" spans="1:8" x14ac:dyDescent="0.3">
      <c r="A386" s="2">
        <v>76720</v>
      </c>
      <c r="B386">
        <v>0.20008173551748798</v>
      </c>
      <c r="C386" s="15">
        <f t="shared" si="25"/>
        <v>0.23539027707939764</v>
      </c>
      <c r="D386" s="15">
        <f t="shared" si="26"/>
        <v>100</v>
      </c>
      <c r="E386" s="2">
        <f t="shared" si="27"/>
        <v>98.82304861460301</v>
      </c>
      <c r="F386" s="2">
        <v>5</v>
      </c>
      <c r="G386" s="2">
        <f t="shared" si="28"/>
        <v>3.823048614603012</v>
      </c>
      <c r="H386" s="2">
        <f t="shared" si="29"/>
        <v>0.25655041858325917</v>
      </c>
    </row>
    <row r="387" spans="1:8" x14ac:dyDescent="0.3">
      <c r="A387" s="2">
        <v>76920</v>
      </c>
      <c r="B387">
        <v>0.15174757727460617</v>
      </c>
      <c r="C387" s="15">
        <f t="shared" ref="C387:C450" si="30">B387/$J$27</f>
        <v>0.17852656149953666</v>
      </c>
      <c r="D387" s="15">
        <f t="shared" ref="D387:D450" si="31">$J$28</f>
        <v>100</v>
      </c>
      <c r="E387" s="2">
        <f t="shared" si="27"/>
        <v>99.107367192502323</v>
      </c>
      <c r="F387" s="2">
        <v>5</v>
      </c>
      <c r="G387" s="2">
        <f t="shared" si="28"/>
        <v>4.1073671925023163</v>
      </c>
      <c r="H387" s="2">
        <f t="shared" si="29"/>
        <v>0.18768926853320742</v>
      </c>
    </row>
    <row r="388" spans="1:8" x14ac:dyDescent="0.3">
      <c r="A388" s="2">
        <v>77120</v>
      </c>
      <c r="B388">
        <v>0.16277521206052459</v>
      </c>
      <c r="C388" s="15">
        <f t="shared" si="30"/>
        <v>0.19150024948297012</v>
      </c>
      <c r="D388" s="15">
        <f t="shared" si="31"/>
        <v>100</v>
      </c>
      <c r="E388" s="2">
        <f t="shared" ref="E388:E451" si="32">D388-(F388*C388)</f>
        <v>99.042498752585146</v>
      </c>
      <c r="F388" s="2">
        <v>5</v>
      </c>
      <c r="G388" s="2">
        <f t="shared" ref="G388:G451" si="33">F388-(F388*C388)</f>
        <v>4.0424987525851499</v>
      </c>
      <c r="H388" s="2">
        <f t="shared" ref="H388:H451" si="34">LN((F388*E388)/(D388*G388))</f>
        <v>0.20295376090132719</v>
      </c>
    </row>
    <row r="389" spans="1:8" x14ac:dyDescent="0.3">
      <c r="A389" s="2">
        <v>77320</v>
      </c>
      <c r="B389">
        <v>0.15731863094066031</v>
      </c>
      <c r="C389" s="15">
        <f t="shared" si="30"/>
        <v>0.18508074228312979</v>
      </c>
      <c r="D389" s="15">
        <f t="shared" si="31"/>
        <v>100</v>
      </c>
      <c r="E389" s="2">
        <f t="shared" si="32"/>
        <v>99.074596288584345</v>
      </c>
      <c r="F389" s="2">
        <v>5</v>
      </c>
      <c r="G389" s="2">
        <f t="shared" si="33"/>
        <v>4.0745962885843507</v>
      </c>
      <c r="H389" s="2">
        <f t="shared" si="34"/>
        <v>0.19536911920910038</v>
      </c>
    </row>
    <row r="390" spans="1:8" x14ac:dyDescent="0.3">
      <c r="A390" s="2">
        <v>77520</v>
      </c>
      <c r="B390">
        <v>0.18305599087124316</v>
      </c>
      <c r="C390" s="15">
        <f t="shared" si="30"/>
        <v>0.21535998926028607</v>
      </c>
      <c r="D390" s="15">
        <f t="shared" si="31"/>
        <v>100</v>
      </c>
      <c r="E390" s="2">
        <f t="shared" si="32"/>
        <v>98.923200053698565</v>
      </c>
      <c r="F390" s="2">
        <v>5</v>
      </c>
      <c r="G390" s="2">
        <f t="shared" si="33"/>
        <v>3.9232000536985696</v>
      </c>
      <c r="H390" s="2">
        <f t="shared" si="34"/>
        <v>0.23170385748491482</v>
      </c>
    </row>
    <row r="391" spans="1:8" x14ac:dyDescent="0.3">
      <c r="A391" s="2">
        <v>77720</v>
      </c>
      <c r="B391">
        <v>0.15798829679017817</v>
      </c>
      <c r="C391" s="15">
        <f t="shared" si="30"/>
        <v>0.18586858445903315</v>
      </c>
      <c r="D391" s="15">
        <f t="shared" si="31"/>
        <v>100</v>
      </c>
      <c r="E391" s="2">
        <f t="shared" si="32"/>
        <v>99.070657077704837</v>
      </c>
      <c r="F391" s="2">
        <v>5</v>
      </c>
      <c r="G391" s="2">
        <f t="shared" si="33"/>
        <v>4.0706570777048343</v>
      </c>
      <c r="H391" s="2">
        <f t="shared" si="34"/>
        <v>0.19629659929054893</v>
      </c>
    </row>
    <row r="392" spans="1:8" x14ac:dyDescent="0.3">
      <c r="A392" s="2">
        <v>77920</v>
      </c>
      <c r="B392">
        <v>0.14457546249951247</v>
      </c>
      <c r="C392" s="15">
        <f t="shared" si="30"/>
        <v>0.17008877941119116</v>
      </c>
      <c r="D392" s="15">
        <f t="shared" si="31"/>
        <v>100</v>
      </c>
      <c r="E392" s="2">
        <f t="shared" si="32"/>
        <v>99.149556102944047</v>
      </c>
      <c r="F392" s="2">
        <v>5</v>
      </c>
      <c r="G392" s="2">
        <f t="shared" si="33"/>
        <v>4.149556102944044</v>
      </c>
      <c r="H392" s="2">
        <f t="shared" si="34"/>
        <v>0.17789573900088959</v>
      </c>
    </row>
    <row r="393" spans="1:8" x14ac:dyDescent="0.3">
      <c r="A393" s="2">
        <v>78120</v>
      </c>
      <c r="B393">
        <v>0.16470879751604306</v>
      </c>
      <c r="C393" s="15">
        <f t="shared" si="30"/>
        <v>0.19377505590122712</v>
      </c>
      <c r="D393" s="15">
        <f t="shared" si="31"/>
        <v>100</v>
      </c>
      <c r="E393" s="2">
        <f t="shared" si="32"/>
        <v>99.031124720493864</v>
      </c>
      <c r="F393" s="2">
        <v>5</v>
      </c>
      <c r="G393" s="2">
        <f t="shared" si="33"/>
        <v>4.0311247204938647</v>
      </c>
      <c r="H393" s="2">
        <f t="shared" si="34"/>
        <v>0.20565649429391766</v>
      </c>
    </row>
    <row r="394" spans="1:8" x14ac:dyDescent="0.3">
      <c r="A394" s="2">
        <v>78320</v>
      </c>
      <c r="B394">
        <v>0.17942891920677589</v>
      </c>
      <c r="C394" s="15">
        <f t="shared" si="30"/>
        <v>0.21109284612561871</v>
      </c>
      <c r="D394" s="15">
        <f t="shared" si="31"/>
        <v>100</v>
      </c>
      <c r="E394" s="2">
        <f t="shared" si="32"/>
        <v>98.94453576937191</v>
      </c>
      <c r="F394" s="2">
        <v>5</v>
      </c>
      <c r="G394" s="2">
        <f t="shared" si="33"/>
        <v>3.9445357693719068</v>
      </c>
      <c r="H394" s="2">
        <f t="shared" si="34"/>
        <v>0.22649590315540713</v>
      </c>
    </row>
    <row r="395" spans="1:8" x14ac:dyDescent="0.3">
      <c r="A395" s="2">
        <v>78520</v>
      </c>
      <c r="B395">
        <v>0.17091202023086022</v>
      </c>
      <c r="C395" s="15">
        <f t="shared" si="30"/>
        <v>0.20107296497748262</v>
      </c>
      <c r="D395" s="15">
        <f t="shared" si="31"/>
        <v>100</v>
      </c>
      <c r="E395" s="2">
        <f t="shared" si="32"/>
        <v>98.994635175112592</v>
      </c>
      <c r="F395" s="2">
        <v>5</v>
      </c>
      <c r="G395" s="2">
        <f t="shared" si="33"/>
        <v>3.9946351751125868</v>
      </c>
      <c r="H395" s="2">
        <f t="shared" si="34"/>
        <v>0.21438113028592162</v>
      </c>
    </row>
    <row r="396" spans="1:8" x14ac:dyDescent="0.3">
      <c r="A396" s="2">
        <v>78720</v>
      </c>
      <c r="B396">
        <v>0.18361466635853613</v>
      </c>
      <c r="C396" s="15">
        <f t="shared" si="30"/>
        <v>0.21601725453945428</v>
      </c>
      <c r="D396" s="15">
        <f t="shared" si="31"/>
        <v>100</v>
      </c>
      <c r="E396" s="2">
        <f t="shared" si="32"/>
        <v>98.919913727302728</v>
      </c>
      <c r="F396" s="2">
        <v>5</v>
      </c>
      <c r="G396" s="2">
        <f t="shared" si="33"/>
        <v>3.9199137273027285</v>
      </c>
      <c r="H396" s="2">
        <f t="shared" si="34"/>
        <v>0.23250865173364949</v>
      </c>
    </row>
    <row r="397" spans="1:8" x14ac:dyDescent="0.3">
      <c r="A397" s="2">
        <v>78920</v>
      </c>
      <c r="B397">
        <v>0.17730781500805087</v>
      </c>
      <c r="C397" s="15">
        <f t="shared" si="30"/>
        <v>0.20859742942123632</v>
      </c>
      <c r="D397" s="15">
        <f t="shared" si="31"/>
        <v>100</v>
      </c>
      <c r="E397" s="2">
        <f t="shared" si="32"/>
        <v>98.957012852893826</v>
      </c>
      <c r="F397" s="2">
        <v>5</v>
      </c>
      <c r="G397" s="2">
        <f t="shared" si="33"/>
        <v>3.9570128528938184</v>
      </c>
      <c r="H397" s="2">
        <f t="shared" si="34"/>
        <v>0.22346385813645742</v>
      </c>
    </row>
    <row r="398" spans="1:8" x14ac:dyDescent="0.3">
      <c r="A398" s="2">
        <v>79120</v>
      </c>
      <c r="B398">
        <v>0.18544719287166125</v>
      </c>
      <c r="C398" s="15">
        <f t="shared" si="30"/>
        <v>0.21817316808430737</v>
      </c>
      <c r="D398" s="15">
        <f t="shared" si="31"/>
        <v>100</v>
      </c>
      <c r="E398" s="2">
        <f t="shared" si="32"/>
        <v>98.909134159578457</v>
      </c>
      <c r="F398" s="2">
        <v>5</v>
      </c>
      <c r="G398" s="2">
        <f t="shared" si="33"/>
        <v>3.9091341595784632</v>
      </c>
      <c r="H398" s="2">
        <f t="shared" si="34"/>
        <v>0.23515341142638374</v>
      </c>
    </row>
    <row r="399" spans="1:8" x14ac:dyDescent="0.3">
      <c r="A399" s="2">
        <v>79320</v>
      </c>
      <c r="B399">
        <v>0.17331070403818444</v>
      </c>
      <c r="C399" s="15">
        <f t="shared" si="30"/>
        <v>0.20389494592727581</v>
      </c>
      <c r="D399" s="15">
        <f t="shared" si="31"/>
        <v>100</v>
      </c>
      <c r="E399" s="2">
        <f t="shared" si="32"/>
        <v>98.980525270363614</v>
      </c>
      <c r="F399" s="2">
        <v>5</v>
      </c>
      <c r="G399" s="2">
        <f t="shared" si="33"/>
        <v>3.9805252703636209</v>
      </c>
      <c r="H399" s="2">
        <f t="shared" si="34"/>
        <v>0.21777705472262207</v>
      </c>
    </row>
    <row r="400" spans="1:8" x14ac:dyDescent="0.3">
      <c r="A400" s="2">
        <v>79520</v>
      </c>
      <c r="B400">
        <v>0.1710580439045194</v>
      </c>
      <c r="C400" s="15">
        <f t="shared" si="30"/>
        <v>0.2012447575347287</v>
      </c>
      <c r="D400" s="15">
        <f t="shared" si="31"/>
        <v>100</v>
      </c>
      <c r="E400" s="2">
        <f t="shared" si="32"/>
        <v>98.993776212326352</v>
      </c>
      <c r="F400" s="2">
        <v>5</v>
      </c>
      <c r="G400" s="2">
        <f t="shared" si="33"/>
        <v>3.9937762123263565</v>
      </c>
      <c r="H400" s="2">
        <f t="shared" si="34"/>
        <v>0.21458750560328491</v>
      </c>
    </row>
    <row r="401" spans="1:8" x14ac:dyDescent="0.3">
      <c r="A401" s="2">
        <v>79720</v>
      </c>
      <c r="B401">
        <v>0.18479345950843926</v>
      </c>
      <c r="C401" s="15">
        <f t="shared" si="30"/>
        <v>0.21740407000992854</v>
      </c>
      <c r="D401" s="15">
        <f t="shared" si="31"/>
        <v>100</v>
      </c>
      <c r="E401" s="2">
        <f t="shared" si="32"/>
        <v>98.912979649950358</v>
      </c>
      <c r="F401" s="2">
        <v>5</v>
      </c>
      <c r="G401" s="2">
        <f t="shared" si="33"/>
        <v>3.9129796499503575</v>
      </c>
      <c r="H401" s="2">
        <f t="shared" si="34"/>
        <v>0.23420905401577141</v>
      </c>
    </row>
    <row r="402" spans="1:8" x14ac:dyDescent="0.3">
      <c r="A402" s="2">
        <v>79920</v>
      </c>
      <c r="B402">
        <v>0.16381597746662857</v>
      </c>
      <c r="C402" s="15">
        <f t="shared" si="30"/>
        <v>0.1927246793725042</v>
      </c>
      <c r="D402" s="15">
        <f t="shared" si="31"/>
        <v>100</v>
      </c>
      <c r="E402" s="2">
        <f t="shared" si="32"/>
        <v>99.036376603137484</v>
      </c>
      <c r="F402" s="2">
        <v>5</v>
      </c>
      <c r="G402" s="2">
        <f t="shared" si="33"/>
        <v>4.0363766031374793</v>
      </c>
      <c r="H402" s="2">
        <f t="shared" si="34"/>
        <v>0.2044075404029623</v>
      </c>
    </row>
    <row r="403" spans="1:8" x14ac:dyDescent="0.3">
      <c r="A403" s="2">
        <v>80120</v>
      </c>
      <c r="B403">
        <v>0.17559109516297006</v>
      </c>
      <c r="C403" s="15">
        <f t="shared" si="30"/>
        <v>0.2065777590152589</v>
      </c>
      <c r="D403" s="15">
        <f t="shared" si="31"/>
        <v>100</v>
      </c>
      <c r="E403" s="2">
        <f t="shared" si="32"/>
        <v>98.967111204923711</v>
      </c>
      <c r="F403" s="2">
        <v>5</v>
      </c>
      <c r="G403" s="2">
        <f t="shared" si="33"/>
        <v>3.9671112049237056</v>
      </c>
      <c r="H403" s="2">
        <f t="shared" si="34"/>
        <v>0.2210171376970064</v>
      </c>
    </row>
    <row r="404" spans="1:8" x14ac:dyDescent="0.3">
      <c r="A404" s="2">
        <v>80320</v>
      </c>
      <c r="B404">
        <v>0.17591504215834441</v>
      </c>
      <c r="C404" s="15">
        <f t="shared" si="30"/>
        <v>0.20695887312746403</v>
      </c>
      <c r="D404" s="15">
        <f t="shared" si="31"/>
        <v>100</v>
      </c>
      <c r="E404" s="2">
        <f t="shared" si="32"/>
        <v>98.965205634362675</v>
      </c>
      <c r="F404" s="2">
        <v>5</v>
      </c>
      <c r="G404" s="2">
        <f t="shared" si="33"/>
        <v>3.9652056343626798</v>
      </c>
      <c r="H404" s="2">
        <f t="shared" si="34"/>
        <v>0.22147834043735998</v>
      </c>
    </row>
    <row r="405" spans="1:8" x14ac:dyDescent="0.3">
      <c r="A405" s="2">
        <v>80520</v>
      </c>
      <c r="B405">
        <v>0.17182348592323216</v>
      </c>
      <c r="C405" s="15">
        <f t="shared" si="30"/>
        <v>0.20214527755674372</v>
      </c>
      <c r="D405" s="15">
        <f t="shared" si="31"/>
        <v>100</v>
      </c>
      <c r="E405" s="2">
        <f t="shared" si="32"/>
        <v>98.98927361221628</v>
      </c>
      <c r="F405" s="2">
        <v>5</v>
      </c>
      <c r="G405" s="2">
        <f t="shared" si="33"/>
        <v>3.9892736122162815</v>
      </c>
      <c r="H405" s="2">
        <f t="shared" si="34"/>
        <v>0.21567006110708861</v>
      </c>
    </row>
    <row r="406" spans="1:8" x14ac:dyDescent="0.3">
      <c r="A406" s="2">
        <v>80720</v>
      </c>
      <c r="B406">
        <v>0.1692317964811538</v>
      </c>
      <c r="C406" s="15">
        <f t="shared" si="30"/>
        <v>0.19909623115429859</v>
      </c>
      <c r="D406" s="15">
        <f t="shared" si="31"/>
        <v>100</v>
      </c>
      <c r="E406" s="2">
        <f t="shared" si="32"/>
        <v>99.004518844228514</v>
      </c>
      <c r="F406" s="2">
        <v>5</v>
      </c>
      <c r="G406" s="2">
        <f t="shared" si="33"/>
        <v>4.0045188442285067</v>
      </c>
      <c r="H406" s="2">
        <f t="shared" si="34"/>
        <v>0.21200978589642877</v>
      </c>
    </row>
    <row r="407" spans="1:8" x14ac:dyDescent="0.3">
      <c r="A407" s="2">
        <v>80920</v>
      </c>
      <c r="B407">
        <v>0.17909547337823889</v>
      </c>
      <c r="C407" s="15">
        <f t="shared" si="30"/>
        <v>0.21070055691557518</v>
      </c>
      <c r="D407" s="15">
        <f t="shared" si="31"/>
        <v>100</v>
      </c>
      <c r="E407" s="2">
        <f t="shared" si="32"/>
        <v>98.946497215422127</v>
      </c>
      <c r="F407" s="2">
        <v>5</v>
      </c>
      <c r="G407" s="2">
        <f t="shared" si="33"/>
        <v>3.9464972154221241</v>
      </c>
      <c r="H407" s="2">
        <f t="shared" si="34"/>
        <v>0.22601859374259839</v>
      </c>
    </row>
    <row r="408" spans="1:8" x14ac:dyDescent="0.3">
      <c r="A408" s="2">
        <v>81120</v>
      </c>
      <c r="B408">
        <v>0.16329045519512331</v>
      </c>
      <c r="C408" s="15">
        <f t="shared" si="30"/>
        <v>0.19210641787661567</v>
      </c>
      <c r="D408" s="15">
        <f t="shared" si="31"/>
        <v>100</v>
      </c>
      <c r="E408" s="2">
        <f t="shared" si="32"/>
        <v>99.039467910616921</v>
      </c>
      <c r="F408" s="2">
        <v>5</v>
      </c>
      <c r="G408" s="2">
        <f t="shared" si="33"/>
        <v>4.0394679106169216</v>
      </c>
      <c r="H408" s="2">
        <f t="shared" si="34"/>
        <v>0.20367318489201089</v>
      </c>
    </row>
    <row r="409" spans="1:8" x14ac:dyDescent="0.3">
      <c r="A409" s="2">
        <v>81320</v>
      </c>
      <c r="B409">
        <v>0.18132289767874671</v>
      </c>
      <c r="C409" s="15">
        <f t="shared" si="30"/>
        <v>0.21332105609264318</v>
      </c>
      <c r="D409" s="15">
        <f t="shared" si="31"/>
        <v>100</v>
      </c>
      <c r="E409" s="2">
        <f t="shared" si="32"/>
        <v>98.933394719536778</v>
      </c>
      <c r="F409" s="2">
        <v>5</v>
      </c>
      <c r="G409" s="2">
        <f t="shared" si="33"/>
        <v>3.9333947195367842</v>
      </c>
      <c r="H409" s="2">
        <f t="shared" si="34"/>
        <v>0.22921172020780417</v>
      </c>
    </row>
    <row r="410" spans="1:8" x14ac:dyDescent="0.3">
      <c r="A410" s="2">
        <v>81520</v>
      </c>
      <c r="B410">
        <v>0.18403473355557448</v>
      </c>
      <c r="C410" s="15">
        <f t="shared" si="30"/>
        <v>0.21651145124185234</v>
      </c>
      <c r="D410" s="15">
        <f t="shared" si="31"/>
        <v>100</v>
      </c>
      <c r="E410" s="2">
        <f t="shared" si="32"/>
        <v>98.917442743790744</v>
      </c>
      <c r="F410" s="2">
        <v>5</v>
      </c>
      <c r="G410" s="2">
        <f t="shared" si="33"/>
        <v>3.9174427437907382</v>
      </c>
      <c r="H410" s="2">
        <f t="shared" si="34"/>
        <v>0.23311423735965775</v>
      </c>
    </row>
    <row r="411" spans="1:8" x14ac:dyDescent="0.3">
      <c r="A411" s="2">
        <v>81720</v>
      </c>
      <c r="B411">
        <v>0.17181101680014882</v>
      </c>
      <c r="C411" s="15">
        <f t="shared" si="30"/>
        <v>0.2021306080001751</v>
      </c>
      <c r="D411" s="15">
        <f t="shared" si="31"/>
        <v>100</v>
      </c>
      <c r="E411" s="2">
        <f t="shared" si="32"/>
        <v>98.989346959999125</v>
      </c>
      <c r="F411" s="2">
        <v>5</v>
      </c>
      <c r="G411" s="2">
        <f t="shared" si="33"/>
        <v>3.9893469599991245</v>
      </c>
      <c r="H411" s="2">
        <f t="shared" si="34"/>
        <v>0.21565241599259311</v>
      </c>
    </row>
    <row r="412" spans="1:8" x14ac:dyDescent="0.3">
      <c r="A412" s="2">
        <v>81920</v>
      </c>
      <c r="B412">
        <v>0.19253375815890877</v>
      </c>
      <c r="C412" s="15">
        <f t="shared" si="30"/>
        <v>0.22651030371636327</v>
      </c>
      <c r="D412" s="15">
        <f t="shared" si="31"/>
        <v>100</v>
      </c>
      <c r="E412" s="2">
        <f t="shared" si="32"/>
        <v>98.86744848141818</v>
      </c>
      <c r="F412" s="2">
        <v>5</v>
      </c>
      <c r="G412" s="2">
        <f t="shared" si="33"/>
        <v>3.8674484814181835</v>
      </c>
      <c r="H412" s="2">
        <f t="shared" si="34"/>
        <v>0.24545279274327644</v>
      </c>
    </row>
    <row r="413" spans="1:8" x14ac:dyDescent="0.3">
      <c r="A413" s="2">
        <v>82120</v>
      </c>
      <c r="B413">
        <v>0.17953656212621891</v>
      </c>
      <c r="C413" s="15">
        <f t="shared" si="30"/>
        <v>0.21121948485437519</v>
      </c>
      <c r="D413" s="15">
        <f t="shared" si="31"/>
        <v>100</v>
      </c>
      <c r="E413" s="2">
        <f t="shared" si="32"/>
        <v>98.943902575728117</v>
      </c>
      <c r="F413" s="2">
        <v>5</v>
      </c>
      <c r="G413" s="2">
        <f t="shared" si="33"/>
        <v>3.9439025757281243</v>
      </c>
      <c r="H413" s="2">
        <f t="shared" si="34"/>
        <v>0.22665004078910325</v>
      </c>
    </row>
    <row r="414" spans="1:8" x14ac:dyDescent="0.3">
      <c r="A414" s="2">
        <v>82320</v>
      </c>
      <c r="B414">
        <v>0.17981982541865085</v>
      </c>
      <c r="C414" s="15">
        <f t="shared" si="30"/>
        <v>0.21155273578664807</v>
      </c>
      <c r="D414" s="15">
        <f t="shared" si="31"/>
        <v>100</v>
      </c>
      <c r="E414" s="2">
        <f t="shared" si="32"/>
        <v>98.942236321066758</v>
      </c>
      <c r="F414" s="2">
        <v>5</v>
      </c>
      <c r="G414" s="2">
        <f t="shared" si="33"/>
        <v>3.9422363210667597</v>
      </c>
      <c r="H414" s="2">
        <f t="shared" si="34"/>
        <v>0.22705577832190985</v>
      </c>
    </row>
    <row r="415" spans="1:8" x14ac:dyDescent="0.3">
      <c r="A415" s="2">
        <v>82520</v>
      </c>
      <c r="B415">
        <v>0.1923654366652294</v>
      </c>
      <c r="C415" s="15">
        <f t="shared" si="30"/>
        <v>0.22631227842968166</v>
      </c>
      <c r="D415" s="15">
        <f t="shared" si="31"/>
        <v>100</v>
      </c>
      <c r="E415" s="2">
        <f t="shared" si="32"/>
        <v>98.868438607851587</v>
      </c>
      <c r="F415" s="2">
        <v>5</v>
      </c>
      <c r="G415" s="2">
        <f t="shared" si="33"/>
        <v>3.8684386078515915</v>
      </c>
      <c r="H415" s="2">
        <f t="shared" si="34"/>
        <v>0.245206824728886</v>
      </c>
    </row>
    <row r="416" spans="1:8" x14ac:dyDescent="0.3">
      <c r="A416" s="2">
        <v>82720</v>
      </c>
      <c r="B416">
        <v>0.19426949278881742</v>
      </c>
      <c r="C416" s="15">
        <f t="shared" si="30"/>
        <v>0.22855234445743225</v>
      </c>
      <c r="D416" s="15">
        <f t="shared" si="31"/>
        <v>100</v>
      </c>
      <c r="E416" s="2">
        <f t="shared" si="32"/>
        <v>98.857238277712838</v>
      </c>
      <c r="F416" s="2">
        <v>5</v>
      </c>
      <c r="G416" s="2">
        <f t="shared" si="33"/>
        <v>3.8572382777128387</v>
      </c>
      <c r="H416" s="2">
        <f t="shared" si="34"/>
        <v>0.24799304293556751</v>
      </c>
    </row>
    <row r="417" spans="1:8" x14ac:dyDescent="0.3">
      <c r="A417" s="2">
        <v>82920</v>
      </c>
      <c r="B417">
        <v>0.16354549084772838</v>
      </c>
      <c r="C417" s="15">
        <f t="shared" si="30"/>
        <v>0.19240645982085691</v>
      </c>
      <c r="D417" s="15">
        <f t="shared" si="31"/>
        <v>100</v>
      </c>
      <c r="E417" s="2">
        <f t="shared" si="32"/>
        <v>99.03796770089572</v>
      </c>
      <c r="F417" s="2">
        <v>5</v>
      </c>
      <c r="G417" s="2">
        <f t="shared" si="33"/>
        <v>4.0379677008957158</v>
      </c>
      <c r="H417" s="2">
        <f t="shared" si="34"/>
        <v>0.20402949411781246</v>
      </c>
    </row>
    <row r="418" spans="1:8" x14ac:dyDescent="0.3">
      <c r="A418" s="2">
        <v>83120</v>
      </c>
      <c r="B418">
        <v>0.17076752424982233</v>
      </c>
      <c r="C418" s="15">
        <f t="shared" si="30"/>
        <v>0.20090296970567334</v>
      </c>
      <c r="D418" s="15">
        <f t="shared" si="31"/>
        <v>100</v>
      </c>
      <c r="E418" s="2">
        <f t="shared" si="32"/>
        <v>98.995485151471627</v>
      </c>
      <c r="F418" s="2">
        <v>5</v>
      </c>
      <c r="G418" s="2">
        <f t="shared" si="33"/>
        <v>3.9954851514716334</v>
      </c>
      <c r="H418" s="2">
        <f t="shared" si="34"/>
        <v>0.21417695949755977</v>
      </c>
    </row>
    <row r="419" spans="1:8" x14ac:dyDescent="0.3">
      <c r="A419" s="2">
        <v>83320</v>
      </c>
      <c r="B419">
        <v>0.18445673159137826</v>
      </c>
      <c r="C419" s="15">
        <f t="shared" si="30"/>
        <v>0.21700791951926854</v>
      </c>
      <c r="D419" s="15">
        <f t="shared" si="31"/>
        <v>100</v>
      </c>
      <c r="E419" s="2">
        <f t="shared" si="32"/>
        <v>98.914960402403651</v>
      </c>
      <c r="F419" s="2">
        <v>5</v>
      </c>
      <c r="G419" s="2">
        <f t="shared" si="33"/>
        <v>3.9149604024036573</v>
      </c>
      <c r="H419" s="2">
        <f t="shared" si="34"/>
        <v>0.23372300654350639</v>
      </c>
    </row>
    <row r="420" spans="1:8" x14ac:dyDescent="0.3">
      <c r="A420" s="2">
        <v>83520</v>
      </c>
      <c r="B420">
        <v>0.17769953940311692</v>
      </c>
      <c r="C420" s="15">
        <f t="shared" si="30"/>
        <v>0.20905828165072579</v>
      </c>
      <c r="D420" s="15">
        <f t="shared" si="31"/>
        <v>100</v>
      </c>
      <c r="E420" s="2">
        <f t="shared" si="32"/>
        <v>98.954708591746368</v>
      </c>
      <c r="F420" s="2">
        <v>5</v>
      </c>
      <c r="G420" s="2">
        <f t="shared" si="33"/>
        <v>3.9547085917463711</v>
      </c>
      <c r="H420" s="2">
        <f t="shared" si="34"/>
        <v>0.22402306539766031</v>
      </c>
    </row>
    <row r="421" spans="1:8" x14ac:dyDescent="0.3">
      <c r="A421" s="2">
        <v>83720</v>
      </c>
      <c r="B421">
        <v>0.17598991072778045</v>
      </c>
      <c r="C421" s="15">
        <f t="shared" si="30"/>
        <v>0.20704695379738877</v>
      </c>
      <c r="D421" s="15">
        <f t="shared" si="31"/>
        <v>100</v>
      </c>
      <c r="E421" s="2">
        <f t="shared" si="32"/>
        <v>98.964765231013061</v>
      </c>
      <c r="F421" s="2">
        <v>5</v>
      </c>
      <c r="G421" s="2">
        <f t="shared" si="33"/>
        <v>3.9647652310130561</v>
      </c>
      <c r="H421" s="2">
        <f t="shared" si="34"/>
        <v>0.22158496347668985</v>
      </c>
    </row>
    <row r="422" spans="1:8" x14ac:dyDescent="0.3">
      <c r="A422" s="2">
        <v>83920</v>
      </c>
      <c r="B422">
        <v>0.20389129957665328</v>
      </c>
      <c r="C422" s="15">
        <f t="shared" si="30"/>
        <v>0.23987211714900386</v>
      </c>
      <c r="D422" s="15">
        <f t="shared" si="31"/>
        <v>100</v>
      </c>
      <c r="E422" s="2">
        <f t="shared" si="32"/>
        <v>98.800639414254974</v>
      </c>
      <c r="F422" s="2">
        <v>5</v>
      </c>
      <c r="G422" s="2">
        <f t="shared" si="33"/>
        <v>3.8006394142549809</v>
      </c>
      <c r="H422" s="2">
        <f t="shared" si="34"/>
        <v>0.26220248349683206</v>
      </c>
    </row>
    <row r="423" spans="1:8" x14ac:dyDescent="0.3">
      <c r="A423" s="2">
        <v>84120</v>
      </c>
      <c r="B423">
        <v>0.18236813467766255</v>
      </c>
      <c r="C423" s="15">
        <f t="shared" si="30"/>
        <v>0.214550746679603</v>
      </c>
      <c r="D423" s="15">
        <f t="shared" si="31"/>
        <v>100</v>
      </c>
      <c r="E423" s="2">
        <f t="shared" si="32"/>
        <v>98.927246266601983</v>
      </c>
      <c r="F423" s="2">
        <v>5</v>
      </c>
      <c r="G423" s="2">
        <f t="shared" si="33"/>
        <v>3.9272462666019852</v>
      </c>
      <c r="H423" s="2">
        <f t="shared" si="34"/>
        <v>0.23071393546522723</v>
      </c>
    </row>
    <row r="424" spans="1:8" x14ac:dyDescent="0.3">
      <c r="A424" s="2">
        <v>84320</v>
      </c>
      <c r="B424">
        <v>0.17313886576671131</v>
      </c>
      <c r="C424" s="15">
        <f t="shared" si="30"/>
        <v>0.20369278325495449</v>
      </c>
      <c r="D424" s="15">
        <f t="shared" si="31"/>
        <v>100</v>
      </c>
      <c r="E424" s="2">
        <f t="shared" si="32"/>
        <v>98.981536083725231</v>
      </c>
      <c r="F424" s="2">
        <v>5</v>
      </c>
      <c r="G424" s="2">
        <f t="shared" si="33"/>
        <v>3.9815360837252278</v>
      </c>
      <c r="H424" s="2">
        <f t="shared" si="34"/>
        <v>0.21753335946046201</v>
      </c>
    </row>
    <row r="425" spans="1:8" x14ac:dyDescent="0.3">
      <c r="A425" s="2">
        <v>84520</v>
      </c>
      <c r="B425">
        <v>0.16731327355959585</v>
      </c>
      <c r="C425" s="15">
        <f t="shared" si="30"/>
        <v>0.19683914536423042</v>
      </c>
      <c r="D425" s="15">
        <f t="shared" si="31"/>
        <v>100</v>
      </c>
      <c r="E425" s="2">
        <f t="shared" si="32"/>
        <v>99.015804273178844</v>
      </c>
      <c r="F425" s="2">
        <v>5</v>
      </c>
      <c r="G425" s="2">
        <f t="shared" si="33"/>
        <v>4.0158042731788477</v>
      </c>
      <c r="H425" s="2">
        <f t="shared" si="34"/>
        <v>0.20930955851915006</v>
      </c>
    </row>
    <row r="426" spans="1:8" x14ac:dyDescent="0.3">
      <c r="A426" s="2">
        <v>84720</v>
      </c>
      <c r="B426">
        <v>0.20144311935799691</v>
      </c>
      <c r="C426" s="15">
        <f t="shared" si="30"/>
        <v>0.2369919051270552</v>
      </c>
      <c r="D426" s="15">
        <f t="shared" si="31"/>
        <v>100</v>
      </c>
      <c r="E426" s="2">
        <f t="shared" si="32"/>
        <v>98.815040474364721</v>
      </c>
      <c r="F426" s="2">
        <v>5</v>
      </c>
      <c r="G426" s="2">
        <f t="shared" si="33"/>
        <v>3.8150404743647242</v>
      </c>
      <c r="H426" s="2">
        <f t="shared" si="34"/>
        <v>0.25856627718564185</v>
      </c>
    </row>
    <row r="427" spans="1:8" x14ac:dyDescent="0.3">
      <c r="A427" s="2">
        <v>84920</v>
      </c>
      <c r="B427">
        <v>0.18255605014905868</v>
      </c>
      <c r="C427" s="15">
        <f t="shared" si="30"/>
        <v>0.21477182370477493</v>
      </c>
      <c r="D427" s="15">
        <f t="shared" si="31"/>
        <v>100</v>
      </c>
      <c r="E427" s="2">
        <f t="shared" si="32"/>
        <v>98.92614088147613</v>
      </c>
      <c r="F427" s="2">
        <v>5</v>
      </c>
      <c r="G427" s="2">
        <f t="shared" si="33"/>
        <v>3.9261408814761252</v>
      </c>
      <c r="H427" s="2">
        <f t="shared" si="34"/>
        <v>0.23098426700559224</v>
      </c>
    </row>
    <row r="428" spans="1:8" x14ac:dyDescent="0.3">
      <c r="A428" s="2">
        <v>85120</v>
      </c>
      <c r="B428">
        <v>0.18537476200961028</v>
      </c>
      <c r="C428" s="15">
        <f t="shared" si="30"/>
        <v>0.21808795530542388</v>
      </c>
      <c r="D428" s="15">
        <f t="shared" si="31"/>
        <v>100</v>
      </c>
      <c r="E428" s="2">
        <f t="shared" si="32"/>
        <v>98.90956022347288</v>
      </c>
      <c r="F428" s="2">
        <v>5</v>
      </c>
      <c r="G428" s="2">
        <f t="shared" si="33"/>
        <v>3.9095602234728806</v>
      </c>
      <c r="H428" s="2">
        <f t="shared" si="34"/>
        <v>0.23504873310231669</v>
      </c>
    </row>
    <row r="429" spans="1:8" x14ac:dyDescent="0.3">
      <c r="A429" s="2">
        <v>85320</v>
      </c>
      <c r="B429">
        <v>0.18874077259370745</v>
      </c>
      <c r="C429" s="15">
        <f t="shared" si="30"/>
        <v>0.22204796775730287</v>
      </c>
      <c r="D429" s="15">
        <f t="shared" si="31"/>
        <v>100</v>
      </c>
      <c r="E429" s="2">
        <f t="shared" si="32"/>
        <v>98.889760161213488</v>
      </c>
      <c r="F429" s="2">
        <v>5</v>
      </c>
      <c r="G429" s="2">
        <f t="shared" si="33"/>
        <v>3.8897601612134856</v>
      </c>
      <c r="H429" s="2">
        <f t="shared" si="34"/>
        <v>0.23992592190162282</v>
      </c>
    </row>
    <row r="430" spans="1:8" x14ac:dyDescent="0.3">
      <c r="A430" s="2">
        <v>85520</v>
      </c>
      <c r="B430">
        <v>0.20007632572001011</v>
      </c>
      <c r="C430" s="15">
        <f t="shared" si="30"/>
        <v>0.2353839126117766</v>
      </c>
      <c r="D430" s="15">
        <f t="shared" si="31"/>
        <v>100</v>
      </c>
      <c r="E430" s="2">
        <f t="shared" si="32"/>
        <v>98.823080436941112</v>
      </c>
      <c r="F430" s="2">
        <v>5</v>
      </c>
      <c r="G430" s="2">
        <f t="shared" si="33"/>
        <v>3.8230804369411171</v>
      </c>
      <c r="H430" s="2">
        <f t="shared" si="34"/>
        <v>0.25654241681912671</v>
      </c>
    </row>
    <row r="431" spans="1:8" x14ac:dyDescent="0.3">
      <c r="A431" s="2">
        <v>85720</v>
      </c>
      <c r="B431">
        <v>0.16924065283563369</v>
      </c>
      <c r="C431" s="15">
        <f t="shared" si="30"/>
        <v>0.19910665039486317</v>
      </c>
      <c r="D431" s="15">
        <f t="shared" si="31"/>
        <v>100</v>
      </c>
      <c r="E431" s="2">
        <f t="shared" si="32"/>
        <v>99.004466748025678</v>
      </c>
      <c r="F431" s="2">
        <v>5</v>
      </c>
      <c r="G431" s="2">
        <f t="shared" si="33"/>
        <v>4.0044667480256839</v>
      </c>
      <c r="H431" s="2">
        <f t="shared" si="34"/>
        <v>0.21202226913455469</v>
      </c>
    </row>
    <row r="432" spans="1:8" x14ac:dyDescent="0.3">
      <c r="A432" s="2">
        <v>85920</v>
      </c>
      <c r="B432">
        <v>0.1827065648976505</v>
      </c>
      <c r="C432" s="15">
        <f t="shared" si="30"/>
        <v>0.21494889987958882</v>
      </c>
      <c r="D432" s="15">
        <f t="shared" si="31"/>
        <v>100</v>
      </c>
      <c r="E432" s="2">
        <f t="shared" si="32"/>
        <v>98.925255500602063</v>
      </c>
      <c r="F432" s="2">
        <v>5</v>
      </c>
      <c r="G432" s="2">
        <f t="shared" si="33"/>
        <v>3.9252555006020557</v>
      </c>
      <c r="H432" s="2">
        <f t="shared" si="34"/>
        <v>0.23120085167443832</v>
      </c>
    </row>
    <row r="433" spans="1:8" x14ac:dyDescent="0.3">
      <c r="A433" s="2">
        <v>86120</v>
      </c>
      <c r="B433">
        <v>0.20494073104462512</v>
      </c>
      <c r="C433" s="15">
        <f t="shared" si="30"/>
        <v>0.24110674240544133</v>
      </c>
      <c r="D433" s="15">
        <f t="shared" si="31"/>
        <v>100</v>
      </c>
      <c r="E433" s="2">
        <f t="shared" si="32"/>
        <v>98.794466287972796</v>
      </c>
      <c r="F433" s="2">
        <v>5</v>
      </c>
      <c r="G433" s="2">
        <f t="shared" si="33"/>
        <v>3.7944662879727931</v>
      </c>
      <c r="H433" s="2">
        <f t="shared" si="34"/>
        <v>0.26376555502301996</v>
      </c>
    </row>
    <row r="434" spans="1:8" x14ac:dyDescent="0.3">
      <c r="A434" s="2">
        <v>86320</v>
      </c>
      <c r="B434">
        <v>0.19808098546740985</v>
      </c>
      <c r="C434" s="15">
        <f t="shared" si="30"/>
        <v>0.23303645349107041</v>
      </c>
      <c r="D434" s="15">
        <f t="shared" si="31"/>
        <v>100</v>
      </c>
      <c r="E434" s="2">
        <f t="shared" si="32"/>
        <v>98.83481773254465</v>
      </c>
      <c r="F434" s="2">
        <v>5</v>
      </c>
      <c r="G434" s="2">
        <f t="shared" si="33"/>
        <v>3.8348177325446482</v>
      </c>
      <c r="H434" s="2">
        <f t="shared" si="34"/>
        <v>0.25359576899719516</v>
      </c>
    </row>
    <row r="435" spans="1:8" x14ac:dyDescent="0.3">
      <c r="A435" s="2">
        <v>86520</v>
      </c>
      <c r="B435">
        <v>0.18650944916739368</v>
      </c>
      <c r="C435" s="15">
        <f t="shared" si="30"/>
        <v>0.21942288137340432</v>
      </c>
      <c r="D435" s="15">
        <f t="shared" si="31"/>
        <v>100</v>
      </c>
      <c r="E435" s="2">
        <f t="shared" si="32"/>
        <v>98.902885593132979</v>
      </c>
      <c r="F435" s="2">
        <v>5</v>
      </c>
      <c r="G435" s="2">
        <f t="shared" si="33"/>
        <v>3.9028855931329787</v>
      </c>
      <c r="H435" s="2">
        <f t="shared" si="34"/>
        <v>0.23668996630315403</v>
      </c>
    </row>
    <row r="436" spans="1:8" x14ac:dyDescent="0.3">
      <c r="A436" s="2">
        <v>86720</v>
      </c>
      <c r="B436">
        <v>0.18941864678780349</v>
      </c>
      <c r="C436" s="15">
        <f t="shared" si="30"/>
        <v>0.22284546680918058</v>
      </c>
      <c r="D436" s="15">
        <f t="shared" si="31"/>
        <v>100</v>
      </c>
      <c r="E436" s="2">
        <f t="shared" si="32"/>
        <v>98.885772665954093</v>
      </c>
      <c r="F436" s="2">
        <v>5</v>
      </c>
      <c r="G436" s="2">
        <f t="shared" si="33"/>
        <v>3.8857726659540974</v>
      </c>
      <c r="H436" s="2">
        <f t="shared" si="34"/>
        <v>0.24091125051249737</v>
      </c>
    </row>
    <row r="437" spans="1:8" x14ac:dyDescent="0.3">
      <c r="A437" s="2">
        <v>86920</v>
      </c>
      <c r="B437">
        <v>0.20315378304325613</v>
      </c>
      <c r="C437" s="15">
        <f t="shared" si="30"/>
        <v>0.23900445063912487</v>
      </c>
      <c r="D437" s="15">
        <f t="shared" si="31"/>
        <v>100</v>
      </c>
      <c r="E437" s="2">
        <f t="shared" si="32"/>
        <v>98.804977746804383</v>
      </c>
      <c r="F437" s="2">
        <v>5</v>
      </c>
      <c r="G437" s="2">
        <f t="shared" si="33"/>
        <v>3.8049777468043757</v>
      </c>
      <c r="H437" s="2">
        <f t="shared" si="34"/>
        <v>0.26110556909566379</v>
      </c>
    </row>
    <row r="438" spans="1:8" x14ac:dyDescent="0.3">
      <c r="A438" s="2">
        <v>87120</v>
      </c>
      <c r="B438">
        <v>0.1777505654264509</v>
      </c>
      <c r="C438" s="15">
        <f t="shared" si="30"/>
        <v>0.20911831226641284</v>
      </c>
      <c r="D438" s="15">
        <f t="shared" si="31"/>
        <v>100</v>
      </c>
      <c r="E438" s="2">
        <f t="shared" si="32"/>
        <v>98.95440843866794</v>
      </c>
      <c r="F438" s="2">
        <v>5</v>
      </c>
      <c r="G438" s="2">
        <f t="shared" si="33"/>
        <v>3.9544084386679357</v>
      </c>
      <c r="H438" s="2">
        <f t="shared" si="34"/>
        <v>0.22409593268392561</v>
      </c>
    </row>
    <row r="439" spans="1:8" x14ac:dyDescent="0.3">
      <c r="A439" s="2">
        <v>87320</v>
      </c>
      <c r="B439">
        <v>0.16350233305885581</v>
      </c>
      <c r="C439" s="15">
        <f t="shared" si="30"/>
        <v>0.19235568595159508</v>
      </c>
      <c r="D439" s="15">
        <f t="shared" si="31"/>
        <v>100</v>
      </c>
      <c r="E439" s="2">
        <f t="shared" si="32"/>
        <v>99.03822157024203</v>
      </c>
      <c r="F439" s="2">
        <v>5</v>
      </c>
      <c r="G439" s="2">
        <f t="shared" si="33"/>
        <v>4.0382215702420243</v>
      </c>
      <c r="H439" s="2">
        <f t="shared" si="34"/>
        <v>0.20396918887076099</v>
      </c>
    </row>
    <row r="440" spans="1:8" x14ac:dyDescent="0.3">
      <c r="A440" s="2">
        <v>87520</v>
      </c>
      <c r="B440">
        <v>0.18524640053729588</v>
      </c>
      <c r="C440" s="15">
        <f t="shared" si="30"/>
        <v>0.21793694180858339</v>
      </c>
      <c r="D440" s="15">
        <f t="shared" si="31"/>
        <v>100</v>
      </c>
      <c r="E440" s="2">
        <f t="shared" si="32"/>
        <v>98.910315290957087</v>
      </c>
      <c r="F440" s="2">
        <v>5</v>
      </c>
      <c r="G440" s="2">
        <f t="shared" si="33"/>
        <v>3.9103152909570831</v>
      </c>
      <c r="H440" s="2">
        <f t="shared" si="34"/>
        <v>0.23486325202798522</v>
      </c>
    </row>
    <row r="441" spans="1:8" x14ac:dyDescent="0.3">
      <c r="A441" s="2">
        <v>87720</v>
      </c>
      <c r="B441">
        <v>0.18191175892822065</v>
      </c>
      <c r="C441" s="15">
        <f t="shared" si="30"/>
        <v>0.21401383403320076</v>
      </c>
      <c r="D441" s="15">
        <f t="shared" si="31"/>
        <v>100</v>
      </c>
      <c r="E441" s="2">
        <f t="shared" si="32"/>
        <v>98.929930829833992</v>
      </c>
      <c r="F441" s="2">
        <v>5</v>
      </c>
      <c r="G441" s="2">
        <f t="shared" si="33"/>
        <v>3.9299308298339959</v>
      </c>
      <c r="H441" s="2">
        <f t="shared" si="34"/>
        <v>0.23005773142284636</v>
      </c>
    </row>
    <row r="442" spans="1:8" x14ac:dyDescent="0.3">
      <c r="A442" s="2">
        <v>87920</v>
      </c>
      <c r="B442">
        <v>0.18244741239651499</v>
      </c>
      <c r="C442" s="15">
        <f t="shared" si="30"/>
        <v>0.21464401458413529</v>
      </c>
      <c r="D442" s="15">
        <f t="shared" si="31"/>
        <v>100</v>
      </c>
      <c r="E442" s="2">
        <f t="shared" si="32"/>
        <v>98.926779927079323</v>
      </c>
      <c r="F442" s="2">
        <v>5</v>
      </c>
      <c r="G442" s="2">
        <f t="shared" si="33"/>
        <v>3.9267799270793233</v>
      </c>
      <c r="H442" s="2">
        <f t="shared" si="34"/>
        <v>0.23082797320036494</v>
      </c>
    </row>
    <row r="443" spans="1:8" x14ac:dyDescent="0.3">
      <c r="A443" s="2">
        <v>88120</v>
      </c>
      <c r="B443">
        <v>0.1870794497495202</v>
      </c>
      <c r="C443" s="15">
        <f t="shared" si="30"/>
        <v>0.2200934702935532</v>
      </c>
      <c r="D443" s="15">
        <f t="shared" si="31"/>
        <v>100</v>
      </c>
      <c r="E443" s="2">
        <f t="shared" si="32"/>
        <v>98.899532648532229</v>
      </c>
      <c r="F443" s="2">
        <v>5</v>
      </c>
      <c r="G443" s="2">
        <f t="shared" si="33"/>
        <v>3.8995326485322339</v>
      </c>
      <c r="H443" s="2">
        <f t="shared" si="34"/>
        <v>0.23751552732310166</v>
      </c>
    </row>
    <row r="444" spans="1:8" x14ac:dyDescent="0.3">
      <c r="A444" s="2">
        <v>88320</v>
      </c>
      <c r="B444">
        <v>0.20083188543147476</v>
      </c>
      <c r="C444" s="15">
        <f t="shared" si="30"/>
        <v>0.23627280638997031</v>
      </c>
      <c r="D444" s="15">
        <f t="shared" si="31"/>
        <v>100</v>
      </c>
      <c r="E444" s="2">
        <f t="shared" si="32"/>
        <v>98.818635968050145</v>
      </c>
      <c r="F444" s="2">
        <v>5</v>
      </c>
      <c r="G444" s="2">
        <f t="shared" si="33"/>
        <v>3.8186359680501485</v>
      </c>
      <c r="H444" s="2">
        <f t="shared" si="34"/>
        <v>0.25766065414626865</v>
      </c>
    </row>
    <row r="445" spans="1:8" x14ac:dyDescent="0.3">
      <c r="A445" s="2">
        <v>88520</v>
      </c>
      <c r="B445">
        <v>0.1853256654970401</v>
      </c>
      <c r="C445" s="15">
        <f t="shared" si="30"/>
        <v>0.21803019470240012</v>
      </c>
      <c r="D445" s="15">
        <f t="shared" si="31"/>
        <v>100</v>
      </c>
      <c r="E445" s="2">
        <f t="shared" si="32"/>
        <v>98.909849026488004</v>
      </c>
      <c r="F445" s="2">
        <v>5</v>
      </c>
      <c r="G445" s="2">
        <f t="shared" si="33"/>
        <v>3.9098490264879997</v>
      </c>
      <c r="H445" s="2">
        <f t="shared" si="34"/>
        <v>0.23497778472361303</v>
      </c>
    </row>
    <row r="446" spans="1:8" x14ac:dyDescent="0.3">
      <c r="A446" s="2">
        <v>88720</v>
      </c>
      <c r="B446">
        <v>0.18527880577802464</v>
      </c>
      <c r="C446" s="15">
        <f t="shared" si="30"/>
        <v>0.21797506562120547</v>
      </c>
      <c r="D446" s="15">
        <f t="shared" si="31"/>
        <v>100</v>
      </c>
      <c r="E446" s="2">
        <f t="shared" si="32"/>
        <v>98.910124671893968</v>
      </c>
      <c r="F446" s="2">
        <v>5</v>
      </c>
      <c r="G446" s="2">
        <f t="shared" si="33"/>
        <v>3.9101246718939726</v>
      </c>
      <c r="H446" s="2">
        <f t="shared" si="34"/>
        <v>0.2349100737710712</v>
      </c>
    </row>
    <row r="447" spans="1:8" x14ac:dyDescent="0.3">
      <c r="A447" s="2">
        <v>88920</v>
      </c>
      <c r="B447">
        <v>0.17462953076025065</v>
      </c>
      <c r="C447" s="15">
        <f t="shared" si="30"/>
        <v>0.20544650677676546</v>
      </c>
      <c r="D447" s="15">
        <f t="shared" si="31"/>
        <v>100</v>
      </c>
      <c r="E447" s="2">
        <f t="shared" si="32"/>
        <v>98.972767466116167</v>
      </c>
      <c r="F447" s="2">
        <v>5</v>
      </c>
      <c r="G447" s="2">
        <f t="shared" si="33"/>
        <v>3.9727674661161725</v>
      </c>
      <c r="H447" s="2">
        <f t="shared" si="34"/>
        <v>0.21964951605938465</v>
      </c>
    </row>
    <row r="448" spans="1:8" x14ac:dyDescent="0.3">
      <c r="A448" s="2">
        <v>89120</v>
      </c>
      <c r="B448">
        <v>0.17622954016562878</v>
      </c>
      <c r="C448" s="15">
        <f t="shared" si="30"/>
        <v>0.20732887078309267</v>
      </c>
      <c r="D448" s="15">
        <f t="shared" si="31"/>
        <v>100</v>
      </c>
      <c r="E448" s="2">
        <f t="shared" si="32"/>
        <v>98.963355646084537</v>
      </c>
      <c r="F448" s="2">
        <v>5</v>
      </c>
      <c r="G448" s="2">
        <f t="shared" si="33"/>
        <v>3.9633556460845369</v>
      </c>
      <c r="H448" s="2">
        <f t="shared" si="34"/>
        <v>0.22192631125800674</v>
      </c>
    </row>
    <row r="449" spans="1:8" x14ac:dyDescent="0.3">
      <c r="A449" s="2">
        <v>89320</v>
      </c>
      <c r="B449">
        <v>0.20362123397938489</v>
      </c>
      <c r="C449" s="15">
        <f t="shared" si="30"/>
        <v>0.2395543929169234</v>
      </c>
      <c r="D449" s="15">
        <f t="shared" si="31"/>
        <v>100</v>
      </c>
      <c r="E449" s="2">
        <f t="shared" si="32"/>
        <v>98.802228035415382</v>
      </c>
      <c r="F449" s="2">
        <v>5</v>
      </c>
      <c r="G449" s="2">
        <f t="shared" si="33"/>
        <v>3.802228035415383</v>
      </c>
      <c r="H449" s="2">
        <f t="shared" si="34"/>
        <v>0.26180066189106133</v>
      </c>
    </row>
    <row r="450" spans="1:8" x14ac:dyDescent="0.3">
      <c r="A450" s="2">
        <v>89520</v>
      </c>
      <c r="B450">
        <v>0.17719767084887189</v>
      </c>
      <c r="C450" s="15">
        <f t="shared" si="30"/>
        <v>0.20846784805749635</v>
      </c>
      <c r="D450" s="15">
        <f t="shared" si="31"/>
        <v>100</v>
      </c>
      <c r="E450" s="2">
        <f t="shared" si="32"/>
        <v>98.957660759712525</v>
      </c>
      <c r="F450" s="2">
        <v>5</v>
      </c>
      <c r="G450" s="2">
        <f t="shared" si="33"/>
        <v>3.9576607597125184</v>
      </c>
      <c r="H450" s="2">
        <f t="shared" si="34"/>
        <v>0.223306682530373</v>
      </c>
    </row>
    <row r="451" spans="1:8" x14ac:dyDescent="0.3">
      <c r="A451" s="2">
        <v>89720</v>
      </c>
      <c r="B451">
        <v>0.19911642597891913</v>
      </c>
      <c r="C451" s="15">
        <f t="shared" ref="C451:C514" si="35">B451/$J$27</f>
        <v>0.23425461879872839</v>
      </c>
      <c r="D451" s="15">
        <f t="shared" ref="D451:D514" si="36">$J$28</f>
        <v>100</v>
      </c>
      <c r="E451" s="2">
        <f t="shared" si="32"/>
        <v>98.828726906006352</v>
      </c>
      <c r="F451" s="2">
        <v>5</v>
      </c>
      <c r="G451" s="2">
        <f t="shared" si="33"/>
        <v>3.828726906006358</v>
      </c>
      <c r="H451" s="2">
        <f t="shared" si="34"/>
        <v>0.25512369968110565</v>
      </c>
    </row>
    <row r="452" spans="1:8" x14ac:dyDescent="0.3">
      <c r="A452" s="2">
        <v>89920</v>
      </c>
      <c r="B452">
        <v>0.18523275980872692</v>
      </c>
      <c r="C452" s="15">
        <f t="shared" si="35"/>
        <v>0.2179208938926199</v>
      </c>
      <c r="D452" s="15">
        <f t="shared" si="36"/>
        <v>100</v>
      </c>
      <c r="E452" s="2">
        <f t="shared" ref="E452:E515" si="37">D452-(F452*C452)</f>
        <v>98.910395530536903</v>
      </c>
      <c r="F452" s="2">
        <v>5</v>
      </c>
      <c r="G452" s="2">
        <f t="shared" ref="G452:G515" si="38">F452-(F452*C452)</f>
        <v>3.9103955305369005</v>
      </c>
      <c r="H452" s="2">
        <f t="shared" ref="H452:H515" si="39">LN((F452*E452)/(D452*G452))</f>
        <v>0.23484354349690162</v>
      </c>
    </row>
    <row r="453" spans="1:8" x14ac:dyDescent="0.3">
      <c r="A453" s="2">
        <v>90120</v>
      </c>
      <c r="B453">
        <v>0.19358349773156605</v>
      </c>
      <c r="C453" s="15">
        <f t="shared" si="35"/>
        <v>0.22774529144890124</v>
      </c>
      <c r="D453" s="15">
        <f t="shared" si="36"/>
        <v>100</v>
      </c>
      <c r="E453" s="2">
        <f t="shared" si="37"/>
        <v>98.861273542755498</v>
      </c>
      <c r="F453" s="2">
        <v>5</v>
      </c>
      <c r="G453" s="2">
        <f t="shared" si="38"/>
        <v>3.8612735427554936</v>
      </c>
      <c r="H453" s="2">
        <f t="shared" si="39"/>
        <v>0.24698825411041325</v>
      </c>
    </row>
    <row r="454" spans="1:8" x14ac:dyDescent="0.3">
      <c r="A454" s="2">
        <v>90320</v>
      </c>
      <c r="B454">
        <v>0.20089239497277264</v>
      </c>
      <c r="C454" s="15">
        <f t="shared" si="35"/>
        <v>0.23634399408561488</v>
      </c>
      <c r="D454" s="15">
        <f t="shared" si="36"/>
        <v>100</v>
      </c>
      <c r="E454" s="2">
        <f t="shared" si="37"/>
        <v>98.818280029571923</v>
      </c>
      <c r="F454" s="2">
        <v>5</v>
      </c>
      <c r="G454" s="2">
        <f t="shared" si="38"/>
        <v>3.8182800295719259</v>
      </c>
      <c r="H454" s="2">
        <f t="shared" si="39"/>
        <v>0.25775026744293295</v>
      </c>
    </row>
    <row r="455" spans="1:8" x14ac:dyDescent="0.3">
      <c r="A455" s="2">
        <v>90520</v>
      </c>
      <c r="B455">
        <v>0.19797176428194535</v>
      </c>
      <c r="C455" s="15">
        <f t="shared" si="35"/>
        <v>0.23290795797875924</v>
      </c>
      <c r="D455" s="15">
        <f t="shared" si="36"/>
        <v>100</v>
      </c>
      <c r="E455" s="2">
        <f t="shared" si="37"/>
        <v>98.835460210106206</v>
      </c>
      <c r="F455" s="2">
        <v>5</v>
      </c>
      <c r="G455" s="2">
        <f t="shared" si="38"/>
        <v>3.8354602101062039</v>
      </c>
      <c r="H455" s="2">
        <f t="shared" si="39"/>
        <v>0.25343474556183709</v>
      </c>
    </row>
    <row r="456" spans="1:8" x14ac:dyDescent="0.3">
      <c r="A456" s="2">
        <v>90720</v>
      </c>
      <c r="B456">
        <v>0.19019334160463192</v>
      </c>
      <c r="C456" s="15">
        <f t="shared" si="35"/>
        <v>0.22375687247603757</v>
      </c>
      <c r="D456" s="15">
        <f t="shared" si="36"/>
        <v>100</v>
      </c>
      <c r="E456" s="2">
        <f t="shared" si="37"/>
        <v>98.881215637619817</v>
      </c>
      <c r="F456" s="2">
        <v>5</v>
      </c>
      <c r="G456" s="2">
        <f t="shared" si="38"/>
        <v>3.8812156376198121</v>
      </c>
      <c r="H456" s="2">
        <f t="shared" si="39"/>
        <v>0.24203860092042606</v>
      </c>
    </row>
    <row r="457" spans="1:8" x14ac:dyDescent="0.3">
      <c r="A457" s="2">
        <v>90920</v>
      </c>
      <c r="B457">
        <v>0.19815082406107884</v>
      </c>
      <c r="C457" s="15">
        <f t="shared" si="35"/>
        <v>0.2331186165424457</v>
      </c>
      <c r="D457" s="15">
        <f t="shared" si="36"/>
        <v>100</v>
      </c>
      <c r="E457" s="2">
        <f t="shared" si="37"/>
        <v>98.834406917287765</v>
      </c>
      <c r="F457" s="2">
        <v>5</v>
      </c>
      <c r="G457" s="2">
        <f t="shared" si="38"/>
        <v>3.8344069172877715</v>
      </c>
      <c r="H457" s="2">
        <f t="shared" si="39"/>
        <v>0.25369874585667834</v>
      </c>
    </row>
    <row r="458" spans="1:8" x14ac:dyDescent="0.3">
      <c r="A458" s="2">
        <v>91120</v>
      </c>
      <c r="B458">
        <v>0.1679310458602897</v>
      </c>
      <c r="C458" s="15">
        <f t="shared" si="35"/>
        <v>0.19756593630622318</v>
      </c>
      <c r="D458" s="15">
        <f t="shared" si="36"/>
        <v>100</v>
      </c>
      <c r="E458" s="2">
        <f t="shared" si="37"/>
        <v>99.01217031846889</v>
      </c>
      <c r="F458" s="2">
        <v>5</v>
      </c>
      <c r="G458" s="2">
        <f t="shared" si="38"/>
        <v>4.0121703184688844</v>
      </c>
      <c r="H458" s="2">
        <f t="shared" si="39"/>
        <v>0.21017818007574673</v>
      </c>
    </row>
    <row r="459" spans="1:8" x14ac:dyDescent="0.3">
      <c r="A459" s="2">
        <v>91320</v>
      </c>
      <c r="B459">
        <v>0.17404449257704976</v>
      </c>
      <c r="C459" s="15">
        <f t="shared" si="35"/>
        <v>0.20475822656123502</v>
      </c>
      <c r="D459" s="15">
        <f t="shared" si="36"/>
        <v>100</v>
      </c>
      <c r="E459" s="2">
        <f t="shared" si="37"/>
        <v>98.976208867193819</v>
      </c>
      <c r="F459" s="2">
        <v>5</v>
      </c>
      <c r="G459" s="2">
        <f t="shared" si="38"/>
        <v>3.9762088671938249</v>
      </c>
      <c r="H459" s="2">
        <f t="shared" si="39"/>
        <v>0.21881841382268971</v>
      </c>
    </row>
    <row r="460" spans="1:8" x14ac:dyDescent="0.3">
      <c r="A460" s="2">
        <v>91520</v>
      </c>
      <c r="B460">
        <v>0.18655945305519947</v>
      </c>
      <c r="C460" s="15">
        <f t="shared" si="35"/>
        <v>0.21948170947670526</v>
      </c>
      <c r="D460" s="15">
        <f t="shared" si="36"/>
        <v>100</v>
      </c>
      <c r="E460" s="2">
        <f t="shared" si="37"/>
        <v>98.902591452616477</v>
      </c>
      <c r="F460" s="2">
        <v>5</v>
      </c>
      <c r="G460" s="2">
        <f t="shared" si="38"/>
        <v>3.9025914526164738</v>
      </c>
      <c r="H460" s="2">
        <f t="shared" si="39"/>
        <v>0.2367623599881962</v>
      </c>
    </row>
    <row r="461" spans="1:8" x14ac:dyDescent="0.3">
      <c r="A461" s="2">
        <v>91720</v>
      </c>
      <c r="B461">
        <v>0.19062697589721539</v>
      </c>
      <c r="C461" s="15">
        <f t="shared" si="35"/>
        <v>0.22426703046731222</v>
      </c>
      <c r="D461" s="15">
        <f t="shared" si="36"/>
        <v>100</v>
      </c>
      <c r="E461" s="2">
        <f t="shared" si="37"/>
        <v>98.878664847663444</v>
      </c>
      <c r="F461" s="2">
        <v>5</v>
      </c>
      <c r="G461" s="2">
        <f t="shared" si="38"/>
        <v>3.8786648476634387</v>
      </c>
      <c r="H461" s="2">
        <f t="shared" si="39"/>
        <v>0.24267023432170357</v>
      </c>
    </row>
    <row r="462" spans="1:8" x14ac:dyDescent="0.3">
      <c r="A462" s="2">
        <v>91920</v>
      </c>
      <c r="B462">
        <v>0.19732892081023759</v>
      </c>
      <c r="C462" s="15">
        <f t="shared" si="35"/>
        <v>0.232151671541456</v>
      </c>
      <c r="D462" s="15">
        <f t="shared" si="36"/>
        <v>100</v>
      </c>
      <c r="E462" s="2">
        <f t="shared" si="37"/>
        <v>98.83924164229272</v>
      </c>
      <c r="F462" s="2">
        <v>5</v>
      </c>
      <c r="G462" s="2">
        <f t="shared" si="38"/>
        <v>3.8392416422927198</v>
      </c>
      <c r="H462" s="2">
        <f t="shared" si="39"/>
        <v>0.25248757684814804</v>
      </c>
    </row>
    <row r="463" spans="1:8" x14ac:dyDescent="0.3">
      <c r="A463" s="2">
        <v>92120</v>
      </c>
      <c r="B463">
        <v>0.20398663287413643</v>
      </c>
      <c r="C463" s="15">
        <f t="shared" si="35"/>
        <v>0.23998427396957228</v>
      </c>
      <c r="D463" s="15">
        <f t="shared" si="36"/>
        <v>100</v>
      </c>
      <c r="E463" s="2">
        <f t="shared" si="37"/>
        <v>98.800078630152143</v>
      </c>
      <c r="F463" s="2">
        <v>5</v>
      </c>
      <c r="G463" s="2">
        <f t="shared" si="38"/>
        <v>3.8000786301521385</v>
      </c>
      <c r="H463" s="2">
        <f t="shared" si="39"/>
        <v>0.26234436838769654</v>
      </c>
    </row>
    <row r="464" spans="1:8" x14ac:dyDescent="0.3">
      <c r="A464" s="2">
        <v>92320</v>
      </c>
      <c r="B464">
        <v>0.2246075650421635</v>
      </c>
      <c r="C464" s="15">
        <f t="shared" si="35"/>
        <v>0.2642441941672512</v>
      </c>
      <c r="D464" s="15">
        <f t="shared" si="36"/>
        <v>100</v>
      </c>
      <c r="E464" s="2">
        <f t="shared" si="37"/>
        <v>98.678779029163749</v>
      </c>
      <c r="F464" s="2">
        <v>5</v>
      </c>
      <c r="G464" s="2">
        <f t="shared" si="38"/>
        <v>3.6787790291637439</v>
      </c>
      <c r="H464" s="2">
        <f t="shared" si="39"/>
        <v>0.2935567334237234</v>
      </c>
    </row>
    <row r="465" spans="1:8" x14ac:dyDescent="0.3">
      <c r="A465" s="2">
        <v>92520</v>
      </c>
      <c r="B465">
        <v>0.19258996650563265</v>
      </c>
      <c r="C465" s="15">
        <f t="shared" si="35"/>
        <v>0.22657643118309723</v>
      </c>
      <c r="D465" s="15">
        <f t="shared" si="36"/>
        <v>100</v>
      </c>
      <c r="E465" s="2">
        <f t="shared" si="37"/>
        <v>98.867117844084518</v>
      </c>
      <c r="F465" s="2">
        <v>5</v>
      </c>
      <c r="G465" s="2">
        <f t="shared" si="38"/>
        <v>3.8671178440845138</v>
      </c>
      <c r="H465" s="2">
        <f t="shared" si="39"/>
        <v>0.2455349445129501</v>
      </c>
    </row>
    <row r="466" spans="1:8" x14ac:dyDescent="0.3">
      <c r="A466" s="2">
        <v>92720</v>
      </c>
      <c r="B466">
        <v>0.20183425739460376</v>
      </c>
      <c r="C466" s="15">
        <f t="shared" si="35"/>
        <v>0.23745206752306325</v>
      </c>
      <c r="D466" s="15">
        <f t="shared" si="36"/>
        <v>100</v>
      </c>
      <c r="E466" s="2">
        <f t="shared" si="37"/>
        <v>98.812739662384686</v>
      </c>
      <c r="F466" s="2">
        <v>5</v>
      </c>
      <c r="G466" s="2">
        <f t="shared" si="38"/>
        <v>3.8127396623846836</v>
      </c>
      <c r="H466" s="2">
        <f t="shared" si="39"/>
        <v>0.25914626461592077</v>
      </c>
    </row>
    <row r="467" spans="1:8" x14ac:dyDescent="0.3">
      <c r="A467" s="2">
        <v>92920</v>
      </c>
      <c r="B467">
        <v>0.19974666784818837</v>
      </c>
      <c r="C467" s="15">
        <f t="shared" si="35"/>
        <v>0.23499607982139809</v>
      </c>
      <c r="D467" s="15">
        <f t="shared" si="36"/>
        <v>100</v>
      </c>
      <c r="E467" s="2">
        <f t="shared" si="37"/>
        <v>98.825019600893015</v>
      </c>
      <c r="F467" s="2">
        <v>5</v>
      </c>
      <c r="G467" s="2">
        <f t="shared" si="38"/>
        <v>3.8250196008930093</v>
      </c>
      <c r="H467" s="2">
        <f t="shared" si="39"/>
        <v>0.25605494228631448</v>
      </c>
    </row>
    <row r="468" spans="1:8" x14ac:dyDescent="0.3">
      <c r="A468" s="2">
        <v>93120</v>
      </c>
      <c r="B468">
        <v>0.16405436853478589</v>
      </c>
      <c r="C468" s="15">
        <f t="shared" si="35"/>
        <v>0.19300513945268929</v>
      </c>
      <c r="D468" s="15">
        <f t="shared" si="36"/>
        <v>100</v>
      </c>
      <c r="E468" s="2">
        <f t="shared" si="37"/>
        <v>99.034974302736558</v>
      </c>
      <c r="F468" s="2">
        <v>5</v>
      </c>
      <c r="G468" s="2">
        <f t="shared" si="38"/>
        <v>4.0349743027365532</v>
      </c>
      <c r="H468" s="2">
        <f t="shared" si="39"/>
        <v>0.20474085686767982</v>
      </c>
    </row>
    <row r="469" spans="1:8" x14ac:dyDescent="0.3">
      <c r="A469" s="2">
        <v>93320</v>
      </c>
      <c r="B469">
        <v>0.20690951391605156</v>
      </c>
      <c r="C469" s="15">
        <f t="shared" si="35"/>
        <v>0.24342295754829596</v>
      </c>
      <c r="D469" s="15">
        <f t="shared" si="36"/>
        <v>100</v>
      </c>
      <c r="E469" s="2">
        <f t="shared" si="37"/>
        <v>98.78288521225852</v>
      </c>
      <c r="F469" s="2">
        <v>5</v>
      </c>
      <c r="G469" s="2">
        <f t="shared" si="38"/>
        <v>3.7828852122585204</v>
      </c>
      <c r="H469" s="2">
        <f t="shared" si="39"/>
        <v>0.26670508745285831</v>
      </c>
    </row>
    <row r="470" spans="1:8" x14ac:dyDescent="0.3">
      <c r="A470" s="2">
        <v>93520</v>
      </c>
      <c r="B470">
        <v>0.19792870223355272</v>
      </c>
      <c r="C470" s="15">
        <f t="shared" si="35"/>
        <v>0.23285729674535616</v>
      </c>
      <c r="D470" s="15">
        <f t="shared" si="36"/>
        <v>100</v>
      </c>
      <c r="E470" s="2">
        <f t="shared" si="37"/>
        <v>98.835713516273216</v>
      </c>
      <c r="F470" s="2">
        <v>5</v>
      </c>
      <c r="G470" s="2">
        <f t="shared" si="38"/>
        <v>3.835713516273219</v>
      </c>
      <c r="H470" s="2">
        <f t="shared" si="39"/>
        <v>0.25337126742065857</v>
      </c>
    </row>
    <row r="471" spans="1:8" x14ac:dyDescent="0.3">
      <c r="A471" s="2">
        <v>93720</v>
      </c>
      <c r="B471">
        <v>0.19215169652396713</v>
      </c>
      <c r="C471" s="15">
        <f t="shared" si="35"/>
        <v>0.22606081943996134</v>
      </c>
      <c r="D471" s="15">
        <f t="shared" si="36"/>
        <v>100</v>
      </c>
      <c r="E471" s="2">
        <f t="shared" si="37"/>
        <v>98.869695902800188</v>
      </c>
      <c r="F471" s="2">
        <v>5</v>
      </c>
      <c r="G471" s="2">
        <f t="shared" si="38"/>
        <v>3.8696959028001934</v>
      </c>
      <c r="H471" s="2">
        <f t="shared" si="39"/>
        <v>0.24489458075613357</v>
      </c>
    </row>
    <row r="472" spans="1:8" x14ac:dyDescent="0.3">
      <c r="A472" s="2">
        <v>93920</v>
      </c>
      <c r="B472">
        <v>0.18634044169738287</v>
      </c>
      <c r="C472" s="15">
        <f t="shared" si="35"/>
        <v>0.21922404905574455</v>
      </c>
      <c r="D472" s="15">
        <f t="shared" si="36"/>
        <v>100</v>
      </c>
      <c r="E472" s="2">
        <f t="shared" si="37"/>
        <v>98.903879754721274</v>
      </c>
      <c r="F472" s="2">
        <v>5</v>
      </c>
      <c r="G472" s="2">
        <f t="shared" si="38"/>
        <v>3.9038797547212774</v>
      </c>
      <c r="H472" s="2">
        <f t="shared" si="39"/>
        <v>0.2364453258281447</v>
      </c>
    </row>
    <row r="473" spans="1:8" x14ac:dyDescent="0.3">
      <c r="A473" s="2">
        <v>94120</v>
      </c>
      <c r="B473">
        <v>0.22155971364939628</v>
      </c>
      <c r="C473" s="15">
        <f t="shared" si="35"/>
        <v>0.26065848664634855</v>
      </c>
      <c r="D473" s="15">
        <f t="shared" si="36"/>
        <v>100</v>
      </c>
      <c r="E473" s="2">
        <f t="shared" si="37"/>
        <v>98.696707566768254</v>
      </c>
      <c r="F473" s="2">
        <v>5</v>
      </c>
      <c r="G473" s="2">
        <f t="shared" si="38"/>
        <v>3.6967075667682572</v>
      </c>
      <c r="H473" s="2">
        <f t="shared" si="39"/>
        <v>0.28887673766083521</v>
      </c>
    </row>
    <row r="474" spans="1:8" x14ac:dyDescent="0.3">
      <c r="A474" s="2">
        <v>94320</v>
      </c>
      <c r="B474">
        <v>0.17868700312177649</v>
      </c>
      <c r="C474" s="15">
        <f t="shared" si="35"/>
        <v>0.21022000367267824</v>
      </c>
      <c r="D474" s="15">
        <f t="shared" si="36"/>
        <v>100</v>
      </c>
      <c r="E474" s="2">
        <f t="shared" si="37"/>
        <v>98.948899981636615</v>
      </c>
      <c r="F474" s="2">
        <v>5</v>
      </c>
      <c r="G474" s="2">
        <f t="shared" si="38"/>
        <v>3.9488999816366088</v>
      </c>
      <c r="H474" s="2">
        <f t="shared" si="39"/>
        <v>0.225434227054509</v>
      </c>
    </row>
    <row r="475" spans="1:8" x14ac:dyDescent="0.3">
      <c r="A475" s="2">
        <v>94520</v>
      </c>
      <c r="B475">
        <v>0.20900316400866839</v>
      </c>
      <c r="C475" s="15">
        <f t="shared" si="35"/>
        <v>0.24588607530431575</v>
      </c>
      <c r="D475" s="15">
        <f t="shared" si="36"/>
        <v>100</v>
      </c>
      <c r="E475" s="2">
        <f t="shared" si="37"/>
        <v>98.770569623478423</v>
      </c>
      <c r="F475" s="2">
        <v>5</v>
      </c>
      <c r="G475" s="2">
        <f t="shared" si="38"/>
        <v>3.770569623478421</v>
      </c>
      <c r="H475" s="2">
        <f t="shared" si="39"/>
        <v>0.26984132471314115</v>
      </c>
    </row>
    <row r="476" spans="1:8" x14ac:dyDescent="0.3">
      <c r="A476" s="2">
        <v>94720</v>
      </c>
      <c r="B476">
        <v>0.19274266056338391</v>
      </c>
      <c r="C476" s="15">
        <f t="shared" si="35"/>
        <v>0.22675607125103989</v>
      </c>
      <c r="D476" s="15">
        <f t="shared" si="36"/>
        <v>100</v>
      </c>
      <c r="E476" s="2">
        <f t="shared" si="37"/>
        <v>98.866219643744799</v>
      </c>
      <c r="F476" s="2">
        <v>5</v>
      </c>
      <c r="G476" s="2">
        <f t="shared" si="38"/>
        <v>3.8662196437448006</v>
      </c>
      <c r="H476" s="2">
        <f t="shared" si="39"/>
        <v>0.24575815261434908</v>
      </c>
    </row>
    <row r="477" spans="1:8" x14ac:dyDescent="0.3">
      <c r="A477" s="2">
        <v>94920</v>
      </c>
      <c r="B477">
        <v>0.20903373890645854</v>
      </c>
      <c r="C477" s="15">
        <f t="shared" si="35"/>
        <v>0.24592204577230417</v>
      </c>
      <c r="D477" s="15">
        <f t="shared" si="36"/>
        <v>100</v>
      </c>
      <c r="E477" s="2">
        <f t="shared" si="37"/>
        <v>98.770389771138483</v>
      </c>
      <c r="F477" s="2">
        <v>5</v>
      </c>
      <c r="G477" s="2">
        <f t="shared" si="38"/>
        <v>3.7703897711384791</v>
      </c>
      <c r="H477" s="2">
        <f t="shared" si="39"/>
        <v>0.26988720392284032</v>
      </c>
    </row>
    <row r="478" spans="1:8" x14ac:dyDescent="0.3">
      <c r="A478" s="2">
        <v>95120</v>
      </c>
      <c r="B478">
        <v>0.18163321828795431</v>
      </c>
      <c r="C478" s="15">
        <f t="shared" si="35"/>
        <v>0.2136861391622992</v>
      </c>
      <c r="D478" s="15">
        <f t="shared" si="36"/>
        <v>100</v>
      </c>
      <c r="E478" s="2">
        <f t="shared" si="37"/>
        <v>98.9315693041885</v>
      </c>
      <c r="F478" s="2">
        <v>5</v>
      </c>
      <c r="G478" s="2">
        <f t="shared" si="38"/>
        <v>3.9315693041885043</v>
      </c>
      <c r="H478" s="2">
        <f t="shared" si="39"/>
        <v>0.2296574582094785</v>
      </c>
    </row>
    <row r="479" spans="1:8" x14ac:dyDescent="0.3">
      <c r="A479" s="2">
        <v>95320</v>
      </c>
      <c r="B479">
        <v>0.19245259632442369</v>
      </c>
      <c r="C479" s="15">
        <f t="shared" si="35"/>
        <v>0.22641481920520434</v>
      </c>
      <c r="D479" s="15">
        <f t="shared" si="36"/>
        <v>100</v>
      </c>
      <c r="E479" s="2">
        <f t="shared" si="37"/>
        <v>98.867925903973983</v>
      </c>
      <c r="F479" s="2">
        <v>5</v>
      </c>
      <c r="G479" s="2">
        <f t="shared" si="38"/>
        <v>3.8679259039739784</v>
      </c>
      <c r="H479" s="2">
        <f t="shared" si="39"/>
        <v>0.24533418287542746</v>
      </c>
    </row>
    <row r="480" spans="1:8" x14ac:dyDescent="0.3">
      <c r="A480" s="2">
        <v>95520</v>
      </c>
      <c r="B480">
        <v>0.20040495337295894</v>
      </c>
      <c r="C480" s="15">
        <f t="shared" si="35"/>
        <v>0.23577053337995169</v>
      </c>
      <c r="D480" s="15">
        <f t="shared" si="36"/>
        <v>100</v>
      </c>
      <c r="E480" s="2">
        <f t="shared" si="37"/>
        <v>98.821147333100242</v>
      </c>
      <c r="F480" s="2">
        <v>5</v>
      </c>
      <c r="G480" s="2">
        <f t="shared" si="38"/>
        <v>3.8211473331002415</v>
      </c>
      <c r="H480" s="2">
        <f>LN((F480*E480)/(D480*G480))</f>
        <v>0.25702862362726536</v>
      </c>
    </row>
    <row r="481" spans="1:8" x14ac:dyDescent="0.3">
      <c r="A481" s="2">
        <v>95720</v>
      </c>
      <c r="B481">
        <v>0.18705601733225005</v>
      </c>
      <c r="C481" s="15">
        <f t="shared" si="35"/>
        <v>0.22006590274382359</v>
      </c>
      <c r="D481" s="15">
        <f t="shared" si="36"/>
        <v>100</v>
      </c>
      <c r="E481" s="2">
        <f t="shared" si="37"/>
        <v>98.899670486280883</v>
      </c>
      <c r="F481" s="2">
        <v>5</v>
      </c>
      <c r="G481" s="2">
        <f t="shared" si="38"/>
        <v>3.8996704862808818</v>
      </c>
      <c r="H481" s="2">
        <f t="shared" si="39"/>
        <v>0.23748157441342774</v>
      </c>
    </row>
    <row r="482" spans="1:8" x14ac:dyDescent="0.3">
      <c r="A482" s="2">
        <v>95920</v>
      </c>
      <c r="B482">
        <v>0.22109303304512429</v>
      </c>
      <c r="C482" s="15">
        <f t="shared" si="35"/>
        <v>0.26010945064132268</v>
      </c>
      <c r="D482" s="15">
        <f t="shared" si="36"/>
        <v>100</v>
      </c>
      <c r="E482" s="2">
        <f t="shared" si="37"/>
        <v>98.699452746793384</v>
      </c>
      <c r="F482" s="2">
        <v>5</v>
      </c>
      <c r="G482" s="2">
        <f t="shared" si="38"/>
        <v>3.6994527467933866</v>
      </c>
      <c r="H482" s="2">
        <f t="shared" si="39"/>
        <v>0.28816222581914142</v>
      </c>
    </row>
    <row r="483" spans="1:8" x14ac:dyDescent="0.3">
      <c r="A483" s="2">
        <v>96120</v>
      </c>
      <c r="B483">
        <v>0.18341515502715092</v>
      </c>
      <c r="C483" s="15">
        <f t="shared" si="35"/>
        <v>0.2157825353260599</v>
      </c>
      <c r="D483" s="15">
        <f t="shared" si="36"/>
        <v>100</v>
      </c>
      <c r="E483" s="2">
        <f t="shared" si="37"/>
        <v>98.921087323369704</v>
      </c>
      <c r="F483" s="2">
        <v>5</v>
      </c>
      <c r="G483" s="2">
        <f t="shared" si="38"/>
        <v>3.9210873233697008</v>
      </c>
      <c r="H483" s="2">
        <f t="shared" si="39"/>
        <v>0.2322211672348051</v>
      </c>
    </row>
    <row r="484" spans="1:8" x14ac:dyDescent="0.3">
      <c r="A484" s="2">
        <v>96320</v>
      </c>
      <c r="B484">
        <v>0.20431694400522049</v>
      </c>
      <c r="C484" s="15">
        <f t="shared" si="35"/>
        <v>0.24037287530025941</v>
      </c>
      <c r="D484" s="15">
        <f t="shared" si="36"/>
        <v>100</v>
      </c>
      <c r="E484" s="2">
        <f t="shared" si="37"/>
        <v>98.798135623498709</v>
      </c>
      <c r="F484" s="2">
        <v>5</v>
      </c>
      <c r="G484" s="2">
        <f t="shared" si="38"/>
        <v>3.7981356234987027</v>
      </c>
      <c r="H484" s="2">
        <f t="shared" si="39"/>
        <v>0.26283613987304211</v>
      </c>
    </row>
    <row r="485" spans="1:8" x14ac:dyDescent="0.3">
      <c r="A485" s="2">
        <v>96520</v>
      </c>
      <c r="B485">
        <v>0.19482825650670899</v>
      </c>
      <c r="C485" s="15">
        <f t="shared" si="35"/>
        <v>0.22920971353730468</v>
      </c>
      <c r="D485" s="15">
        <f t="shared" si="36"/>
        <v>100</v>
      </c>
      <c r="E485" s="2">
        <f t="shared" si="37"/>
        <v>98.85395143231348</v>
      </c>
      <c r="F485" s="2">
        <v>5</v>
      </c>
      <c r="G485" s="2">
        <f t="shared" si="38"/>
        <v>3.8539514323134765</v>
      </c>
      <c r="H485" s="2">
        <f t="shared" si="39"/>
        <v>0.24881228126597937</v>
      </c>
    </row>
    <row r="486" spans="1:8" x14ac:dyDescent="0.3">
      <c r="A486" s="2">
        <v>96720</v>
      </c>
      <c r="B486">
        <v>0.21056212022806209</v>
      </c>
      <c r="C486" s="15">
        <f t="shared" si="35"/>
        <v>0.24772014144477894</v>
      </c>
      <c r="D486" s="15">
        <f t="shared" si="36"/>
        <v>100</v>
      </c>
      <c r="E486" s="2">
        <f t="shared" si="37"/>
        <v>98.761399292776105</v>
      </c>
      <c r="F486" s="2">
        <v>5</v>
      </c>
      <c r="G486" s="2">
        <f t="shared" si="38"/>
        <v>3.7613992927761055</v>
      </c>
      <c r="H486" s="2">
        <f t="shared" si="39"/>
        <v>0.27218351893687598</v>
      </c>
    </row>
    <row r="487" spans="1:8" x14ac:dyDescent="0.3">
      <c r="A487" s="2">
        <v>96920</v>
      </c>
      <c r="B487">
        <v>0.20783495679517533</v>
      </c>
      <c r="C487" s="15">
        <f t="shared" si="35"/>
        <v>0.24451171387667686</v>
      </c>
      <c r="D487" s="15">
        <f t="shared" si="36"/>
        <v>100</v>
      </c>
      <c r="E487" s="2">
        <f t="shared" si="37"/>
        <v>98.777441430616619</v>
      </c>
      <c r="F487" s="2">
        <v>5</v>
      </c>
      <c r="G487" s="2">
        <f t="shared" si="38"/>
        <v>3.7774414306166157</v>
      </c>
      <c r="H487" s="2">
        <f t="shared" si="39"/>
        <v>0.26809006928433576</v>
      </c>
    </row>
    <row r="488" spans="1:8" x14ac:dyDescent="0.3">
      <c r="A488" s="2">
        <v>97120</v>
      </c>
      <c r="B488">
        <v>0.20132317118655838</v>
      </c>
      <c r="C488" s="15">
        <f t="shared" si="35"/>
        <v>0.23685078963124515</v>
      </c>
      <c r="D488" s="15">
        <f t="shared" si="36"/>
        <v>100</v>
      </c>
      <c r="E488" s="2">
        <f t="shared" si="37"/>
        <v>98.815746051843774</v>
      </c>
      <c r="F488" s="2">
        <v>5</v>
      </c>
      <c r="G488" s="2">
        <f t="shared" si="38"/>
        <v>3.8157460518437745</v>
      </c>
      <c r="H488" s="2">
        <f t="shared" si="39"/>
        <v>0.25838848838303746</v>
      </c>
    </row>
    <row r="489" spans="1:8" x14ac:dyDescent="0.3">
      <c r="A489" s="2">
        <v>97320</v>
      </c>
      <c r="B489">
        <v>0.22260699745479187</v>
      </c>
      <c r="C489" s="15">
        <f t="shared" si="35"/>
        <v>0.26189058524093162</v>
      </c>
      <c r="D489" s="15">
        <f t="shared" si="36"/>
        <v>100</v>
      </c>
      <c r="E489" s="2">
        <f t="shared" si="37"/>
        <v>98.690547073795344</v>
      </c>
      <c r="F489" s="2">
        <v>5</v>
      </c>
      <c r="G489" s="2">
        <f t="shared" si="38"/>
        <v>3.6905470737953419</v>
      </c>
      <c r="H489" s="2">
        <f t="shared" si="39"/>
        <v>0.29048218842612056</v>
      </c>
    </row>
    <row r="490" spans="1:8" x14ac:dyDescent="0.3">
      <c r="A490" s="2">
        <v>97520</v>
      </c>
      <c r="B490">
        <v>0.18942898693191321</v>
      </c>
      <c r="C490" s="15">
        <f t="shared" si="35"/>
        <v>0.22285763168460379</v>
      </c>
      <c r="D490" s="15">
        <f t="shared" si="36"/>
        <v>100</v>
      </c>
      <c r="E490" s="2">
        <f t="shared" si="37"/>
        <v>98.885711841576978</v>
      </c>
      <c r="F490" s="2">
        <v>5</v>
      </c>
      <c r="G490" s="2">
        <f t="shared" si="38"/>
        <v>3.8857118415769811</v>
      </c>
      <c r="H490" s="2">
        <f t="shared" si="39"/>
        <v>0.24092628863463397</v>
      </c>
    </row>
    <row r="491" spans="1:8" x14ac:dyDescent="0.3">
      <c r="A491" s="2">
        <v>97720</v>
      </c>
      <c r="B491">
        <v>0.20907327580503887</v>
      </c>
      <c r="C491" s="15">
        <f t="shared" si="35"/>
        <v>0.24596855977063398</v>
      </c>
      <c r="D491" s="15">
        <f t="shared" si="36"/>
        <v>100</v>
      </c>
      <c r="E491" s="2">
        <f t="shared" si="37"/>
        <v>98.77015720114683</v>
      </c>
      <c r="F491" s="2">
        <v>5</v>
      </c>
      <c r="G491" s="2">
        <f t="shared" si="38"/>
        <v>3.7701572011468301</v>
      </c>
      <c r="H491" s="2">
        <f t="shared" si="39"/>
        <v>0.26994653444526256</v>
      </c>
    </row>
    <row r="492" spans="1:8" x14ac:dyDescent="0.3">
      <c r="A492" s="2">
        <v>97920</v>
      </c>
      <c r="B492">
        <v>0.19333925999864832</v>
      </c>
      <c r="C492" s="15">
        <f t="shared" si="35"/>
        <v>0.22745795293958626</v>
      </c>
      <c r="D492" s="15">
        <f t="shared" si="36"/>
        <v>100</v>
      </c>
      <c r="E492" s="2">
        <f t="shared" si="37"/>
        <v>98.862710235302075</v>
      </c>
      <c r="F492" s="2">
        <v>5</v>
      </c>
      <c r="G492" s="2">
        <f t="shared" si="38"/>
        <v>3.8627102353020688</v>
      </c>
      <c r="H492" s="2">
        <f t="shared" si="39"/>
        <v>0.24663077823744295</v>
      </c>
    </row>
    <row r="493" spans="1:8" x14ac:dyDescent="0.3">
      <c r="A493" s="2">
        <v>98120</v>
      </c>
      <c r="B493">
        <v>0.2154102670140105</v>
      </c>
      <c r="C493" s="15">
        <f t="shared" si="35"/>
        <v>0.2534238435458947</v>
      </c>
      <c r="D493" s="15">
        <f t="shared" si="36"/>
        <v>100</v>
      </c>
      <c r="E493" s="2">
        <f t="shared" si="37"/>
        <v>98.732880782270527</v>
      </c>
      <c r="F493" s="2">
        <v>5</v>
      </c>
      <c r="G493" s="2">
        <f t="shared" si="38"/>
        <v>3.7328807822705263</v>
      </c>
      <c r="H493" s="2">
        <f t="shared" si="39"/>
        <v>0.27950549278128461</v>
      </c>
    </row>
    <row r="494" spans="1:8" x14ac:dyDescent="0.3">
      <c r="A494" s="2">
        <v>98320</v>
      </c>
      <c r="B494">
        <v>0.20912062379395896</v>
      </c>
      <c r="C494" s="15">
        <f t="shared" si="35"/>
        <v>0.24602426328701055</v>
      </c>
      <c r="D494" s="15">
        <f t="shared" si="36"/>
        <v>100</v>
      </c>
      <c r="E494" s="2">
        <f t="shared" si="37"/>
        <v>98.76987868356494</v>
      </c>
      <c r="F494" s="2">
        <v>5</v>
      </c>
      <c r="G494" s="2">
        <f t="shared" si="38"/>
        <v>3.7698786835649472</v>
      </c>
      <c r="H494" s="2">
        <f t="shared" si="39"/>
        <v>0.27001759157678612</v>
      </c>
    </row>
    <row r="495" spans="1:8" x14ac:dyDescent="0.3">
      <c r="A495" s="2">
        <v>98520</v>
      </c>
      <c r="B495">
        <v>0.21026824494751273</v>
      </c>
      <c r="C495" s="15">
        <f t="shared" si="35"/>
        <v>0.24737440582060322</v>
      </c>
      <c r="D495" s="15">
        <f t="shared" si="36"/>
        <v>100</v>
      </c>
      <c r="E495" s="2">
        <f t="shared" si="37"/>
        <v>98.763127970896988</v>
      </c>
      <c r="F495" s="2">
        <v>5</v>
      </c>
      <c r="G495" s="2">
        <f t="shared" si="38"/>
        <v>3.763127970896984</v>
      </c>
      <c r="H495" s="2">
        <f t="shared" si="39"/>
        <v>0.2717415441564498</v>
      </c>
    </row>
    <row r="496" spans="1:8" x14ac:dyDescent="0.3">
      <c r="A496" s="2">
        <v>98720</v>
      </c>
      <c r="B496">
        <v>0.19920033899803202</v>
      </c>
      <c r="C496" s="15">
        <f t="shared" si="35"/>
        <v>0.23435333999768473</v>
      </c>
      <c r="D496" s="15">
        <f t="shared" si="36"/>
        <v>100</v>
      </c>
      <c r="E496" s="2">
        <f t="shared" si="37"/>
        <v>98.828233300011576</v>
      </c>
      <c r="F496" s="2">
        <v>5</v>
      </c>
      <c r="G496" s="2">
        <f t="shared" si="38"/>
        <v>3.8282333000115765</v>
      </c>
      <c r="H496" s="2">
        <f t="shared" si="39"/>
        <v>0.25524763512331988</v>
      </c>
    </row>
    <row r="497" spans="1:8" x14ac:dyDescent="0.3">
      <c r="A497" s="2">
        <v>98920</v>
      </c>
      <c r="B497">
        <v>0.22585754774455008</v>
      </c>
      <c r="C497" s="15">
        <f t="shared" si="35"/>
        <v>0.26571476205241185</v>
      </c>
      <c r="D497" s="15">
        <f t="shared" si="36"/>
        <v>100</v>
      </c>
      <c r="E497" s="2">
        <f t="shared" si="37"/>
        <v>98.671426189737943</v>
      </c>
      <c r="F497" s="2">
        <v>5</v>
      </c>
      <c r="G497" s="2">
        <f t="shared" si="38"/>
        <v>3.6714261897379408</v>
      </c>
      <c r="H497" s="2">
        <f t="shared" si="39"/>
        <v>0.29548293521189101</v>
      </c>
    </row>
    <row r="498" spans="1:8" x14ac:dyDescent="0.3">
      <c r="A498" s="2">
        <v>99120</v>
      </c>
      <c r="B498">
        <v>0.23643708812910547</v>
      </c>
      <c r="C498" s="15">
        <f t="shared" si="35"/>
        <v>0.27816128015188879</v>
      </c>
      <c r="D498" s="15">
        <f t="shared" si="36"/>
        <v>100</v>
      </c>
      <c r="E498" s="2">
        <f t="shared" si="37"/>
        <v>98.609193599240555</v>
      </c>
      <c r="F498" s="2">
        <v>5</v>
      </c>
      <c r="G498" s="2">
        <f t="shared" si="38"/>
        <v>3.6091935992405562</v>
      </c>
      <c r="H498" s="2">
        <f t="shared" si="39"/>
        <v>0.31194785739943176</v>
      </c>
    </row>
    <row r="499" spans="1:8" x14ac:dyDescent="0.3">
      <c r="A499" s="2">
        <v>99320</v>
      </c>
      <c r="B499">
        <v>0.20418198778789279</v>
      </c>
      <c r="C499" s="15">
        <f t="shared" si="35"/>
        <v>0.24021410327987389</v>
      </c>
      <c r="D499" s="15">
        <f t="shared" si="36"/>
        <v>100</v>
      </c>
      <c r="E499" s="2">
        <f t="shared" si="37"/>
        <v>98.798929483600631</v>
      </c>
      <c r="F499" s="2">
        <v>5</v>
      </c>
      <c r="G499" s="2">
        <f t="shared" si="38"/>
        <v>3.7989294836006309</v>
      </c>
      <c r="H499" s="2">
        <f t="shared" si="39"/>
        <v>0.26263518375358114</v>
      </c>
    </row>
    <row r="500" spans="1:8" x14ac:dyDescent="0.3">
      <c r="A500" s="2">
        <v>99520</v>
      </c>
      <c r="B500">
        <v>0.20672806056074</v>
      </c>
      <c r="C500" s="15">
        <f t="shared" si="35"/>
        <v>0.24320948301263531</v>
      </c>
      <c r="D500" s="15">
        <f t="shared" si="36"/>
        <v>100</v>
      </c>
      <c r="E500" s="2">
        <f t="shared" si="37"/>
        <v>98.783952584936827</v>
      </c>
      <c r="F500" s="2">
        <v>5</v>
      </c>
      <c r="G500" s="2">
        <f t="shared" si="38"/>
        <v>3.7839525849368236</v>
      </c>
      <c r="H500" s="2">
        <f t="shared" si="39"/>
        <v>0.26643377407505614</v>
      </c>
    </row>
    <row r="501" spans="1:8" x14ac:dyDescent="0.3">
      <c r="A501" s="2">
        <v>99720</v>
      </c>
      <c r="B501">
        <v>0.20124404930631537</v>
      </c>
      <c r="C501" s="15">
        <f t="shared" si="35"/>
        <v>0.23675770506625338</v>
      </c>
      <c r="D501" s="15">
        <f t="shared" si="36"/>
        <v>100</v>
      </c>
      <c r="E501" s="2">
        <f t="shared" si="37"/>
        <v>98.816211474668734</v>
      </c>
      <c r="F501" s="2">
        <v>5</v>
      </c>
      <c r="G501" s="2">
        <f t="shared" si="38"/>
        <v>3.8162114746687332</v>
      </c>
      <c r="H501" s="2">
        <f t="shared" si="39"/>
        <v>0.25827123155061793</v>
      </c>
    </row>
    <row r="502" spans="1:8" x14ac:dyDescent="0.3">
      <c r="A502" s="2">
        <v>99920</v>
      </c>
      <c r="B502">
        <v>0.22630291926788651</v>
      </c>
      <c r="C502" s="15">
        <f t="shared" si="35"/>
        <v>0.26623872855045472</v>
      </c>
      <c r="D502" s="15">
        <f t="shared" si="36"/>
        <v>100</v>
      </c>
      <c r="E502" s="2">
        <f t="shared" si="37"/>
        <v>98.668806357247732</v>
      </c>
      <c r="F502" s="2">
        <v>5</v>
      </c>
      <c r="G502" s="2">
        <f t="shared" si="38"/>
        <v>3.6688063572477265</v>
      </c>
      <c r="H502" s="2">
        <f t="shared" si="39"/>
        <v>0.2961702120133376</v>
      </c>
    </row>
    <row r="503" spans="1:8" x14ac:dyDescent="0.3">
      <c r="A503" s="2">
        <v>100120</v>
      </c>
      <c r="B503">
        <v>0.20459325246095655</v>
      </c>
      <c r="C503" s="15">
        <f t="shared" si="35"/>
        <v>0.2406979440717136</v>
      </c>
      <c r="D503" s="15">
        <f t="shared" si="36"/>
        <v>100</v>
      </c>
      <c r="E503" s="2">
        <f t="shared" si="37"/>
        <v>98.796510279641439</v>
      </c>
      <c r="F503" s="2">
        <v>5</v>
      </c>
      <c r="G503" s="2">
        <f t="shared" si="38"/>
        <v>3.7965102796414323</v>
      </c>
      <c r="H503" s="2">
        <f t="shared" si="39"/>
        <v>0.26324771218958376</v>
      </c>
    </row>
    <row r="504" spans="1:8" x14ac:dyDescent="0.3">
      <c r="A504" s="2">
        <v>100320</v>
      </c>
      <c r="B504">
        <v>0.21755994542574708</v>
      </c>
      <c r="C504" s="15">
        <f t="shared" si="35"/>
        <v>0.25595287697146718</v>
      </c>
      <c r="D504" s="15">
        <f t="shared" si="36"/>
        <v>100</v>
      </c>
      <c r="E504" s="2">
        <f t="shared" si="37"/>
        <v>98.72023561514267</v>
      </c>
      <c r="F504" s="2">
        <v>5</v>
      </c>
      <c r="G504" s="2">
        <f t="shared" si="38"/>
        <v>3.7202356151426641</v>
      </c>
      <c r="H504" s="2">
        <f t="shared" si="39"/>
        <v>0.28277066961817204</v>
      </c>
    </row>
    <row r="505" spans="1:8" x14ac:dyDescent="0.3">
      <c r="A505" s="2">
        <v>100520</v>
      </c>
      <c r="B505">
        <v>0.20190947574753748</v>
      </c>
      <c r="C505" s="15">
        <f t="shared" si="35"/>
        <v>0.23754055970298527</v>
      </c>
      <c r="D505" s="15">
        <f t="shared" si="36"/>
        <v>100</v>
      </c>
      <c r="E505" s="2">
        <f t="shared" si="37"/>
        <v>98.81229720148508</v>
      </c>
      <c r="F505" s="2">
        <v>5</v>
      </c>
      <c r="G505" s="2">
        <f t="shared" si="38"/>
        <v>3.8122972014850736</v>
      </c>
      <c r="H505" s="2">
        <f t="shared" si="39"/>
        <v>0.25925784159107262</v>
      </c>
    </row>
    <row r="506" spans="1:8" x14ac:dyDescent="0.3">
      <c r="A506" s="2">
        <v>100720</v>
      </c>
      <c r="B506">
        <v>0.20644329161162742</v>
      </c>
      <c r="C506" s="15">
        <f t="shared" si="35"/>
        <v>0.24287446071956167</v>
      </c>
      <c r="D506" s="15">
        <f t="shared" si="36"/>
        <v>100</v>
      </c>
      <c r="E506" s="2">
        <f t="shared" si="37"/>
        <v>98.785627696402187</v>
      </c>
      <c r="F506" s="2">
        <v>5</v>
      </c>
      <c r="G506" s="2">
        <f t="shared" si="38"/>
        <v>3.7856276964021918</v>
      </c>
      <c r="H506" s="2">
        <f t="shared" si="39"/>
        <v>0.26600814093154002</v>
      </c>
    </row>
    <row r="507" spans="1:8" x14ac:dyDescent="0.3">
      <c r="A507" s="2">
        <v>100920</v>
      </c>
      <c r="B507">
        <v>0.20826942774201423</v>
      </c>
      <c r="C507" s="15">
        <f t="shared" si="35"/>
        <v>0.24502285616707559</v>
      </c>
      <c r="D507" s="15">
        <f t="shared" si="36"/>
        <v>100</v>
      </c>
      <c r="E507" s="2">
        <f t="shared" si="37"/>
        <v>98.774885719164615</v>
      </c>
      <c r="F507" s="2">
        <v>5</v>
      </c>
      <c r="G507" s="2">
        <f t="shared" si="38"/>
        <v>3.7748857191646223</v>
      </c>
      <c r="H507" s="2">
        <f t="shared" si="39"/>
        <v>0.26874099658764333</v>
      </c>
    </row>
    <row r="508" spans="1:8" x14ac:dyDescent="0.3">
      <c r="A508" s="2">
        <v>101120</v>
      </c>
      <c r="B508">
        <v>0.205713650568806</v>
      </c>
      <c r="C508" s="15">
        <f t="shared" si="35"/>
        <v>0.24201605949271296</v>
      </c>
      <c r="D508" s="15">
        <f t="shared" si="36"/>
        <v>100</v>
      </c>
      <c r="E508" s="2">
        <f t="shared" si="37"/>
        <v>98.789919702536437</v>
      </c>
      <c r="F508" s="2">
        <v>5</v>
      </c>
      <c r="G508" s="2">
        <f t="shared" si="38"/>
        <v>3.7899197025364355</v>
      </c>
      <c r="H508" s="2">
        <f t="shared" si="39"/>
        <v>0.26491846648838285</v>
      </c>
    </row>
    <row r="509" spans="1:8" x14ac:dyDescent="0.3">
      <c r="A509" s="2">
        <v>101320</v>
      </c>
      <c r="B509">
        <v>0.20935011824481325</v>
      </c>
      <c r="C509" s="15">
        <f t="shared" si="35"/>
        <v>0.24629425675860384</v>
      </c>
      <c r="D509" s="15">
        <f t="shared" si="36"/>
        <v>100</v>
      </c>
      <c r="E509" s="2">
        <f t="shared" si="37"/>
        <v>98.768528716206987</v>
      </c>
      <c r="F509" s="2">
        <v>5</v>
      </c>
      <c r="G509" s="2">
        <f t="shared" si="38"/>
        <v>3.7685287162069807</v>
      </c>
      <c r="H509" s="2">
        <f t="shared" si="39"/>
        <v>0.27036208086039648</v>
      </c>
    </row>
    <row r="510" spans="1:8" x14ac:dyDescent="0.3">
      <c r="A510" s="2">
        <v>101520</v>
      </c>
      <c r="B510">
        <v>0.22989993488458627</v>
      </c>
      <c r="C510" s="15">
        <f t="shared" si="35"/>
        <v>0.27047051162892505</v>
      </c>
      <c r="D510" s="15">
        <f t="shared" si="36"/>
        <v>100</v>
      </c>
      <c r="E510" s="2">
        <f t="shared" si="37"/>
        <v>98.647647441855369</v>
      </c>
      <c r="F510" s="2">
        <v>5</v>
      </c>
      <c r="G510" s="2">
        <f t="shared" si="38"/>
        <v>3.6476474418553746</v>
      </c>
      <c r="H510" s="2">
        <f t="shared" si="39"/>
        <v>0.30173968779378085</v>
      </c>
    </row>
    <row r="511" spans="1:8" x14ac:dyDescent="0.3">
      <c r="A511" s="2">
        <v>101720</v>
      </c>
      <c r="B511">
        <v>0.20697856748773155</v>
      </c>
      <c r="C511" s="15">
        <f t="shared" si="35"/>
        <v>0.24350419704439008</v>
      </c>
      <c r="D511" s="15">
        <f t="shared" si="36"/>
        <v>100</v>
      </c>
      <c r="E511" s="2">
        <f t="shared" si="37"/>
        <v>98.782479014778048</v>
      </c>
      <c r="F511" s="2">
        <v>5</v>
      </c>
      <c r="G511" s="2">
        <f t="shared" si="38"/>
        <v>3.7824790147780494</v>
      </c>
      <c r="H511" s="2">
        <f t="shared" si="39"/>
        <v>0.26680835887823856</v>
      </c>
    </row>
    <row r="512" spans="1:8" x14ac:dyDescent="0.3">
      <c r="A512" s="2">
        <v>101920</v>
      </c>
      <c r="B512">
        <v>0.22207435379907547</v>
      </c>
      <c r="C512" s="15">
        <f t="shared" si="35"/>
        <v>0.26126394564597116</v>
      </c>
      <c r="D512" s="15">
        <f t="shared" si="36"/>
        <v>100</v>
      </c>
      <c r="E512" s="2">
        <f t="shared" si="37"/>
        <v>98.693680271770148</v>
      </c>
      <c r="F512" s="2">
        <v>5</v>
      </c>
      <c r="G512" s="2">
        <f t="shared" si="38"/>
        <v>3.6936802717701442</v>
      </c>
      <c r="H512" s="2">
        <f t="shared" si="39"/>
        <v>0.28966531652833671</v>
      </c>
    </row>
    <row r="513" spans="1:8" x14ac:dyDescent="0.3">
      <c r="A513" s="2">
        <v>102120</v>
      </c>
      <c r="B513">
        <v>0.21267847682547067</v>
      </c>
      <c r="C513" s="15">
        <f t="shared" si="35"/>
        <v>0.25020997273584783</v>
      </c>
      <c r="D513" s="15">
        <f t="shared" si="36"/>
        <v>100</v>
      </c>
      <c r="E513" s="2">
        <f t="shared" si="37"/>
        <v>98.748950136320758</v>
      </c>
      <c r="F513" s="2">
        <v>5</v>
      </c>
      <c r="G513" s="2">
        <f t="shared" si="38"/>
        <v>3.7489501363207607</v>
      </c>
      <c r="H513" s="2">
        <f t="shared" si="39"/>
        <v>0.27537266150241191</v>
      </c>
    </row>
    <row r="514" spans="1:8" x14ac:dyDescent="0.3">
      <c r="A514" s="2">
        <v>102320</v>
      </c>
      <c r="B514">
        <v>0.21034373527207545</v>
      </c>
      <c r="C514" s="15">
        <f t="shared" si="35"/>
        <v>0.2474632179671476</v>
      </c>
      <c r="D514" s="15">
        <f t="shared" si="36"/>
        <v>100</v>
      </c>
      <c r="E514" s="2">
        <f t="shared" si="37"/>
        <v>98.762683910164256</v>
      </c>
      <c r="F514" s="2">
        <v>5</v>
      </c>
      <c r="G514" s="2">
        <f t="shared" si="38"/>
        <v>3.7626839101642622</v>
      </c>
      <c r="H514" s="2">
        <f t="shared" si="39"/>
        <v>0.27185505798052867</v>
      </c>
    </row>
    <row r="515" spans="1:8" x14ac:dyDescent="0.3">
      <c r="A515" s="2">
        <v>102520</v>
      </c>
      <c r="B515">
        <v>0.20807983235827968</v>
      </c>
      <c r="C515" s="15">
        <f t="shared" ref="C515:C578" si="40">B515/$J$27</f>
        <v>0.24479980277444668</v>
      </c>
      <c r="D515" s="15">
        <f t="shared" ref="D515:D578" si="41">$J$28</f>
        <v>100</v>
      </c>
      <c r="E515" s="2">
        <f t="shared" si="37"/>
        <v>98.776000986127769</v>
      </c>
      <c r="F515" s="2">
        <v>5</v>
      </c>
      <c r="G515" s="2">
        <f t="shared" si="38"/>
        <v>3.7760009861277668</v>
      </c>
      <c r="H515" s="2">
        <f t="shared" si="39"/>
        <v>0.26845688725498884</v>
      </c>
    </row>
    <row r="516" spans="1:8" x14ac:dyDescent="0.3">
      <c r="A516" s="2">
        <v>102720</v>
      </c>
      <c r="B516">
        <v>0.20544491417511332</v>
      </c>
      <c r="C516" s="15">
        <f t="shared" si="40"/>
        <v>0.24169989902954508</v>
      </c>
      <c r="D516" s="15">
        <f t="shared" si="41"/>
        <v>100</v>
      </c>
      <c r="E516" s="2">
        <f t="shared" ref="E516:E579" si="42">D516-(F516*C516)</f>
        <v>98.79150050485228</v>
      </c>
      <c r="F516" s="2">
        <v>5</v>
      </c>
      <c r="G516" s="2">
        <f t="shared" ref="G516:G579" si="43">F516-(F516*C516)</f>
        <v>3.7915005048522747</v>
      </c>
      <c r="H516" s="2">
        <f t="shared" ref="H516:H579" si="44">LN((F516*E516)/(D516*G516))</f>
        <v>0.26451744790789944</v>
      </c>
    </row>
    <row r="517" spans="1:8" x14ac:dyDescent="0.3">
      <c r="A517" s="2">
        <v>102920</v>
      </c>
      <c r="B517">
        <v>0.21053666835012361</v>
      </c>
      <c r="C517" s="15">
        <f t="shared" si="40"/>
        <v>0.24769019805896897</v>
      </c>
      <c r="D517" s="15">
        <f t="shared" si="41"/>
        <v>100</v>
      </c>
      <c r="E517" s="2">
        <f t="shared" si="42"/>
        <v>98.761549009705149</v>
      </c>
      <c r="F517" s="2">
        <v>5</v>
      </c>
      <c r="G517" s="2">
        <f t="shared" si="43"/>
        <v>3.7615490097051554</v>
      </c>
      <c r="H517" s="2">
        <f t="shared" si="44"/>
        <v>0.27214523215445047</v>
      </c>
    </row>
    <row r="518" spans="1:8" x14ac:dyDescent="0.3">
      <c r="A518" s="2">
        <v>103120</v>
      </c>
      <c r="B518">
        <v>0.20750846184822005</v>
      </c>
      <c r="C518" s="15">
        <f t="shared" si="40"/>
        <v>0.24412760217437654</v>
      </c>
      <c r="D518" s="15">
        <f t="shared" si="41"/>
        <v>100</v>
      </c>
      <c r="E518" s="2">
        <f t="shared" si="42"/>
        <v>98.77936198912812</v>
      </c>
      <c r="F518" s="2">
        <v>5</v>
      </c>
      <c r="G518" s="2">
        <f t="shared" si="43"/>
        <v>3.7793619891281174</v>
      </c>
      <c r="H518" s="2">
        <f t="shared" si="44"/>
        <v>0.26760121318963681</v>
      </c>
    </row>
    <row r="519" spans="1:8" x14ac:dyDescent="0.3">
      <c r="A519" s="2">
        <v>103320</v>
      </c>
      <c r="B519">
        <v>0.21799982283638941</v>
      </c>
      <c r="C519" s="15">
        <f t="shared" si="40"/>
        <v>0.25647037980751697</v>
      </c>
      <c r="D519" s="15">
        <f t="shared" si="41"/>
        <v>100</v>
      </c>
      <c r="E519" s="2">
        <f t="shared" si="42"/>
        <v>98.717648100962421</v>
      </c>
      <c r="F519" s="2">
        <v>5</v>
      </c>
      <c r="G519" s="2">
        <f t="shared" si="43"/>
        <v>3.7176481009624149</v>
      </c>
      <c r="H519" s="2">
        <f t="shared" si="44"/>
        <v>0.28344022496380084</v>
      </c>
    </row>
    <row r="520" spans="1:8" x14ac:dyDescent="0.3">
      <c r="A520" s="2">
        <v>103520</v>
      </c>
      <c r="B520">
        <v>0.2202891917638356</v>
      </c>
      <c r="C520" s="15">
        <f t="shared" si="40"/>
        <v>0.2591637550162772</v>
      </c>
      <c r="D520" s="15">
        <f t="shared" si="41"/>
        <v>100</v>
      </c>
      <c r="E520" s="2">
        <f t="shared" si="42"/>
        <v>98.704181224918614</v>
      </c>
      <c r="F520" s="2">
        <v>5</v>
      </c>
      <c r="G520" s="2">
        <f t="shared" si="43"/>
        <v>3.7041812249186141</v>
      </c>
      <c r="H520" s="2">
        <f t="shared" si="44"/>
        <v>0.28693279255499071</v>
      </c>
    </row>
    <row r="521" spans="1:8" x14ac:dyDescent="0.3">
      <c r="A521" s="2">
        <v>103720</v>
      </c>
      <c r="B521">
        <v>0.21838053232258983</v>
      </c>
      <c r="C521" s="15">
        <f t="shared" si="40"/>
        <v>0.25691827332069395</v>
      </c>
      <c r="D521" s="15">
        <f t="shared" si="41"/>
        <v>100</v>
      </c>
      <c r="E521" s="2">
        <f t="shared" si="42"/>
        <v>98.715408633396535</v>
      </c>
      <c r="F521" s="2">
        <v>5</v>
      </c>
      <c r="G521" s="2">
        <f t="shared" si="43"/>
        <v>3.7154086333965304</v>
      </c>
      <c r="H521" s="2">
        <f t="shared" si="44"/>
        <v>0.28402010888916696</v>
      </c>
    </row>
    <row r="522" spans="1:8" x14ac:dyDescent="0.3">
      <c r="A522" s="2">
        <v>103920</v>
      </c>
      <c r="B522">
        <v>0.22760063651443449</v>
      </c>
      <c r="C522" s="15">
        <f t="shared" si="40"/>
        <v>0.26776545472286412</v>
      </c>
      <c r="D522" s="15">
        <f t="shared" si="41"/>
        <v>100</v>
      </c>
      <c r="E522" s="2">
        <f t="shared" si="42"/>
        <v>98.661172726385686</v>
      </c>
      <c r="F522" s="2">
        <v>5</v>
      </c>
      <c r="G522" s="2">
        <f t="shared" si="43"/>
        <v>3.6611727263856793</v>
      </c>
      <c r="H522" s="2">
        <f t="shared" si="44"/>
        <v>0.29817569558853346</v>
      </c>
    </row>
    <row r="523" spans="1:8" x14ac:dyDescent="0.3">
      <c r="A523" s="2">
        <v>104120</v>
      </c>
      <c r="B523">
        <v>0.21667148939688313</v>
      </c>
      <c r="C523" s="15">
        <f t="shared" si="40"/>
        <v>0.25490763458456839</v>
      </c>
      <c r="D523" s="15">
        <f t="shared" si="41"/>
        <v>100</v>
      </c>
      <c r="E523" s="2">
        <f t="shared" si="42"/>
        <v>98.725461827077154</v>
      </c>
      <c r="F523" s="2">
        <v>5</v>
      </c>
      <c r="G523" s="2">
        <f t="shared" si="43"/>
        <v>3.725461827077158</v>
      </c>
      <c r="H523" s="2">
        <f t="shared" si="44"/>
        <v>0.2814197869519745</v>
      </c>
    </row>
    <row r="524" spans="1:8" x14ac:dyDescent="0.3">
      <c r="A524" s="2">
        <v>104320</v>
      </c>
      <c r="B524">
        <v>0.21281913613389369</v>
      </c>
      <c r="C524" s="15">
        <f t="shared" si="40"/>
        <v>0.25037545427516905</v>
      </c>
      <c r="D524" s="15">
        <f t="shared" si="41"/>
        <v>100</v>
      </c>
      <c r="E524" s="2">
        <f t="shared" si="42"/>
        <v>98.748122728624153</v>
      </c>
      <c r="F524" s="2">
        <v>5</v>
      </c>
      <c r="G524" s="2">
        <f t="shared" si="43"/>
        <v>3.7481227286241547</v>
      </c>
      <c r="H524" s="2">
        <f t="shared" si="44"/>
        <v>0.27558501076626835</v>
      </c>
    </row>
    <row r="525" spans="1:8" x14ac:dyDescent="0.3">
      <c r="A525" s="2">
        <v>104520</v>
      </c>
      <c r="B525">
        <v>0.22324767079141447</v>
      </c>
      <c r="C525" s="15">
        <f t="shared" si="40"/>
        <v>0.26264431857813469</v>
      </c>
      <c r="D525" s="15">
        <f t="shared" si="41"/>
        <v>100</v>
      </c>
      <c r="E525" s="2">
        <f t="shared" si="42"/>
        <v>98.68677840710933</v>
      </c>
      <c r="F525" s="2">
        <v>5</v>
      </c>
      <c r="G525" s="2">
        <f t="shared" si="43"/>
        <v>3.6867784071093266</v>
      </c>
      <c r="H525" s="2">
        <f t="shared" si="44"/>
        <v>0.29146569022832169</v>
      </c>
    </row>
    <row r="526" spans="1:8" x14ac:dyDescent="0.3">
      <c r="A526" s="2">
        <v>104720</v>
      </c>
      <c r="B526">
        <v>0.22313595753329152</v>
      </c>
      <c r="C526" s="15">
        <f t="shared" si="40"/>
        <v>0.26251289121563709</v>
      </c>
      <c r="D526" s="15">
        <f t="shared" si="41"/>
        <v>100</v>
      </c>
      <c r="E526" s="2">
        <f t="shared" si="42"/>
        <v>98.687435543921808</v>
      </c>
      <c r="F526" s="2">
        <v>5</v>
      </c>
      <c r="G526" s="2">
        <f t="shared" si="43"/>
        <v>3.6874355439218145</v>
      </c>
      <c r="H526" s="2">
        <f t="shared" si="44"/>
        <v>0.29129412342975725</v>
      </c>
    </row>
    <row r="527" spans="1:8" x14ac:dyDescent="0.3">
      <c r="A527" s="2">
        <v>104920</v>
      </c>
      <c r="B527">
        <v>0.2042169943913868</v>
      </c>
      <c r="C527" s="15">
        <f t="shared" si="40"/>
        <v>0.2402552875192786</v>
      </c>
      <c r="D527" s="15">
        <f t="shared" si="41"/>
        <v>100</v>
      </c>
      <c r="E527" s="2">
        <f t="shared" si="42"/>
        <v>98.798723562403609</v>
      </c>
      <c r="F527" s="2">
        <v>5</v>
      </c>
      <c r="G527" s="2">
        <f t="shared" si="43"/>
        <v>3.7987235624036071</v>
      </c>
      <c r="H527" s="2">
        <f t="shared" si="44"/>
        <v>0.26268730603439133</v>
      </c>
    </row>
    <row r="528" spans="1:8" x14ac:dyDescent="0.3">
      <c r="A528" s="2">
        <v>105120</v>
      </c>
      <c r="B528">
        <v>0.23252363562330605</v>
      </c>
      <c r="C528" s="15">
        <f t="shared" si="40"/>
        <v>0.27355721838036007</v>
      </c>
      <c r="D528" s="15">
        <f t="shared" si="41"/>
        <v>100</v>
      </c>
      <c r="E528" s="2">
        <f t="shared" si="42"/>
        <v>98.632213908098194</v>
      </c>
      <c r="F528" s="2">
        <v>5</v>
      </c>
      <c r="G528" s="2">
        <f t="shared" si="43"/>
        <v>3.6322139080981994</v>
      </c>
      <c r="H528" s="2">
        <f t="shared" si="44"/>
        <v>0.30582329335311631</v>
      </c>
    </row>
    <row r="529" spans="1:8" x14ac:dyDescent="0.3">
      <c r="A529" s="2">
        <v>105320</v>
      </c>
      <c r="B529">
        <v>0.22031202364699176</v>
      </c>
      <c r="C529" s="15">
        <f t="shared" si="40"/>
        <v>0.25919061605528443</v>
      </c>
      <c r="D529" s="15">
        <f t="shared" si="41"/>
        <v>100</v>
      </c>
      <c r="E529" s="2">
        <f t="shared" si="42"/>
        <v>98.704046919723581</v>
      </c>
      <c r="F529" s="2">
        <v>5</v>
      </c>
      <c r="G529" s="2">
        <f t="shared" si="43"/>
        <v>3.7040469197235781</v>
      </c>
      <c r="H529" s="2">
        <f t="shared" si="44"/>
        <v>0.28696769025536834</v>
      </c>
    </row>
    <row r="530" spans="1:8" x14ac:dyDescent="0.3">
      <c r="A530" s="2">
        <v>105520</v>
      </c>
      <c r="B530">
        <v>0.21211914929269179</v>
      </c>
      <c r="C530" s="15">
        <f t="shared" si="40"/>
        <v>0.2495519403443433</v>
      </c>
      <c r="D530" s="15">
        <f t="shared" si="41"/>
        <v>100</v>
      </c>
      <c r="E530" s="2">
        <f t="shared" si="42"/>
        <v>98.752240298278281</v>
      </c>
      <c r="F530" s="2">
        <v>5</v>
      </c>
      <c r="G530" s="2">
        <f t="shared" si="43"/>
        <v>3.7522402982782834</v>
      </c>
      <c r="H530" s="2">
        <f t="shared" si="44"/>
        <v>0.27452874205824918</v>
      </c>
    </row>
    <row r="531" spans="1:8" x14ac:dyDescent="0.3">
      <c r="A531" s="2">
        <v>105720</v>
      </c>
      <c r="B531">
        <v>0.21907310483684569</v>
      </c>
      <c r="C531" s="15">
        <f t="shared" si="40"/>
        <v>0.25773306451393613</v>
      </c>
      <c r="D531" s="15">
        <f t="shared" si="41"/>
        <v>100</v>
      </c>
      <c r="E531" s="2">
        <f t="shared" si="42"/>
        <v>98.711334677430315</v>
      </c>
      <c r="F531" s="2">
        <v>5</v>
      </c>
      <c r="G531" s="2">
        <f t="shared" si="43"/>
        <v>3.7113346774303193</v>
      </c>
      <c r="H531" s="2">
        <f t="shared" si="44"/>
        <v>0.28507594272887216</v>
      </c>
    </row>
    <row r="532" spans="1:8" x14ac:dyDescent="0.3">
      <c r="A532" s="2">
        <v>105920</v>
      </c>
      <c r="B532">
        <v>0.22910982738500049</v>
      </c>
      <c r="C532" s="15">
        <f t="shared" si="40"/>
        <v>0.26954097339411826</v>
      </c>
      <c r="D532" s="15">
        <f t="shared" si="41"/>
        <v>100</v>
      </c>
      <c r="E532" s="2">
        <f t="shared" si="42"/>
        <v>98.652295133029412</v>
      </c>
      <c r="F532" s="2">
        <v>5</v>
      </c>
      <c r="G532" s="2">
        <f t="shared" si="43"/>
        <v>3.6522951330294084</v>
      </c>
      <c r="H532" s="2">
        <f t="shared" si="44"/>
        <v>0.30051345050740003</v>
      </c>
    </row>
    <row r="533" spans="1:8" x14ac:dyDescent="0.3">
      <c r="A533" s="2">
        <v>106120</v>
      </c>
      <c r="B533">
        <v>0.23698045056593198</v>
      </c>
      <c r="C533" s="15">
        <f t="shared" si="40"/>
        <v>0.27880053007756705</v>
      </c>
      <c r="D533" s="15">
        <f t="shared" si="41"/>
        <v>100</v>
      </c>
      <c r="E533" s="2">
        <f t="shared" si="42"/>
        <v>98.605997349612167</v>
      </c>
      <c r="F533" s="2">
        <v>5</v>
      </c>
      <c r="G533" s="2">
        <f t="shared" si="43"/>
        <v>3.6059973496121644</v>
      </c>
      <c r="H533" s="2">
        <f t="shared" si="44"/>
        <v>0.3128014214646051</v>
      </c>
    </row>
    <row r="534" spans="1:8" x14ac:dyDescent="0.3">
      <c r="A534" s="2">
        <v>106320</v>
      </c>
      <c r="B534">
        <v>0.22258904576448887</v>
      </c>
      <c r="C534" s="15">
        <f t="shared" si="40"/>
        <v>0.26186946560528102</v>
      </c>
      <c r="D534" s="15">
        <f t="shared" si="41"/>
        <v>100</v>
      </c>
      <c r="E534" s="2">
        <f t="shared" si="42"/>
        <v>98.690652671973595</v>
      </c>
      <c r="F534" s="2">
        <v>5</v>
      </c>
      <c r="G534" s="2">
        <f t="shared" si="43"/>
        <v>3.690652671973595</v>
      </c>
      <c r="H534" s="2">
        <f t="shared" si="44"/>
        <v>0.2904546456773931</v>
      </c>
    </row>
    <row r="535" spans="1:8" x14ac:dyDescent="0.3">
      <c r="A535" s="2">
        <v>106520</v>
      </c>
      <c r="B535">
        <v>0.22905780863091574</v>
      </c>
      <c r="C535" s="15">
        <f t="shared" si="40"/>
        <v>0.26947977485990088</v>
      </c>
      <c r="D535" s="15">
        <f t="shared" si="41"/>
        <v>100</v>
      </c>
      <c r="E535" s="2">
        <f t="shared" si="42"/>
        <v>98.6526011257005</v>
      </c>
      <c r="F535" s="2">
        <v>5</v>
      </c>
      <c r="G535" s="2">
        <f t="shared" si="43"/>
        <v>3.6526011257004956</v>
      </c>
      <c r="H535" s="2">
        <f t="shared" si="44"/>
        <v>0.30043277481410596</v>
      </c>
    </row>
    <row r="536" spans="1:8" x14ac:dyDescent="0.3">
      <c r="A536" s="2">
        <v>106720</v>
      </c>
      <c r="B536">
        <v>0.22987254792123474</v>
      </c>
      <c r="C536" s="15">
        <f t="shared" si="40"/>
        <v>0.27043829167204086</v>
      </c>
      <c r="D536" s="15">
        <f t="shared" si="41"/>
        <v>100</v>
      </c>
      <c r="E536" s="2">
        <f t="shared" si="42"/>
        <v>98.64780854163979</v>
      </c>
      <c r="F536" s="2">
        <v>5</v>
      </c>
      <c r="G536" s="2">
        <f t="shared" si="43"/>
        <v>3.6478085416397956</v>
      </c>
      <c r="H536" s="2">
        <f t="shared" si="44"/>
        <v>0.30169715645714618</v>
      </c>
    </row>
    <row r="537" spans="1:8" x14ac:dyDescent="0.3">
      <c r="A537" s="2">
        <v>106920</v>
      </c>
      <c r="B537">
        <v>0.23134419040469639</v>
      </c>
      <c r="C537" s="15">
        <f t="shared" si="40"/>
        <v>0.27216963577023107</v>
      </c>
      <c r="D537" s="15">
        <f t="shared" si="41"/>
        <v>100</v>
      </c>
      <c r="E537" s="2">
        <f t="shared" si="42"/>
        <v>98.639151821148843</v>
      </c>
      <c r="F537" s="2">
        <v>5</v>
      </c>
      <c r="G537" s="2">
        <f t="shared" si="43"/>
        <v>3.6391518211488449</v>
      </c>
      <c r="H537" s="2">
        <f t="shared" si="44"/>
        <v>0.3039853482056078</v>
      </c>
    </row>
    <row r="538" spans="1:8" x14ac:dyDescent="0.3">
      <c r="A538" s="2">
        <v>107120</v>
      </c>
      <c r="B538">
        <v>0.20218622666603084</v>
      </c>
      <c r="C538" s="15">
        <f t="shared" si="40"/>
        <v>0.23786614901885983</v>
      </c>
      <c r="D538" s="15">
        <f t="shared" si="41"/>
        <v>100</v>
      </c>
      <c r="E538" s="2">
        <f t="shared" si="42"/>
        <v>98.810669254905704</v>
      </c>
      <c r="F538" s="2">
        <v>5</v>
      </c>
      <c r="G538" s="2">
        <f t="shared" si="43"/>
        <v>3.8106692549057009</v>
      </c>
      <c r="H538" s="2">
        <f t="shared" si="44"/>
        <v>0.25966848261126951</v>
      </c>
    </row>
    <row r="539" spans="1:8" x14ac:dyDescent="0.3">
      <c r="A539" s="2">
        <v>107320</v>
      </c>
      <c r="B539">
        <v>0.22766146207517213</v>
      </c>
      <c r="C539" s="15">
        <f t="shared" si="40"/>
        <v>0.26783701420608486</v>
      </c>
      <c r="D539" s="15">
        <f t="shared" si="41"/>
        <v>100</v>
      </c>
      <c r="E539" s="2">
        <f t="shared" si="42"/>
        <v>98.660814928969572</v>
      </c>
      <c r="F539" s="2">
        <v>5</v>
      </c>
      <c r="G539" s="2">
        <f t="shared" si="43"/>
        <v>3.6608149289695757</v>
      </c>
      <c r="H539" s="2">
        <f t="shared" si="44"/>
        <v>0.29826980137379822</v>
      </c>
    </row>
    <row r="540" spans="1:8" x14ac:dyDescent="0.3">
      <c r="A540" s="2">
        <v>107520</v>
      </c>
      <c r="B540">
        <v>0.24801777422106164</v>
      </c>
      <c r="C540" s="15">
        <f t="shared" si="40"/>
        <v>0.29178561673066078</v>
      </c>
      <c r="D540" s="15">
        <f t="shared" si="41"/>
        <v>100</v>
      </c>
      <c r="E540" s="2">
        <f t="shared" si="42"/>
        <v>98.541071916346695</v>
      </c>
      <c r="F540" s="2">
        <v>5</v>
      </c>
      <c r="G540" s="2">
        <f t="shared" si="43"/>
        <v>3.5410719163466959</v>
      </c>
      <c r="H540" s="2">
        <f t="shared" si="44"/>
        <v>0.3303116789461415</v>
      </c>
    </row>
    <row r="541" spans="1:8" x14ac:dyDescent="0.3">
      <c r="A541" s="2">
        <v>107720</v>
      </c>
      <c r="B541">
        <v>0.22552286055322021</v>
      </c>
      <c r="C541" s="15">
        <f t="shared" si="40"/>
        <v>0.26532101241555317</v>
      </c>
      <c r="D541" s="15">
        <f t="shared" si="41"/>
        <v>100</v>
      </c>
      <c r="E541" s="2">
        <f t="shared" si="42"/>
        <v>98.673394937922239</v>
      </c>
      <c r="F541" s="2">
        <v>5</v>
      </c>
      <c r="G541" s="2">
        <f t="shared" si="43"/>
        <v>3.6733949379222341</v>
      </c>
      <c r="H541" s="2">
        <f t="shared" si="44"/>
        <v>0.29496679604013609</v>
      </c>
    </row>
    <row r="542" spans="1:8" x14ac:dyDescent="0.3">
      <c r="A542" s="2">
        <v>107920</v>
      </c>
      <c r="B542">
        <v>0.23674986092282427</v>
      </c>
      <c r="C542" s="15">
        <f t="shared" si="40"/>
        <v>0.27852924814449914</v>
      </c>
      <c r="D542" s="15">
        <f t="shared" si="41"/>
        <v>100</v>
      </c>
      <c r="E542" s="2">
        <f t="shared" si="42"/>
        <v>98.607353759277501</v>
      </c>
      <c r="F542" s="2">
        <v>5</v>
      </c>
      <c r="G542" s="2">
        <f t="shared" si="43"/>
        <v>3.6073537592775042</v>
      </c>
      <c r="H542" s="2">
        <f t="shared" si="44"/>
        <v>0.31243909413522414</v>
      </c>
    </row>
    <row r="543" spans="1:8" x14ac:dyDescent="0.3">
      <c r="A543" s="2">
        <v>108120</v>
      </c>
      <c r="B543">
        <v>0.24590085568143796</v>
      </c>
      <c r="C543" s="15">
        <f t="shared" si="40"/>
        <v>0.28929512433110349</v>
      </c>
      <c r="D543" s="15">
        <f t="shared" si="41"/>
        <v>100</v>
      </c>
      <c r="E543" s="2">
        <f t="shared" si="42"/>
        <v>98.553524378344477</v>
      </c>
      <c r="F543" s="2">
        <v>5</v>
      </c>
      <c r="G543" s="2">
        <f t="shared" si="43"/>
        <v>3.5535243783444823</v>
      </c>
      <c r="H543" s="2">
        <f t="shared" si="44"/>
        <v>0.32692762810579656</v>
      </c>
    </row>
    <row r="544" spans="1:8" x14ac:dyDescent="0.3">
      <c r="A544" s="2">
        <v>108320</v>
      </c>
      <c r="B544">
        <v>0.20489997997779352</v>
      </c>
      <c r="C544" s="15">
        <f t="shared" si="40"/>
        <v>0.24105879997387475</v>
      </c>
      <c r="D544" s="15">
        <f t="shared" si="41"/>
        <v>100</v>
      </c>
      <c r="E544" s="2">
        <f t="shared" si="42"/>
        <v>98.794706000130631</v>
      </c>
      <c r="F544" s="2">
        <v>5</v>
      </c>
      <c r="G544" s="2">
        <f t="shared" si="43"/>
        <v>3.7947060001306263</v>
      </c>
      <c r="H544" s="2">
        <f t="shared" si="44"/>
        <v>0.26370480924427969</v>
      </c>
    </row>
    <row r="545" spans="1:8" x14ac:dyDescent="0.3">
      <c r="A545" s="2">
        <v>108520</v>
      </c>
      <c r="B545">
        <v>0.22995572343859702</v>
      </c>
      <c r="C545" s="15">
        <f t="shared" si="40"/>
        <v>0.27053614522187885</v>
      </c>
      <c r="D545" s="15">
        <f t="shared" si="41"/>
        <v>100</v>
      </c>
      <c r="E545" s="2">
        <f t="shared" si="42"/>
        <v>98.647319273890602</v>
      </c>
      <c r="F545" s="2">
        <v>5</v>
      </c>
      <c r="G545" s="2">
        <f t="shared" si="43"/>
        <v>3.6473192738906057</v>
      </c>
      <c r="H545" s="2">
        <f t="shared" si="44"/>
        <v>0.30182633218606475</v>
      </c>
    </row>
    <row r="546" spans="1:8" x14ac:dyDescent="0.3">
      <c r="A546" s="2">
        <v>108720</v>
      </c>
      <c r="B546">
        <v>0.2397858762977701</v>
      </c>
      <c r="C546" s="15">
        <f t="shared" si="40"/>
        <v>0.28210103093855304</v>
      </c>
      <c r="D546" s="15">
        <f t="shared" si="41"/>
        <v>100</v>
      </c>
      <c r="E546" s="2">
        <f t="shared" si="42"/>
        <v>98.589494845307229</v>
      </c>
      <c r="F546" s="2">
        <v>5</v>
      </c>
      <c r="G546" s="2">
        <f t="shared" si="43"/>
        <v>3.5894948453072351</v>
      </c>
      <c r="H546" s="2">
        <f t="shared" si="44"/>
        <v>0.3172209582416356</v>
      </c>
    </row>
    <row r="547" spans="1:8" x14ac:dyDescent="0.3">
      <c r="A547" s="2">
        <v>108920</v>
      </c>
      <c r="B547">
        <v>0.23068871563840404</v>
      </c>
      <c r="C547" s="15">
        <f t="shared" si="40"/>
        <v>0.27139848898635771</v>
      </c>
      <c r="D547" s="15">
        <f t="shared" si="41"/>
        <v>100</v>
      </c>
      <c r="E547" s="2">
        <f t="shared" si="42"/>
        <v>98.643007555068209</v>
      </c>
      <c r="F547" s="2">
        <v>5</v>
      </c>
      <c r="G547" s="2">
        <f t="shared" si="43"/>
        <v>3.6430075550682117</v>
      </c>
      <c r="H547" s="2">
        <f t="shared" si="44"/>
        <v>0.30296548317168059</v>
      </c>
    </row>
    <row r="548" spans="1:8" x14ac:dyDescent="0.3">
      <c r="A548" s="2">
        <v>109120</v>
      </c>
      <c r="B548">
        <v>0.24367250467058257</v>
      </c>
      <c r="C548" s="15">
        <f t="shared" si="40"/>
        <v>0.28667353490656772</v>
      </c>
      <c r="D548" s="15">
        <f t="shared" si="41"/>
        <v>100</v>
      </c>
      <c r="E548" s="2">
        <f t="shared" si="42"/>
        <v>98.566632325467168</v>
      </c>
      <c r="F548" s="2">
        <v>5</v>
      </c>
      <c r="G548" s="2">
        <f t="shared" si="43"/>
        <v>3.5666323254671615</v>
      </c>
      <c r="H548" s="2">
        <f t="shared" si="44"/>
        <v>0.32337869185075385</v>
      </c>
    </row>
    <row r="549" spans="1:8" x14ac:dyDescent="0.3">
      <c r="A549" s="2">
        <v>109320</v>
      </c>
      <c r="B549">
        <v>0.22096801597077687</v>
      </c>
      <c r="C549" s="15">
        <f t="shared" si="40"/>
        <v>0.25996237173032571</v>
      </c>
      <c r="D549" s="15">
        <f t="shared" si="41"/>
        <v>100</v>
      </c>
      <c r="E549" s="2">
        <f t="shared" si="42"/>
        <v>98.700188141348377</v>
      </c>
      <c r="F549" s="2">
        <v>5</v>
      </c>
      <c r="G549" s="2">
        <f t="shared" si="43"/>
        <v>3.7001881413483715</v>
      </c>
      <c r="H549" s="2">
        <f t="shared" si="44"/>
        <v>0.28797091170714895</v>
      </c>
    </row>
    <row r="550" spans="1:8" x14ac:dyDescent="0.3">
      <c r="A550" s="2">
        <v>109520</v>
      </c>
      <c r="B550">
        <v>0.21138690660874962</v>
      </c>
      <c r="C550" s="15">
        <f t="shared" si="40"/>
        <v>0.24869047836323485</v>
      </c>
      <c r="D550" s="15">
        <f t="shared" si="41"/>
        <v>100</v>
      </c>
      <c r="E550" s="2">
        <f t="shared" si="42"/>
        <v>98.756547608183823</v>
      </c>
      <c r="F550" s="2">
        <v>5</v>
      </c>
      <c r="G550" s="2">
        <f t="shared" si="43"/>
        <v>3.7565476081838258</v>
      </c>
      <c r="H550" s="2">
        <f t="shared" si="44"/>
        <v>0.27342508662719595</v>
      </c>
    </row>
    <row r="551" spans="1:8" x14ac:dyDescent="0.3">
      <c r="A551" s="2">
        <v>109720</v>
      </c>
      <c r="B551">
        <v>0.21772150581821778</v>
      </c>
      <c r="C551" s="15">
        <f t="shared" si="40"/>
        <v>0.25614294802143267</v>
      </c>
      <c r="D551" s="15">
        <f t="shared" si="41"/>
        <v>100</v>
      </c>
      <c r="E551" s="2">
        <f t="shared" si="42"/>
        <v>98.719285259892843</v>
      </c>
      <c r="F551" s="2">
        <v>5</v>
      </c>
      <c r="G551" s="2">
        <f t="shared" si="43"/>
        <v>3.7192852598928368</v>
      </c>
      <c r="H551" s="2">
        <f t="shared" si="44"/>
        <v>0.2830165311153981</v>
      </c>
    </row>
    <row r="552" spans="1:8" x14ac:dyDescent="0.3">
      <c r="A552" s="2">
        <v>109920</v>
      </c>
      <c r="B552">
        <v>0.23063220123121875</v>
      </c>
      <c r="C552" s="15">
        <f t="shared" si="40"/>
        <v>0.27133200144849268</v>
      </c>
      <c r="D552" s="15">
        <f t="shared" si="41"/>
        <v>100</v>
      </c>
      <c r="E552" s="2">
        <f t="shared" si="42"/>
        <v>98.643339992757532</v>
      </c>
      <c r="F552" s="2">
        <v>5</v>
      </c>
      <c r="G552" s="2">
        <f t="shared" si="43"/>
        <v>3.6433399927575367</v>
      </c>
      <c r="H552" s="2">
        <f t="shared" si="44"/>
        <v>0.30287760380129569</v>
      </c>
    </row>
    <row r="553" spans="1:8" x14ac:dyDescent="0.3">
      <c r="A553" s="2">
        <v>110120</v>
      </c>
      <c r="B553">
        <v>0.24263328468912682</v>
      </c>
      <c r="C553" s="15">
        <f t="shared" si="40"/>
        <v>0.28545092316367859</v>
      </c>
      <c r="D553" s="15">
        <f t="shared" si="41"/>
        <v>100</v>
      </c>
      <c r="E553" s="2">
        <f t="shared" si="42"/>
        <v>98.572745384181601</v>
      </c>
      <c r="F553" s="2">
        <v>5</v>
      </c>
      <c r="G553" s="2">
        <f t="shared" si="43"/>
        <v>3.5727453841816068</v>
      </c>
      <c r="H553" s="2">
        <f t="shared" si="44"/>
        <v>0.32172821843492444</v>
      </c>
    </row>
    <row r="554" spans="1:8" x14ac:dyDescent="0.3">
      <c r="A554" s="2">
        <v>110320</v>
      </c>
      <c r="B554">
        <v>0.22282191242481544</v>
      </c>
      <c r="C554" s="15">
        <f t="shared" si="40"/>
        <v>0.26214342638213584</v>
      </c>
      <c r="D554" s="15">
        <f t="shared" si="41"/>
        <v>100</v>
      </c>
      <c r="E554" s="2">
        <f t="shared" si="42"/>
        <v>98.689282868089322</v>
      </c>
      <c r="F554" s="2">
        <v>5</v>
      </c>
      <c r="G554" s="2">
        <f t="shared" si="43"/>
        <v>3.6892828680893208</v>
      </c>
      <c r="H554" s="2">
        <f t="shared" si="44"/>
        <v>0.29081198961931254</v>
      </c>
    </row>
    <row r="555" spans="1:8" x14ac:dyDescent="0.3">
      <c r="A555" s="2">
        <v>110520</v>
      </c>
      <c r="B555">
        <v>0.23103998733492526</v>
      </c>
      <c r="C555" s="15">
        <f t="shared" si="40"/>
        <v>0.27181174980579442</v>
      </c>
      <c r="D555" s="15">
        <f t="shared" si="41"/>
        <v>100</v>
      </c>
      <c r="E555" s="2">
        <f t="shared" si="42"/>
        <v>98.640941250971025</v>
      </c>
      <c r="F555" s="2">
        <v>5</v>
      </c>
      <c r="G555" s="2">
        <f t="shared" si="43"/>
        <v>3.6409412509710277</v>
      </c>
      <c r="H555" s="2">
        <f t="shared" si="44"/>
        <v>0.30351189388855382</v>
      </c>
    </row>
    <row r="556" spans="1:8" x14ac:dyDescent="0.3">
      <c r="A556" s="2">
        <v>110720</v>
      </c>
      <c r="B556">
        <v>0.23064157980829258</v>
      </c>
      <c r="C556" s="15">
        <f t="shared" si="40"/>
        <v>0.27134303506857954</v>
      </c>
      <c r="D556" s="15">
        <f t="shared" si="41"/>
        <v>100</v>
      </c>
      <c r="E556" s="2">
        <f t="shared" si="42"/>
        <v>98.643284824657101</v>
      </c>
      <c r="F556" s="2">
        <v>5</v>
      </c>
      <c r="G556" s="2">
        <f t="shared" si="43"/>
        <v>3.6432848246571021</v>
      </c>
      <c r="H556" s="2">
        <f t="shared" si="44"/>
        <v>0.30289218682479069</v>
      </c>
    </row>
    <row r="557" spans="1:8" x14ac:dyDescent="0.3">
      <c r="A557" s="2">
        <v>110920</v>
      </c>
      <c r="B557">
        <v>0.22214552414420635</v>
      </c>
      <c r="C557" s="15">
        <f t="shared" si="40"/>
        <v>0.26134767546377219</v>
      </c>
      <c r="D557" s="15">
        <f t="shared" si="41"/>
        <v>100</v>
      </c>
      <c r="E557" s="2">
        <f t="shared" si="42"/>
        <v>98.693261622681135</v>
      </c>
      <c r="F557" s="2">
        <v>5</v>
      </c>
      <c r="G557" s="2">
        <f t="shared" si="43"/>
        <v>3.6932616226811392</v>
      </c>
      <c r="H557" s="2">
        <f t="shared" si="44"/>
        <v>0.28977442303380208</v>
      </c>
    </row>
    <row r="558" spans="1:8" x14ac:dyDescent="0.3">
      <c r="A558" s="2">
        <v>111120</v>
      </c>
      <c r="B558">
        <v>0.25538030443606063</v>
      </c>
      <c r="C558" s="15">
        <f t="shared" si="40"/>
        <v>0.30044741698360078</v>
      </c>
      <c r="D558" s="15">
        <f t="shared" si="41"/>
        <v>100</v>
      </c>
      <c r="E558" s="2">
        <f t="shared" si="42"/>
        <v>98.497762915081992</v>
      </c>
      <c r="F558" s="2">
        <v>5</v>
      </c>
      <c r="G558" s="2">
        <f t="shared" si="43"/>
        <v>3.4977629150819962</v>
      </c>
      <c r="H558" s="2">
        <f t="shared" si="44"/>
        <v>0.34217796582257876</v>
      </c>
    </row>
    <row r="559" spans="1:8" x14ac:dyDescent="0.3">
      <c r="A559" s="2">
        <v>111320</v>
      </c>
      <c r="B559">
        <v>0.24078177031205847</v>
      </c>
      <c r="C559" s="15">
        <f t="shared" si="40"/>
        <v>0.2832726709553629</v>
      </c>
      <c r="D559" s="15">
        <f t="shared" si="41"/>
        <v>100</v>
      </c>
      <c r="E559" s="2">
        <f t="shared" si="42"/>
        <v>98.58363664522318</v>
      </c>
      <c r="F559" s="2">
        <v>5</v>
      </c>
      <c r="G559" s="2">
        <f t="shared" si="43"/>
        <v>3.5836366452231854</v>
      </c>
      <c r="H559" s="2">
        <f t="shared" si="44"/>
        <v>0.31879490983529851</v>
      </c>
    </row>
    <row r="560" spans="1:8" x14ac:dyDescent="0.3">
      <c r="A560" s="2">
        <v>111520</v>
      </c>
      <c r="B560">
        <v>0.21665787804244771</v>
      </c>
      <c r="C560" s="15">
        <f t="shared" si="40"/>
        <v>0.25489162122640907</v>
      </c>
      <c r="D560" s="15">
        <f t="shared" si="41"/>
        <v>100</v>
      </c>
      <c r="E560" s="2">
        <f t="shared" si="42"/>
        <v>98.725541893867955</v>
      </c>
      <c r="F560" s="2">
        <v>5</v>
      </c>
      <c r="G560" s="2">
        <f t="shared" si="43"/>
        <v>3.7255418938679545</v>
      </c>
      <c r="H560" s="2">
        <f t="shared" si="44"/>
        <v>0.28139910641113736</v>
      </c>
    </row>
    <row r="561" spans="1:8" x14ac:dyDescent="0.3">
      <c r="A561" s="2">
        <v>111720</v>
      </c>
      <c r="B561">
        <v>0.24525776810639946</v>
      </c>
      <c r="C561" s="15">
        <f t="shared" si="40"/>
        <v>0.28853855071341111</v>
      </c>
      <c r="D561" s="15">
        <f t="shared" si="41"/>
        <v>100</v>
      </c>
      <c r="E561" s="2">
        <f t="shared" si="42"/>
        <v>98.557307246432941</v>
      </c>
      <c r="F561" s="2">
        <v>5</v>
      </c>
      <c r="G561" s="2">
        <f t="shared" si="43"/>
        <v>3.5573072464329445</v>
      </c>
      <c r="H561" s="2">
        <f t="shared" si="44"/>
        <v>0.32590203769636439</v>
      </c>
    </row>
    <row r="562" spans="1:8" x14ac:dyDescent="0.3">
      <c r="A562" s="2">
        <v>111920</v>
      </c>
      <c r="B562">
        <v>0.26410243239078302</v>
      </c>
      <c r="C562" s="15">
        <f t="shared" si="40"/>
        <v>0.31070874398915649</v>
      </c>
      <c r="D562" s="15">
        <f t="shared" si="41"/>
        <v>100</v>
      </c>
      <c r="E562" s="2">
        <f t="shared" si="42"/>
        <v>98.446456280054221</v>
      </c>
      <c r="F562" s="2">
        <v>5</v>
      </c>
      <c r="G562" s="2">
        <f t="shared" si="43"/>
        <v>3.4464562800542176</v>
      </c>
      <c r="H562" s="2">
        <f t="shared" si="44"/>
        <v>0.35643399781353075</v>
      </c>
    </row>
    <row r="563" spans="1:8" x14ac:dyDescent="0.3">
      <c r="A563" s="2">
        <v>112120</v>
      </c>
      <c r="B563">
        <v>0.23718761503537977</v>
      </c>
      <c r="C563" s="15">
        <f t="shared" si="40"/>
        <v>0.27904425298279972</v>
      </c>
      <c r="D563" s="15">
        <f t="shared" si="41"/>
        <v>100</v>
      </c>
      <c r="E563" s="2">
        <f t="shared" si="42"/>
        <v>98.604778735086001</v>
      </c>
      <c r="F563" s="2">
        <v>5</v>
      </c>
      <c r="G563" s="2">
        <f t="shared" si="43"/>
        <v>3.6047787350860014</v>
      </c>
      <c r="H563" s="2">
        <f t="shared" si="44"/>
        <v>0.3131270611299542</v>
      </c>
    </row>
    <row r="564" spans="1:8" x14ac:dyDescent="0.3">
      <c r="A564" s="2">
        <v>112320</v>
      </c>
      <c r="B564">
        <v>0.24656285885860577</v>
      </c>
      <c r="C564" s="15">
        <f t="shared" si="40"/>
        <v>0.29007395159835975</v>
      </c>
      <c r="D564" s="15">
        <f t="shared" si="41"/>
        <v>100</v>
      </c>
      <c r="E564" s="2">
        <f t="shared" si="42"/>
        <v>98.549630242008206</v>
      </c>
      <c r="F564" s="2">
        <v>5</v>
      </c>
      <c r="G564" s="2">
        <f t="shared" si="43"/>
        <v>3.5496302420082015</v>
      </c>
      <c r="H564" s="2">
        <f t="shared" si="44"/>
        <v>0.32798456717221802</v>
      </c>
    </row>
    <row r="565" spans="1:8" x14ac:dyDescent="0.3">
      <c r="A565" s="2">
        <v>112520</v>
      </c>
      <c r="B565">
        <v>0.21635016806182963</v>
      </c>
      <c r="C565" s="15">
        <f t="shared" si="40"/>
        <v>0.25452960948450548</v>
      </c>
      <c r="D565" s="15">
        <f t="shared" si="41"/>
        <v>100</v>
      </c>
      <c r="E565" s="2">
        <f t="shared" si="42"/>
        <v>98.727351952577479</v>
      </c>
      <c r="F565" s="2">
        <v>5</v>
      </c>
      <c r="G565" s="2">
        <f t="shared" si="43"/>
        <v>3.7273519525774725</v>
      </c>
      <c r="H565" s="2">
        <f t="shared" si="44"/>
        <v>0.2809317073578449</v>
      </c>
    </row>
    <row r="566" spans="1:8" x14ac:dyDescent="0.3">
      <c r="A566" s="2">
        <v>112720</v>
      </c>
      <c r="B566">
        <v>0.22096132803117247</v>
      </c>
      <c r="C566" s="15">
        <f t="shared" si="40"/>
        <v>0.25995450356608524</v>
      </c>
      <c r="D566" s="15">
        <f t="shared" si="41"/>
        <v>100</v>
      </c>
      <c r="E566" s="2">
        <f t="shared" si="42"/>
        <v>98.700227482169581</v>
      </c>
      <c r="F566" s="2">
        <v>5</v>
      </c>
      <c r="G566" s="2">
        <f t="shared" si="43"/>
        <v>3.7002274821695735</v>
      </c>
      <c r="H566" s="2">
        <f t="shared" si="44"/>
        <v>0.28796067823896448</v>
      </c>
    </row>
    <row r="567" spans="1:8" x14ac:dyDescent="0.3">
      <c r="A567" s="2">
        <v>112920</v>
      </c>
      <c r="B567">
        <v>0.23483957083086524</v>
      </c>
      <c r="C567" s="15">
        <f t="shared" si="40"/>
        <v>0.27628184803631206</v>
      </c>
      <c r="D567" s="15">
        <f t="shared" si="41"/>
        <v>100</v>
      </c>
      <c r="E567" s="2">
        <f t="shared" si="42"/>
        <v>98.618590759818446</v>
      </c>
      <c r="F567" s="2">
        <v>5</v>
      </c>
      <c r="G567" s="2">
        <f t="shared" si="43"/>
        <v>3.6185907598184395</v>
      </c>
      <c r="H567" s="2">
        <f t="shared" si="44"/>
        <v>0.30944286036591467</v>
      </c>
    </row>
    <row r="568" spans="1:8" x14ac:dyDescent="0.3">
      <c r="A568" s="2">
        <v>113120</v>
      </c>
      <c r="B568">
        <v>0.23920459530457311</v>
      </c>
      <c r="C568" s="15">
        <f t="shared" si="40"/>
        <v>0.28141717094655661</v>
      </c>
      <c r="D568" s="15">
        <f t="shared" si="41"/>
        <v>100</v>
      </c>
      <c r="E568" s="2">
        <f t="shared" si="42"/>
        <v>98.592914145267216</v>
      </c>
      <c r="F568" s="2">
        <v>5</v>
      </c>
      <c r="G568" s="2">
        <f t="shared" si="43"/>
        <v>3.5929141452672169</v>
      </c>
      <c r="H568" s="2">
        <f t="shared" si="44"/>
        <v>0.31630350797323997</v>
      </c>
    </row>
    <row r="569" spans="1:8" x14ac:dyDescent="0.3">
      <c r="A569" s="2">
        <v>113320</v>
      </c>
      <c r="B569">
        <v>0.22608821948105884</v>
      </c>
      <c r="C569" s="15">
        <f t="shared" si="40"/>
        <v>0.2659861405659516</v>
      </c>
      <c r="D569" s="15">
        <f t="shared" si="41"/>
        <v>100</v>
      </c>
      <c r="E569" s="2">
        <f t="shared" si="42"/>
        <v>98.670069297170244</v>
      </c>
      <c r="F569" s="2">
        <v>5</v>
      </c>
      <c r="G569" s="2">
        <f t="shared" si="43"/>
        <v>3.670069297170242</v>
      </c>
      <c r="H569" s="2">
        <f t="shared" si="44"/>
        <v>0.29583883367634461</v>
      </c>
    </row>
    <row r="570" spans="1:8" x14ac:dyDescent="0.3">
      <c r="A570" s="2">
        <v>113520</v>
      </c>
      <c r="B570">
        <v>0.25438797612272035</v>
      </c>
      <c r="C570" s="15">
        <f t="shared" si="40"/>
        <v>0.29927997190908279</v>
      </c>
      <c r="D570" s="15">
        <f t="shared" si="41"/>
        <v>100</v>
      </c>
      <c r="E570" s="2">
        <f t="shared" si="42"/>
        <v>98.50360014045458</v>
      </c>
      <c r="F570" s="2">
        <v>5</v>
      </c>
      <c r="G570" s="2">
        <f t="shared" si="43"/>
        <v>3.5036001404545862</v>
      </c>
      <c r="H570" s="2">
        <f t="shared" si="44"/>
        <v>0.34056977220997131</v>
      </c>
    </row>
    <row r="571" spans="1:8" x14ac:dyDescent="0.3">
      <c r="A571" s="2">
        <v>113720</v>
      </c>
      <c r="B571">
        <v>0.24065321058470338</v>
      </c>
      <c r="C571" s="15">
        <f t="shared" si="40"/>
        <v>0.28312142421729808</v>
      </c>
      <c r="D571" s="15">
        <f t="shared" si="41"/>
        <v>100</v>
      </c>
      <c r="E571" s="2">
        <f t="shared" si="42"/>
        <v>98.584392878913505</v>
      </c>
      <c r="F571" s="2">
        <v>5</v>
      </c>
      <c r="G571" s="2">
        <f t="shared" si="43"/>
        <v>3.5843928789135093</v>
      </c>
      <c r="H571" s="2">
        <f t="shared" si="44"/>
        <v>0.31859157895634865</v>
      </c>
    </row>
    <row r="572" spans="1:8" x14ac:dyDescent="0.3">
      <c r="A572" s="2">
        <v>113920</v>
      </c>
      <c r="B572">
        <v>0.232628144405852</v>
      </c>
      <c r="C572" s="15">
        <f t="shared" si="40"/>
        <v>0.27368016988923766</v>
      </c>
      <c r="D572" s="15">
        <f t="shared" si="41"/>
        <v>100</v>
      </c>
      <c r="E572" s="2">
        <f t="shared" si="42"/>
        <v>98.631599150553811</v>
      </c>
      <c r="F572" s="2">
        <v>5</v>
      </c>
      <c r="G572" s="2">
        <f t="shared" si="43"/>
        <v>3.6315991505538117</v>
      </c>
      <c r="H572" s="2">
        <f t="shared" si="44"/>
        <v>0.30598632630145067</v>
      </c>
    </row>
    <row r="573" spans="1:8" x14ac:dyDescent="0.3">
      <c r="A573" s="2">
        <v>114120</v>
      </c>
      <c r="B573">
        <v>0.23989645980090404</v>
      </c>
      <c r="C573" s="15">
        <f t="shared" si="40"/>
        <v>0.28223112917753418</v>
      </c>
      <c r="D573" s="15">
        <f t="shared" si="41"/>
        <v>100</v>
      </c>
      <c r="E573" s="2">
        <f t="shared" si="42"/>
        <v>98.588844354112325</v>
      </c>
      <c r="F573" s="2">
        <v>5</v>
      </c>
      <c r="G573" s="2">
        <f t="shared" si="43"/>
        <v>3.5888443541123292</v>
      </c>
      <c r="H573" s="2">
        <f t="shared" si="44"/>
        <v>0.31739559748438351</v>
      </c>
    </row>
    <row r="574" spans="1:8" x14ac:dyDescent="0.3">
      <c r="A574" s="2">
        <v>114320</v>
      </c>
      <c r="B574">
        <v>0.25768297880176577</v>
      </c>
      <c r="C574" s="15">
        <f t="shared" si="40"/>
        <v>0.30315644564913619</v>
      </c>
      <c r="D574" s="15">
        <f t="shared" si="41"/>
        <v>100</v>
      </c>
      <c r="E574" s="2">
        <f t="shared" si="42"/>
        <v>98.484217771754317</v>
      </c>
      <c r="F574" s="2">
        <v>5</v>
      </c>
      <c r="G574" s="2">
        <f t="shared" si="43"/>
        <v>3.4842177717543192</v>
      </c>
      <c r="H574" s="2">
        <f t="shared" si="44"/>
        <v>0.34592047283819305</v>
      </c>
    </row>
    <row r="575" spans="1:8" x14ac:dyDescent="0.3">
      <c r="A575" s="2">
        <v>114520</v>
      </c>
      <c r="B575">
        <v>0.22124057030082814</v>
      </c>
      <c r="C575" s="15">
        <f t="shared" si="40"/>
        <v>0.26028302388332725</v>
      </c>
      <c r="D575" s="15">
        <f t="shared" si="41"/>
        <v>100</v>
      </c>
      <c r="E575" s="2">
        <f t="shared" si="42"/>
        <v>98.698584880583368</v>
      </c>
      <c r="F575" s="2">
        <v>5</v>
      </c>
      <c r="G575" s="2">
        <f t="shared" si="43"/>
        <v>3.6985848805833639</v>
      </c>
      <c r="H575" s="2">
        <f t="shared" si="44"/>
        <v>0.28838805341521945</v>
      </c>
    </row>
    <row r="576" spans="1:8" x14ac:dyDescent="0.3">
      <c r="A576" s="2">
        <v>114720</v>
      </c>
      <c r="B576">
        <v>0.22133503672947941</v>
      </c>
      <c r="C576" s="15">
        <f t="shared" si="40"/>
        <v>0.2603941608582111</v>
      </c>
      <c r="D576" s="15">
        <f t="shared" si="41"/>
        <v>100</v>
      </c>
      <c r="E576" s="2">
        <f t="shared" si="42"/>
        <v>98.698029195708941</v>
      </c>
      <c r="F576" s="2">
        <v>5</v>
      </c>
      <c r="G576" s="2">
        <f t="shared" si="43"/>
        <v>3.6980291957089446</v>
      </c>
      <c r="H576" s="2">
        <f t="shared" si="44"/>
        <v>0.28853267713061043</v>
      </c>
    </row>
    <row r="577" spans="1:8" x14ac:dyDescent="0.3">
      <c r="A577" s="2">
        <v>114920</v>
      </c>
      <c r="B577">
        <v>0.23812044224888257</v>
      </c>
      <c r="C577" s="15">
        <f t="shared" si="40"/>
        <v>0.28014169676339129</v>
      </c>
      <c r="D577" s="15">
        <f t="shared" si="41"/>
        <v>100</v>
      </c>
      <c r="E577" s="2">
        <f t="shared" si="42"/>
        <v>98.599291516183044</v>
      </c>
      <c r="F577" s="2">
        <v>5</v>
      </c>
      <c r="G577" s="2">
        <f t="shared" si="43"/>
        <v>3.5992915161830434</v>
      </c>
      <c r="H577" s="2">
        <f t="shared" si="44"/>
        <v>0.31459477756060544</v>
      </c>
    </row>
    <row r="578" spans="1:8" x14ac:dyDescent="0.3">
      <c r="A578" s="2">
        <v>115120</v>
      </c>
      <c r="B578">
        <v>0.22973275366025186</v>
      </c>
      <c r="C578" s="15">
        <f t="shared" si="40"/>
        <v>0.27027382783559045</v>
      </c>
      <c r="D578" s="15">
        <f t="shared" si="41"/>
        <v>100</v>
      </c>
      <c r="E578" s="2">
        <f t="shared" si="42"/>
        <v>98.648630860822053</v>
      </c>
      <c r="F578" s="2">
        <v>5</v>
      </c>
      <c r="G578" s="2">
        <f t="shared" si="43"/>
        <v>3.6486308608220477</v>
      </c>
      <c r="H578" s="2">
        <f t="shared" si="44"/>
        <v>0.3014800894631352</v>
      </c>
    </row>
    <row r="579" spans="1:8" x14ac:dyDescent="0.3">
      <c r="A579" s="2">
        <v>115320</v>
      </c>
      <c r="B579">
        <v>0.22735870184044443</v>
      </c>
      <c r="C579" s="15">
        <f t="shared" ref="C579:C642" si="45">B579/$J$27</f>
        <v>0.26748082569464049</v>
      </c>
      <c r="D579" s="15">
        <f t="shared" ref="D579:D642" si="46">$J$28</f>
        <v>100</v>
      </c>
      <c r="E579" s="2">
        <f t="shared" si="42"/>
        <v>98.662595871526804</v>
      </c>
      <c r="F579" s="2">
        <v>5</v>
      </c>
      <c r="G579" s="2">
        <f t="shared" si="43"/>
        <v>3.6625958715267974</v>
      </c>
      <c r="H579" s="2">
        <f t="shared" si="44"/>
        <v>0.29780148266529827</v>
      </c>
    </row>
    <row r="580" spans="1:8" x14ac:dyDescent="0.3">
      <c r="A580" s="2">
        <v>115520</v>
      </c>
      <c r="B580">
        <v>0.22482450889699082</v>
      </c>
      <c r="C580" s="15">
        <f t="shared" si="45"/>
        <v>0.26449942223175393</v>
      </c>
      <c r="D580" s="15">
        <f t="shared" si="46"/>
        <v>100</v>
      </c>
      <c r="E580" s="2">
        <f t="shared" ref="E580:E643" si="47">D580-(F580*C580)</f>
        <v>98.677502888841232</v>
      </c>
      <c r="F580" s="2">
        <v>5</v>
      </c>
      <c r="G580" s="2">
        <f t="shared" ref="G580:G643" si="48">F580-(F580*C580)</f>
        <v>3.6775028888412304</v>
      </c>
      <c r="H580" s="2">
        <f t="shared" ref="H580:H643" si="49">LN((F580*E580)/(D580*G580))</f>
        <v>0.29389075360954725</v>
      </c>
    </row>
    <row r="581" spans="1:8" x14ac:dyDescent="0.3">
      <c r="A581" s="2">
        <v>115720</v>
      </c>
      <c r="B581">
        <v>0.26184093888838755</v>
      </c>
      <c r="C581" s="15">
        <f t="shared" si="45"/>
        <v>0.30804816339810304</v>
      </c>
      <c r="D581" s="15">
        <f t="shared" si="46"/>
        <v>100</v>
      </c>
      <c r="E581" s="2">
        <f t="shared" si="47"/>
        <v>98.459759183009481</v>
      </c>
      <c r="F581" s="2">
        <v>5</v>
      </c>
      <c r="G581" s="2">
        <f t="shared" si="48"/>
        <v>3.4597591830094849</v>
      </c>
      <c r="H581" s="2">
        <f t="shared" si="49"/>
        <v>0.35271666857615197</v>
      </c>
    </row>
    <row r="582" spans="1:8" x14ac:dyDescent="0.3">
      <c r="A582" s="2">
        <v>115920</v>
      </c>
      <c r="B582">
        <v>0.24604761683913015</v>
      </c>
      <c r="C582" s="15">
        <f t="shared" si="45"/>
        <v>0.28946778451662369</v>
      </c>
      <c r="D582" s="15">
        <f t="shared" si="46"/>
        <v>100</v>
      </c>
      <c r="E582" s="2">
        <f t="shared" si="47"/>
        <v>98.552661077416886</v>
      </c>
      <c r="F582" s="2">
        <v>5</v>
      </c>
      <c r="G582" s="2">
        <f t="shared" si="48"/>
        <v>3.5526610774168814</v>
      </c>
      <c r="H582" s="2">
        <f t="shared" si="49"/>
        <v>0.32716184003734033</v>
      </c>
    </row>
    <row r="583" spans="1:8" x14ac:dyDescent="0.3">
      <c r="A583" s="2">
        <v>116120</v>
      </c>
      <c r="B583">
        <v>0.23544747758007487</v>
      </c>
      <c r="C583" s="15">
        <f t="shared" si="45"/>
        <v>0.27699703244714691</v>
      </c>
      <c r="D583" s="15">
        <f t="shared" si="46"/>
        <v>100</v>
      </c>
      <c r="E583" s="2">
        <f t="shared" si="47"/>
        <v>98.615014837764264</v>
      </c>
      <c r="F583" s="2">
        <v>5</v>
      </c>
      <c r="G583" s="2">
        <f t="shared" si="48"/>
        <v>3.6150148377642655</v>
      </c>
      <c r="H583" s="2">
        <f t="shared" si="49"/>
        <v>0.31039529666158955</v>
      </c>
    </row>
    <row r="584" spans="1:8" x14ac:dyDescent="0.3">
      <c r="A584" s="2">
        <v>116320</v>
      </c>
      <c r="B584">
        <v>0.2235878689122115</v>
      </c>
      <c r="C584" s="15">
        <f t="shared" si="45"/>
        <v>0.26304455166142532</v>
      </c>
      <c r="D584" s="15">
        <f t="shared" si="46"/>
        <v>100</v>
      </c>
      <c r="E584" s="2">
        <f t="shared" si="47"/>
        <v>98.684777241692871</v>
      </c>
      <c r="F584" s="2">
        <v>5</v>
      </c>
      <c r="G584" s="2">
        <f t="shared" si="48"/>
        <v>3.6847772416928732</v>
      </c>
      <c r="H584" s="2">
        <f t="shared" si="49"/>
        <v>0.29198835458478978</v>
      </c>
    </row>
    <row r="585" spans="1:8" x14ac:dyDescent="0.3">
      <c r="A585" s="2">
        <v>116520</v>
      </c>
      <c r="B585">
        <v>0.24202029953206494</v>
      </c>
      <c r="C585" s="15">
        <f t="shared" si="45"/>
        <v>0.28472976415537055</v>
      </c>
      <c r="D585" s="15">
        <f t="shared" si="46"/>
        <v>100</v>
      </c>
      <c r="E585" s="2">
        <f t="shared" si="47"/>
        <v>98.576351179223153</v>
      </c>
      <c r="F585" s="2">
        <v>5</v>
      </c>
      <c r="G585" s="2">
        <f t="shared" si="48"/>
        <v>3.5763511792231473</v>
      </c>
      <c r="H585" s="2">
        <f t="shared" si="49"/>
        <v>0.32075605626416143</v>
      </c>
    </row>
    <row r="586" spans="1:8" x14ac:dyDescent="0.3">
      <c r="A586" s="2">
        <v>116720</v>
      </c>
      <c r="B586">
        <v>0.23163238329723856</v>
      </c>
      <c r="C586" s="15">
        <f t="shared" si="45"/>
        <v>0.27250868623204538</v>
      </c>
      <c r="D586" s="15">
        <f t="shared" si="46"/>
        <v>100</v>
      </c>
      <c r="E586" s="2">
        <f t="shared" si="47"/>
        <v>98.637456568839767</v>
      </c>
      <c r="F586" s="2">
        <v>5</v>
      </c>
      <c r="G586" s="2">
        <f t="shared" si="48"/>
        <v>3.6374565688397729</v>
      </c>
      <c r="H586" s="2">
        <f t="shared" si="49"/>
        <v>0.30443410739376053</v>
      </c>
    </row>
    <row r="587" spans="1:8" x14ac:dyDescent="0.3">
      <c r="A587" s="2">
        <v>116920</v>
      </c>
      <c r="B587">
        <v>0.24717229147371433</v>
      </c>
      <c r="C587" s="15">
        <f t="shared" si="45"/>
        <v>0.29079093114554627</v>
      </c>
      <c r="D587" s="15">
        <f t="shared" si="46"/>
        <v>100</v>
      </c>
      <c r="E587" s="2">
        <f t="shared" si="47"/>
        <v>98.546045344272272</v>
      </c>
      <c r="F587" s="2">
        <v>5</v>
      </c>
      <c r="G587" s="2">
        <f t="shared" si="48"/>
        <v>3.5460453442722688</v>
      </c>
      <c r="H587" s="2">
        <f t="shared" si="49"/>
        <v>0.32895863580712792</v>
      </c>
    </row>
    <row r="588" spans="1:8" x14ac:dyDescent="0.3">
      <c r="A588" s="2">
        <v>117120</v>
      </c>
      <c r="B588">
        <v>0.2559426785305185</v>
      </c>
      <c r="C588" s="15">
        <f t="shared" si="45"/>
        <v>0.30110903356531588</v>
      </c>
      <c r="D588" s="15">
        <f t="shared" si="46"/>
        <v>100</v>
      </c>
      <c r="E588" s="2">
        <f t="shared" si="47"/>
        <v>98.494454832173417</v>
      </c>
      <c r="F588" s="2">
        <v>5</v>
      </c>
      <c r="G588" s="2">
        <f t="shared" si="48"/>
        <v>3.4944548321734206</v>
      </c>
      <c r="H588" s="2">
        <f t="shared" si="49"/>
        <v>0.34309059847244505</v>
      </c>
    </row>
    <row r="589" spans="1:8" x14ac:dyDescent="0.3">
      <c r="A589" s="2">
        <v>117320</v>
      </c>
      <c r="B589">
        <v>0.27140967298126789</v>
      </c>
      <c r="C589" s="15">
        <f t="shared" si="45"/>
        <v>0.31930549762502108</v>
      </c>
      <c r="D589" s="15">
        <f t="shared" si="46"/>
        <v>100</v>
      </c>
      <c r="E589" s="2">
        <f t="shared" si="47"/>
        <v>98.403472511874895</v>
      </c>
      <c r="F589" s="2">
        <v>5</v>
      </c>
      <c r="G589" s="2">
        <f t="shared" si="48"/>
        <v>3.4034725118748943</v>
      </c>
      <c r="H589" s="2">
        <f t="shared" si="49"/>
        <v>0.36854758219182709</v>
      </c>
    </row>
    <row r="590" spans="1:8" x14ac:dyDescent="0.3">
      <c r="A590" s="2">
        <v>117520</v>
      </c>
      <c r="B590">
        <v>0.26346140410277907</v>
      </c>
      <c r="C590" s="15">
        <f t="shared" si="45"/>
        <v>0.30995459306209305</v>
      </c>
      <c r="D590" s="15">
        <f t="shared" si="46"/>
        <v>100</v>
      </c>
      <c r="E590" s="2">
        <f t="shared" si="47"/>
        <v>98.450227034689533</v>
      </c>
      <c r="F590" s="2">
        <v>5</v>
      </c>
      <c r="G590" s="2">
        <f t="shared" si="48"/>
        <v>3.4502270346895347</v>
      </c>
      <c r="H590" s="2">
        <f t="shared" si="49"/>
        <v>0.35537880158533591</v>
      </c>
    </row>
    <row r="591" spans="1:8" x14ac:dyDescent="0.3">
      <c r="A591" s="2">
        <v>117720</v>
      </c>
      <c r="B591">
        <v>0.23716385384503075</v>
      </c>
      <c r="C591" s="15">
        <f t="shared" si="45"/>
        <v>0.27901629864121263</v>
      </c>
      <c r="D591" s="15">
        <f t="shared" si="46"/>
        <v>100</v>
      </c>
      <c r="E591" s="2">
        <f t="shared" si="47"/>
        <v>98.604918506793936</v>
      </c>
      <c r="F591" s="2">
        <v>5</v>
      </c>
      <c r="G591" s="2">
        <f t="shared" si="48"/>
        <v>3.6049185067939371</v>
      </c>
      <c r="H591" s="2">
        <f t="shared" si="49"/>
        <v>0.31308970537011405</v>
      </c>
    </row>
    <row r="592" spans="1:8" x14ac:dyDescent="0.3">
      <c r="A592" s="2">
        <v>117920</v>
      </c>
      <c r="B592">
        <v>0.22682735853049477</v>
      </c>
      <c r="C592" s="15">
        <f t="shared" si="45"/>
        <v>0.26685571591822915</v>
      </c>
      <c r="D592" s="15">
        <f t="shared" si="46"/>
        <v>100</v>
      </c>
      <c r="E592" s="2">
        <f t="shared" si="47"/>
        <v>98.665721420408858</v>
      </c>
      <c r="F592" s="2">
        <v>5</v>
      </c>
      <c r="G592" s="2">
        <f t="shared" si="48"/>
        <v>3.665721420408854</v>
      </c>
      <c r="H592" s="2">
        <f t="shared" si="49"/>
        <v>0.29698015539589551</v>
      </c>
    </row>
    <row r="593" spans="1:8" x14ac:dyDescent="0.3">
      <c r="A593" s="2">
        <v>118120</v>
      </c>
      <c r="B593">
        <v>0.23981798804697624</v>
      </c>
      <c r="C593" s="15">
        <f t="shared" si="45"/>
        <v>0.28213880946703085</v>
      </c>
      <c r="D593" s="15">
        <f t="shared" si="46"/>
        <v>100</v>
      </c>
      <c r="E593" s="2">
        <f t="shared" si="47"/>
        <v>98.589305952664844</v>
      </c>
      <c r="F593" s="2">
        <v>5</v>
      </c>
      <c r="G593" s="2">
        <f t="shared" si="48"/>
        <v>3.5893059526648456</v>
      </c>
      <c r="H593" s="2">
        <f t="shared" si="49"/>
        <v>0.31727166741316498</v>
      </c>
    </row>
    <row r="594" spans="1:8" x14ac:dyDescent="0.3">
      <c r="A594" s="2">
        <v>118320</v>
      </c>
      <c r="B594">
        <v>0.25489639063806951</v>
      </c>
      <c r="C594" s="15">
        <f t="shared" si="45"/>
        <v>0.29987810663302295</v>
      </c>
      <c r="D594" s="15">
        <f t="shared" si="46"/>
        <v>100</v>
      </c>
      <c r="E594" s="2">
        <f t="shared" si="47"/>
        <v>98.500609466834888</v>
      </c>
      <c r="F594" s="2">
        <v>5</v>
      </c>
      <c r="G594" s="2">
        <f t="shared" si="48"/>
        <v>3.5006094668348853</v>
      </c>
      <c r="H594" s="2">
        <f t="shared" si="49"/>
        <v>0.34139337536816083</v>
      </c>
    </row>
    <row r="595" spans="1:8" x14ac:dyDescent="0.3">
      <c r="A595" s="2">
        <v>118520</v>
      </c>
      <c r="B595">
        <v>0.25065186904207482</v>
      </c>
      <c r="C595" s="15">
        <f t="shared" si="45"/>
        <v>0.2948845518142057</v>
      </c>
      <c r="D595" s="15">
        <f t="shared" si="46"/>
        <v>100</v>
      </c>
      <c r="E595" s="2">
        <f t="shared" si="47"/>
        <v>98.525577240928968</v>
      </c>
      <c r="F595" s="2">
        <v>5</v>
      </c>
      <c r="G595" s="2">
        <f t="shared" si="48"/>
        <v>3.5255772409289716</v>
      </c>
      <c r="H595" s="2">
        <f t="shared" si="49"/>
        <v>0.33453972918736041</v>
      </c>
    </row>
    <row r="596" spans="1:8" x14ac:dyDescent="0.3">
      <c r="A596" s="2">
        <v>118720</v>
      </c>
      <c r="B596">
        <v>0.24283327168131436</v>
      </c>
      <c r="C596" s="15">
        <f t="shared" si="45"/>
        <v>0.28568620197801692</v>
      </c>
      <c r="D596" s="15">
        <f t="shared" si="46"/>
        <v>100</v>
      </c>
      <c r="E596" s="2">
        <f t="shared" si="47"/>
        <v>98.57156899010991</v>
      </c>
      <c r="F596" s="2">
        <v>5</v>
      </c>
      <c r="G596" s="2">
        <f t="shared" si="48"/>
        <v>3.5715689901099155</v>
      </c>
      <c r="H596" s="2">
        <f t="shared" si="49"/>
        <v>0.32204560724757131</v>
      </c>
    </row>
    <row r="597" spans="1:8" x14ac:dyDescent="0.3">
      <c r="A597" s="2">
        <v>118920</v>
      </c>
      <c r="B597">
        <v>0.23092581323228109</v>
      </c>
      <c r="C597" s="15">
        <f t="shared" si="45"/>
        <v>0.27167742733209543</v>
      </c>
      <c r="D597" s="15">
        <f t="shared" si="46"/>
        <v>100</v>
      </c>
      <c r="E597" s="2">
        <f t="shared" si="47"/>
        <v>98.641612863339518</v>
      </c>
      <c r="F597" s="2">
        <v>5</v>
      </c>
      <c r="G597" s="2">
        <f t="shared" si="48"/>
        <v>3.6416128633395228</v>
      </c>
      <c r="H597" s="2">
        <f t="shared" si="49"/>
        <v>0.30333425834012084</v>
      </c>
    </row>
    <row r="598" spans="1:8" x14ac:dyDescent="0.3">
      <c r="A598" s="2">
        <v>119120</v>
      </c>
      <c r="B598">
        <v>0.22776748032773372</v>
      </c>
      <c r="C598" s="15">
        <f t="shared" si="45"/>
        <v>0.26796174156203967</v>
      </c>
      <c r="D598" s="15">
        <f t="shared" si="46"/>
        <v>100</v>
      </c>
      <c r="E598" s="2">
        <f t="shared" si="47"/>
        <v>98.660191292189808</v>
      </c>
      <c r="F598" s="2">
        <v>5</v>
      </c>
      <c r="G598" s="2">
        <f t="shared" si="48"/>
        <v>3.6601912921898014</v>
      </c>
      <c r="H598" s="2">
        <f t="shared" si="49"/>
        <v>0.29843384947981899</v>
      </c>
    </row>
    <row r="599" spans="1:8" x14ac:dyDescent="0.3">
      <c r="A599" s="2">
        <v>119320</v>
      </c>
      <c r="B599">
        <v>0.23404510949702367</v>
      </c>
      <c r="C599" s="15">
        <f t="shared" si="45"/>
        <v>0.27534718764355726</v>
      </c>
      <c r="D599" s="15">
        <f t="shared" si="46"/>
        <v>100</v>
      </c>
      <c r="E599" s="2">
        <f t="shared" si="47"/>
        <v>98.623264061782209</v>
      </c>
      <c r="F599" s="2">
        <v>5</v>
      </c>
      <c r="G599" s="2">
        <f t="shared" si="48"/>
        <v>3.6232640617822138</v>
      </c>
      <c r="H599" s="2">
        <f t="shared" si="49"/>
        <v>0.30819960995682111</v>
      </c>
    </row>
    <row r="600" spans="1:8" x14ac:dyDescent="0.3">
      <c r="A600" s="2">
        <v>119520</v>
      </c>
      <c r="B600">
        <v>0.25870186120962935</v>
      </c>
      <c r="C600" s="15">
        <f t="shared" si="45"/>
        <v>0.30435513083485805</v>
      </c>
      <c r="D600" s="15">
        <f t="shared" si="46"/>
        <v>100</v>
      </c>
      <c r="E600" s="2">
        <f t="shared" si="47"/>
        <v>98.478224345825708</v>
      </c>
      <c r="F600" s="2">
        <v>5</v>
      </c>
      <c r="G600" s="2">
        <f t="shared" si="48"/>
        <v>3.4782243458257098</v>
      </c>
      <c r="H600" s="2">
        <f t="shared" si="49"/>
        <v>0.3475812594381929</v>
      </c>
    </row>
    <row r="601" spans="1:8" x14ac:dyDescent="0.3">
      <c r="A601" s="2">
        <v>119720</v>
      </c>
      <c r="B601">
        <v>0.24434630600791241</v>
      </c>
      <c r="C601" s="15">
        <f t="shared" si="45"/>
        <v>0.28746624236224988</v>
      </c>
      <c r="D601" s="15">
        <f t="shared" si="46"/>
        <v>100</v>
      </c>
      <c r="E601" s="2">
        <f t="shared" si="47"/>
        <v>98.562668788188745</v>
      </c>
      <c r="F601" s="2">
        <v>5</v>
      </c>
      <c r="G601" s="2">
        <f t="shared" si="48"/>
        <v>3.5626687881887507</v>
      </c>
      <c r="H601" s="2">
        <f t="shared" si="49"/>
        <v>0.32445038005374638</v>
      </c>
    </row>
    <row r="602" spans="1:8" x14ac:dyDescent="0.3">
      <c r="A602" s="2">
        <v>119920</v>
      </c>
      <c r="B602">
        <v>0.22503000313639696</v>
      </c>
      <c r="C602" s="15">
        <f t="shared" si="45"/>
        <v>0.26474118016046699</v>
      </c>
      <c r="D602" s="15">
        <f t="shared" si="46"/>
        <v>100</v>
      </c>
      <c r="E602" s="2">
        <f t="shared" si="47"/>
        <v>98.676294099197662</v>
      </c>
      <c r="F602" s="2">
        <v>5</v>
      </c>
      <c r="G602" s="2">
        <f t="shared" si="48"/>
        <v>3.6762940991976651</v>
      </c>
      <c r="H602" s="2">
        <f t="shared" si="49"/>
        <v>0.29420725615587601</v>
      </c>
    </row>
    <row r="603" spans="1:8" x14ac:dyDescent="0.3">
      <c r="A603" s="2">
        <v>120120</v>
      </c>
      <c r="B603">
        <v>0.23692166596460548</v>
      </c>
      <c r="C603" s="15">
        <f t="shared" si="45"/>
        <v>0.27873137172306528</v>
      </c>
      <c r="D603" s="15">
        <f t="shared" si="46"/>
        <v>100</v>
      </c>
      <c r="E603" s="2">
        <f t="shared" si="47"/>
        <v>98.60634314138467</v>
      </c>
      <c r="F603" s="2">
        <v>5</v>
      </c>
      <c r="G603" s="2">
        <f t="shared" si="48"/>
        <v>3.6063431413846736</v>
      </c>
      <c r="H603" s="2">
        <f t="shared" si="49"/>
        <v>0.31270903934038313</v>
      </c>
    </row>
    <row r="604" spans="1:8" x14ac:dyDescent="0.3">
      <c r="A604" s="2">
        <v>120320</v>
      </c>
      <c r="B604">
        <v>0.25328028017155735</v>
      </c>
      <c r="C604" s="15">
        <f t="shared" si="45"/>
        <v>0.2979768002018322</v>
      </c>
      <c r="D604" s="15">
        <f t="shared" si="46"/>
        <v>100</v>
      </c>
      <c r="E604" s="2">
        <f t="shared" si="47"/>
        <v>98.510115998990841</v>
      </c>
      <c r="F604" s="2">
        <v>5</v>
      </c>
      <c r="G604" s="2">
        <f t="shared" si="48"/>
        <v>3.5101159989908393</v>
      </c>
      <c r="H604" s="2">
        <f t="shared" si="49"/>
        <v>0.33877788477085136</v>
      </c>
    </row>
    <row r="605" spans="1:8" x14ac:dyDescent="0.3">
      <c r="A605" s="2">
        <v>120520</v>
      </c>
      <c r="B605">
        <v>0.25812943878948807</v>
      </c>
      <c r="C605" s="15">
        <f t="shared" si="45"/>
        <v>0.30368169269351541</v>
      </c>
      <c r="D605" s="15">
        <f t="shared" si="46"/>
        <v>100</v>
      </c>
      <c r="E605" s="2">
        <f t="shared" si="47"/>
        <v>98.48159153653242</v>
      </c>
      <c r="F605" s="2">
        <v>5</v>
      </c>
      <c r="G605" s="2">
        <f t="shared" si="48"/>
        <v>3.4815915365324228</v>
      </c>
      <c r="H605" s="2">
        <f t="shared" si="49"/>
        <v>0.34664784188111131</v>
      </c>
    </row>
    <row r="606" spans="1:8" x14ac:dyDescent="0.3">
      <c r="A606" s="2">
        <v>120720</v>
      </c>
      <c r="B606">
        <v>0.23145330419257842</v>
      </c>
      <c r="C606" s="15">
        <f t="shared" si="45"/>
        <v>0.27229800493244521</v>
      </c>
      <c r="D606" s="15">
        <f t="shared" si="46"/>
        <v>100</v>
      </c>
      <c r="E606" s="2">
        <f t="shared" si="47"/>
        <v>98.638509975337769</v>
      </c>
      <c r="F606" s="2">
        <v>5</v>
      </c>
      <c r="G606" s="2">
        <f t="shared" si="48"/>
        <v>3.6385099753377741</v>
      </c>
      <c r="H606" s="2">
        <f t="shared" si="49"/>
        <v>0.3041552290956428</v>
      </c>
    </row>
    <row r="607" spans="1:8" x14ac:dyDescent="0.3">
      <c r="A607" s="2">
        <v>120920</v>
      </c>
      <c r="B607">
        <v>0.25453132054100697</v>
      </c>
      <c r="C607" s="15">
        <f t="shared" si="45"/>
        <v>0.2994486124011847</v>
      </c>
      <c r="D607" s="15">
        <f t="shared" si="46"/>
        <v>100</v>
      </c>
      <c r="E607" s="2">
        <f t="shared" si="47"/>
        <v>98.502756937994079</v>
      </c>
      <c r="F607" s="2">
        <v>5</v>
      </c>
      <c r="G607" s="2">
        <f t="shared" si="48"/>
        <v>3.5027569379940764</v>
      </c>
      <c r="H607" s="2">
        <f t="shared" si="49"/>
        <v>0.34080190845559749</v>
      </c>
    </row>
    <row r="608" spans="1:8" x14ac:dyDescent="0.3">
      <c r="A608" s="2">
        <v>121120</v>
      </c>
      <c r="B608">
        <v>0.23365922383981552</v>
      </c>
      <c r="C608" s="15">
        <f t="shared" si="45"/>
        <v>0.27489320451743005</v>
      </c>
      <c r="D608" s="15">
        <f t="shared" si="46"/>
        <v>100</v>
      </c>
      <c r="E608" s="2">
        <f t="shared" si="47"/>
        <v>98.625533977412843</v>
      </c>
      <c r="F608" s="2">
        <v>5</v>
      </c>
      <c r="G608" s="2">
        <f t="shared" si="48"/>
        <v>3.6255339774128497</v>
      </c>
      <c r="H608" s="2">
        <f t="shared" si="49"/>
        <v>0.30759633824469707</v>
      </c>
    </row>
    <row r="609" spans="1:8" x14ac:dyDescent="0.3">
      <c r="A609" s="2">
        <v>121320</v>
      </c>
      <c r="B609">
        <v>0.22504685295542126</v>
      </c>
      <c r="C609" s="15">
        <f t="shared" si="45"/>
        <v>0.26476100347696618</v>
      </c>
      <c r="D609" s="15">
        <f t="shared" si="46"/>
        <v>100</v>
      </c>
      <c r="E609" s="2">
        <f t="shared" si="47"/>
        <v>98.676194982615172</v>
      </c>
      <c r="F609" s="2">
        <v>5</v>
      </c>
      <c r="G609" s="2">
        <f t="shared" si="48"/>
        <v>3.676194982615169</v>
      </c>
      <c r="H609" s="2">
        <f t="shared" si="49"/>
        <v>0.29423321306158146</v>
      </c>
    </row>
    <row r="610" spans="1:8" x14ac:dyDescent="0.3">
      <c r="A610" s="2">
        <v>121520</v>
      </c>
      <c r="B610">
        <v>0.2395043382517236</v>
      </c>
      <c r="C610" s="15">
        <f t="shared" si="45"/>
        <v>0.2817698097079101</v>
      </c>
      <c r="D610" s="15">
        <f t="shared" si="46"/>
        <v>100</v>
      </c>
      <c r="E610" s="2">
        <f t="shared" si="47"/>
        <v>98.591150951460449</v>
      </c>
      <c r="F610" s="2">
        <v>5</v>
      </c>
      <c r="G610" s="2">
        <f t="shared" si="48"/>
        <v>3.5911509514604494</v>
      </c>
      <c r="H610" s="2">
        <f t="shared" si="49"/>
        <v>0.31677648667268904</v>
      </c>
    </row>
    <row r="611" spans="1:8" x14ac:dyDescent="0.3">
      <c r="A611" s="2">
        <v>121720</v>
      </c>
      <c r="B611">
        <v>0.2617327134802177</v>
      </c>
      <c r="C611" s="15">
        <f t="shared" si="45"/>
        <v>0.30792083938849141</v>
      </c>
      <c r="D611" s="15">
        <f t="shared" si="46"/>
        <v>100</v>
      </c>
      <c r="E611" s="2">
        <f t="shared" si="47"/>
        <v>98.460395803057537</v>
      </c>
      <c r="F611" s="2">
        <v>5</v>
      </c>
      <c r="G611" s="2">
        <f t="shared" si="48"/>
        <v>3.4603958030575432</v>
      </c>
      <c r="H611" s="2">
        <f t="shared" si="49"/>
        <v>0.35253914423118715</v>
      </c>
    </row>
    <row r="612" spans="1:8" x14ac:dyDescent="0.3">
      <c r="A612" s="2">
        <v>121920</v>
      </c>
      <c r="B612">
        <v>0.23006033491390851</v>
      </c>
      <c r="C612" s="15">
        <f t="shared" si="45"/>
        <v>0.27065921754577471</v>
      </c>
      <c r="D612" s="15">
        <f t="shared" si="46"/>
        <v>100</v>
      </c>
      <c r="E612" s="2">
        <f t="shared" si="47"/>
        <v>98.646703912271121</v>
      </c>
      <c r="F612" s="2">
        <v>5</v>
      </c>
      <c r="G612" s="2">
        <f t="shared" si="48"/>
        <v>3.6467039122711267</v>
      </c>
      <c r="H612" s="2">
        <f t="shared" si="49"/>
        <v>0.30198882454173159</v>
      </c>
    </row>
    <row r="613" spans="1:8" x14ac:dyDescent="0.3">
      <c r="A613" s="2">
        <v>122120</v>
      </c>
      <c r="B613">
        <v>0.24393443834654546</v>
      </c>
      <c r="C613" s="15">
        <f t="shared" si="45"/>
        <v>0.28698169217240643</v>
      </c>
      <c r="D613" s="15">
        <f t="shared" si="46"/>
        <v>100</v>
      </c>
      <c r="E613" s="2">
        <f t="shared" si="47"/>
        <v>98.565091539137967</v>
      </c>
      <c r="F613" s="2">
        <v>5</v>
      </c>
      <c r="G613" s="2">
        <f t="shared" si="48"/>
        <v>3.5650915391379678</v>
      </c>
      <c r="H613" s="2">
        <f t="shared" si="49"/>
        <v>0.3237951534678517</v>
      </c>
    </row>
    <row r="614" spans="1:8" x14ac:dyDescent="0.3">
      <c r="A614" s="2">
        <v>122320</v>
      </c>
      <c r="B614">
        <v>0.25241028891240247</v>
      </c>
      <c r="C614" s="15">
        <f t="shared" si="45"/>
        <v>0.29695328107341468</v>
      </c>
      <c r="D614" s="15">
        <f t="shared" si="46"/>
        <v>100</v>
      </c>
      <c r="E614" s="2">
        <f t="shared" si="47"/>
        <v>98.515233594632932</v>
      </c>
      <c r="F614" s="2">
        <v>5</v>
      </c>
      <c r="G614" s="2">
        <f t="shared" si="48"/>
        <v>3.5152335946329267</v>
      </c>
      <c r="H614" s="2">
        <f t="shared" si="49"/>
        <v>0.33737293888458403</v>
      </c>
    </row>
    <row r="615" spans="1:8" x14ac:dyDescent="0.3">
      <c r="A615" s="2">
        <v>122520</v>
      </c>
      <c r="B615">
        <v>0.25301554290718042</v>
      </c>
      <c r="C615" s="15">
        <f t="shared" si="45"/>
        <v>0.29766534459668287</v>
      </c>
      <c r="D615" s="15">
        <f t="shared" si="46"/>
        <v>100</v>
      </c>
      <c r="E615" s="2">
        <f t="shared" si="47"/>
        <v>98.511673277016584</v>
      </c>
      <c r="F615" s="2">
        <v>5</v>
      </c>
      <c r="G615" s="2">
        <f t="shared" si="48"/>
        <v>3.5116732770165857</v>
      </c>
      <c r="H615" s="2">
        <f t="shared" si="49"/>
        <v>0.33835013704579014</v>
      </c>
    </row>
    <row r="616" spans="1:8" x14ac:dyDescent="0.3">
      <c r="A616" s="2">
        <v>122720</v>
      </c>
      <c r="B616">
        <v>0.24819646002852111</v>
      </c>
      <c r="C616" s="15">
        <f t="shared" si="45"/>
        <v>0.29199583532767193</v>
      </c>
      <c r="D616" s="15">
        <f t="shared" si="46"/>
        <v>100</v>
      </c>
      <c r="E616" s="2">
        <f t="shared" si="47"/>
        <v>98.540020823361644</v>
      </c>
      <c r="F616" s="2">
        <v>5</v>
      </c>
      <c r="G616" s="2">
        <f t="shared" si="48"/>
        <v>3.5400208233616404</v>
      </c>
      <c r="H616" s="2">
        <f t="shared" si="49"/>
        <v>0.33059788544674518</v>
      </c>
    </row>
    <row r="617" spans="1:8" x14ac:dyDescent="0.3">
      <c r="A617" s="2">
        <v>122920</v>
      </c>
      <c r="B617">
        <v>0.23354124499153209</v>
      </c>
      <c r="C617" s="15">
        <f t="shared" si="45"/>
        <v>0.27475440587239069</v>
      </c>
      <c r="D617" s="15">
        <f t="shared" si="46"/>
        <v>100</v>
      </c>
      <c r="E617" s="2">
        <f t="shared" si="47"/>
        <v>98.626227970638041</v>
      </c>
      <c r="F617" s="2">
        <v>5</v>
      </c>
      <c r="G617" s="2">
        <f t="shared" si="48"/>
        <v>3.6262279706380465</v>
      </c>
      <c r="H617" s="2">
        <f t="shared" si="49"/>
        <v>0.30741197497640327</v>
      </c>
    </row>
    <row r="618" spans="1:8" x14ac:dyDescent="0.3">
      <c r="A618" s="2">
        <v>123120</v>
      </c>
      <c r="B618">
        <v>0.23223598906951484</v>
      </c>
      <c r="C618" s="15">
        <f t="shared" si="45"/>
        <v>0.27321881067001746</v>
      </c>
      <c r="D618" s="15">
        <f t="shared" si="46"/>
        <v>100</v>
      </c>
      <c r="E618" s="2">
        <f t="shared" si="47"/>
        <v>98.633905946649918</v>
      </c>
      <c r="F618" s="2">
        <v>5</v>
      </c>
      <c r="G618" s="2">
        <f t="shared" si="48"/>
        <v>3.6339059466499126</v>
      </c>
      <c r="H618" s="2">
        <f t="shared" si="49"/>
        <v>0.30537471449706177</v>
      </c>
    </row>
    <row r="619" spans="1:8" x14ac:dyDescent="0.3">
      <c r="A619" s="2">
        <v>123320</v>
      </c>
      <c r="B619">
        <v>0.23178464316476582</v>
      </c>
      <c r="C619" s="15">
        <f t="shared" si="45"/>
        <v>0.27268781548795978</v>
      </c>
      <c r="D619" s="15">
        <f t="shared" si="46"/>
        <v>100</v>
      </c>
      <c r="E619" s="2">
        <f t="shared" si="47"/>
        <v>98.636560922560207</v>
      </c>
      <c r="F619" s="2">
        <v>5</v>
      </c>
      <c r="G619" s="2">
        <f t="shared" si="48"/>
        <v>3.6365609225602009</v>
      </c>
      <c r="H619" s="2">
        <f t="shared" si="49"/>
        <v>0.30467128620881118</v>
      </c>
    </row>
    <row r="620" spans="1:8" x14ac:dyDescent="0.3">
      <c r="A620" s="2">
        <v>123520</v>
      </c>
      <c r="B620">
        <v>0.24365596344663898</v>
      </c>
      <c r="C620" s="15">
        <f t="shared" si="45"/>
        <v>0.28665407464310466</v>
      </c>
      <c r="D620" s="15">
        <f t="shared" si="46"/>
        <v>100</v>
      </c>
      <c r="E620" s="2">
        <f t="shared" si="47"/>
        <v>98.566729626784479</v>
      </c>
      <c r="F620" s="2">
        <v>5</v>
      </c>
      <c r="G620" s="2">
        <f t="shared" si="48"/>
        <v>3.5667296267844768</v>
      </c>
      <c r="H620" s="2">
        <f t="shared" si="49"/>
        <v>0.32335239837938845</v>
      </c>
    </row>
    <row r="621" spans="1:8" x14ac:dyDescent="0.3">
      <c r="A621" s="2">
        <v>123720</v>
      </c>
      <c r="B621">
        <v>0.23980398846261203</v>
      </c>
      <c r="C621" s="15">
        <f t="shared" si="45"/>
        <v>0.28212233936777886</v>
      </c>
      <c r="D621" s="15">
        <f t="shared" si="46"/>
        <v>100</v>
      </c>
      <c r="E621" s="2">
        <f t="shared" si="47"/>
        <v>98.589388303161101</v>
      </c>
      <c r="F621" s="2">
        <v>5</v>
      </c>
      <c r="G621" s="2">
        <f t="shared" si="48"/>
        <v>3.5893883031611056</v>
      </c>
      <c r="H621" s="2">
        <f t="shared" si="49"/>
        <v>0.31724955967185803</v>
      </c>
    </row>
    <row r="622" spans="1:8" x14ac:dyDescent="0.3">
      <c r="A622" s="2">
        <v>123920</v>
      </c>
      <c r="B622">
        <v>0.24951577199778641</v>
      </c>
      <c r="C622" s="15">
        <f t="shared" si="45"/>
        <v>0.29354796705621933</v>
      </c>
      <c r="D622" s="15">
        <f t="shared" si="46"/>
        <v>100</v>
      </c>
      <c r="E622" s="2">
        <f t="shared" si="47"/>
        <v>98.532260164718906</v>
      </c>
      <c r="F622" s="2">
        <v>5</v>
      </c>
      <c r="G622" s="2">
        <f t="shared" si="48"/>
        <v>3.5322601647189034</v>
      </c>
      <c r="H622" s="2">
        <f t="shared" si="49"/>
        <v>0.33271379601637241</v>
      </c>
    </row>
    <row r="623" spans="1:8" x14ac:dyDescent="0.3">
      <c r="A623" s="2">
        <v>124120</v>
      </c>
      <c r="B623">
        <v>0.25502406334705746</v>
      </c>
      <c r="C623" s="15">
        <f t="shared" si="45"/>
        <v>0.30002830982006762</v>
      </c>
      <c r="D623" s="15">
        <f t="shared" si="46"/>
        <v>100</v>
      </c>
      <c r="E623" s="2">
        <f t="shared" si="47"/>
        <v>98.499858450899666</v>
      </c>
      <c r="F623" s="2">
        <v>5</v>
      </c>
      <c r="G623" s="2">
        <f t="shared" si="48"/>
        <v>3.4998584508996622</v>
      </c>
      <c r="H623" s="2">
        <f t="shared" si="49"/>
        <v>0.34160031249886819</v>
      </c>
    </row>
    <row r="624" spans="1:8" x14ac:dyDescent="0.3">
      <c r="A624" s="2">
        <v>124320</v>
      </c>
      <c r="B624">
        <v>0.25188272718150928</v>
      </c>
      <c r="C624" s="15">
        <f t="shared" si="45"/>
        <v>0.29633262021354034</v>
      </c>
      <c r="D624" s="15">
        <f t="shared" si="46"/>
        <v>100</v>
      </c>
      <c r="E624" s="2">
        <f t="shared" si="47"/>
        <v>98.518336898932304</v>
      </c>
      <c r="F624" s="2">
        <v>5</v>
      </c>
      <c r="G624" s="2">
        <f t="shared" si="48"/>
        <v>3.5183368989322981</v>
      </c>
      <c r="H624" s="2">
        <f t="shared" si="49"/>
        <v>0.33652201264288961</v>
      </c>
    </row>
    <row r="625" spans="1:8" x14ac:dyDescent="0.3">
      <c r="A625" s="2">
        <v>124520</v>
      </c>
      <c r="B625">
        <v>0.26463522225992536</v>
      </c>
      <c r="C625" s="15">
        <f t="shared" si="45"/>
        <v>0.31133555559991222</v>
      </c>
      <c r="D625" s="15">
        <f t="shared" si="46"/>
        <v>100</v>
      </c>
      <c r="E625" s="2">
        <f t="shared" si="47"/>
        <v>98.443322222000432</v>
      </c>
      <c r="F625" s="2">
        <v>5</v>
      </c>
      <c r="G625" s="2">
        <f t="shared" si="48"/>
        <v>3.4433222220004387</v>
      </c>
      <c r="H625" s="2">
        <f t="shared" si="49"/>
        <v>0.35731193255265831</v>
      </c>
    </row>
    <row r="626" spans="1:8" x14ac:dyDescent="0.3">
      <c r="A626" s="2">
        <v>124720</v>
      </c>
      <c r="B626">
        <v>0.2481558554705029</v>
      </c>
      <c r="C626" s="15">
        <f t="shared" si="45"/>
        <v>0.29194806525941519</v>
      </c>
      <c r="D626" s="15">
        <f t="shared" si="46"/>
        <v>100</v>
      </c>
      <c r="E626" s="2">
        <f t="shared" si="47"/>
        <v>98.54025967370292</v>
      </c>
      <c r="F626" s="2">
        <v>5</v>
      </c>
      <c r="G626" s="2">
        <f t="shared" si="48"/>
        <v>3.5402596737029239</v>
      </c>
      <c r="H626" s="2">
        <f t="shared" si="49"/>
        <v>0.33053284016069823</v>
      </c>
    </row>
    <row r="627" spans="1:8" x14ac:dyDescent="0.3">
      <c r="A627" s="2">
        <v>124920</v>
      </c>
      <c r="B627">
        <v>0.22437726984298426</v>
      </c>
      <c r="C627" s="15">
        <f t="shared" si="45"/>
        <v>0.263973258638805</v>
      </c>
      <c r="D627" s="15">
        <f t="shared" si="46"/>
        <v>100</v>
      </c>
      <c r="E627" s="2">
        <f t="shared" si="47"/>
        <v>98.680133706805975</v>
      </c>
      <c r="F627" s="2">
        <v>5</v>
      </c>
      <c r="G627" s="2">
        <f t="shared" si="48"/>
        <v>3.6801337068059752</v>
      </c>
      <c r="H627" s="2">
        <f t="shared" si="49"/>
        <v>0.29320228816770477</v>
      </c>
    </row>
    <row r="628" spans="1:8" x14ac:dyDescent="0.3">
      <c r="A628" s="2">
        <v>125120</v>
      </c>
      <c r="B628">
        <v>0.26941915142290235</v>
      </c>
      <c r="C628" s="15">
        <f t="shared" si="45"/>
        <v>0.31696370755635572</v>
      </c>
      <c r="D628" s="15">
        <f t="shared" si="46"/>
        <v>100</v>
      </c>
      <c r="E628" s="2">
        <f t="shared" si="47"/>
        <v>98.415181462218214</v>
      </c>
      <c r="F628" s="2">
        <v>5</v>
      </c>
      <c r="G628" s="2">
        <f t="shared" si="48"/>
        <v>3.4151814622182215</v>
      </c>
      <c r="H628" s="2">
        <f t="shared" si="49"/>
        <v>0.36523217333184166</v>
      </c>
    </row>
    <row r="629" spans="1:8" x14ac:dyDescent="0.3">
      <c r="A629" s="2">
        <v>125320</v>
      </c>
      <c r="B629">
        <v>0.25291396854764109</v>
      </c>
      <c r="C629" s="15">
        <f t="shared" si="45"/>
        <v>0.29754584535016598</v>
      </c>
      <c r="D629" s="15">
        <f t="shared" si="46"/>
        <v>100</v>
      </c>
      <c r="E629" s="2">
        <f t="shared" si="47"/>
        <v>98.51227077324917</v>
      </c>
      <c r="F629" s="2">
        <v>5</v>
      </c>
      <c r="G629" s="2">
        <f t="shared" si="48"/>
        <v>3.51227077324917</v>
      </c>
      <c r="H629" s="2">
        <f t="shared" si="49"/>
        <v>0.33818607099783837</v>
      </c>
    </row>
    <row r="630" spans="1:8" x14ac:dyDescent="0.3">
      <c r="A630" s="2">
        <v>125520</v>
      </c>
      <c r="B630">
        <v>0.23335937936038401</v>
      </c>
      <c r="C630" s="15">
        <f t="shared" si="45"/>
        <v>0.27454044630633412</v>
      </c>
      <c r="D630" s="15">
        <f t="shared" si="46"/>
        <v>100</v>
      </c>
      <c r="E630" s="2">
        <f t="shared" si="47"/>
        <v>98.627297768468324</v>
      </c>
      <c r="F630" s="2">
        <v>5</v>
      </c>
      <c r="G630" s="2">
        <f t="shared" si="48"/>
        <v>3.6272977684683294</v>
      </c>
      <c r="H630" s="2">
        <f t="shared" si="49"/>
        <v>0.30712784871190679</v>
      </c>
    </row>
    <row r="631" spans="1:8" x14ac:dyDescent="0.3">
      <c r="A631" s="2">
        <v>125720</v>
      </c>
      <c r="B631">
        <v>0.25748357777754344</v>
      </c>
      <c r="C631" s="15">
        <f t="shared" si="45"/>
        <v>0.30292185620887463</v>
      </c>
      <c r="D631" s="15">
        <f t="shared" si="46"/>
        <v>100</v>
      </c>
      <c r="E631" s="2">
        <f t="shared" si="47"/>
        <v>98.485390718955628</v>
      </c>
      <c r="F631" s="2">
        <v>5</v>
      </c>
      <c r="G631" s="2">
        <f t="shared" si="48"/>
        <v>3.4853907189556268</v>
      </c>
      <c r="H631" s="2">
        <f t="shared" si="49"/>
        <v>0.3455957936437879</v>
      </c>
    </row>
    <row r="632" spans="1:8" x14ac:dyDescent="0.3">
      <c r="A632" s="2">
        <v>125920</v>
      </c>
      <c r="B632">
        <v>0.25499382044429419</v>
      </c>
      <c r="C632" s="15">
        <f t="shared" si="45"/>
        <v>0.29999272993446374</v>
      </c>
      <c r="D632" s="15">
        <f t="shared" si="46"/>
        <v>100</v>
      </c>
      <c r="E632" s="2">
        <f t="shared" si="47"/>
        <v>98.500036350327676</v>
      </c>
      <c r="F632" s="2">
        <v>5</v>
      </c>
      <c r="G632" s="2">
        <f t="shared" si="48"/>
        <v>3.5000363503276812</v>
      </c>
      <c r="H632" s="2">
        <f t="shared" si="49"/>
        <v>0.34155128941349899</v>
      </c>
    </row>
    <row r="633" spans="1:8" x14ac:dyDescent="0.3">
      <c r="A633" s="2">
        <v>126120</v>
      </c>
      <c r="B633">
        <v>0.27111344989045921</v>
      </c>
      <c r="C633" s="15">
        <f t="shared" si="45"/>
        <v>0.31895699987112852</v>
      </c>
      <c r="D633" s="15">
        <f t="shared" si="46"/>
        <v>100</v>
      </c>
      <c r="E633" s="2">
        <f t="shared" si="47"/>
        <v>98.405215000644361</v>
      </c>
      <c r="F633" s="2">
        <v>5</v>
      </c>
      <c r="G633" s="2">
        <f t="shared" si="48"/>
        <v>3.4052150006443576</v>
      </c>
      <c r="H633" s="2">
        <f t="shared" si="49"/>
        <v>0.36805344683900743</v>
      </c>
    </row>
    <row r="634" spans="1:8" x14ac:dyDescent="0.3">
      <c r="A634" s="2">
        <v>126320</v>
      </c>
      <c r="B634">
        <v>0.24628106118097479</v>
      </c>
      <c r="C634" s="15">
        <f t="shared" si="45"/>
        <v>0.28974242491879387</v>
      </c>
      <c r="D634" s="15">
        <f t="shared" si="46"/>
        <v>100</v>
      </c>
      <c r="E634" s="2">
        <f t="shared" si="47"/>
        <v>98.551287875406032</v>
      </c>
      <c r="F634" s="2">
        <v>5</v>
      </c>
      <c r="G634" s="2">
        <f t="shared" si="48"/>
        <v>3.5512878754060306</v>
      </c>
      <c r="H634" s="2">
        <f t="shared" si="49"/>
        <v>0.3275345087005096</v>
      </c>
    </row>
    <row r="635" spans="1:8" x14ac:dyDescent="0.3">
      <c r="A635" s="2">
        <v>126520</v>
      </c>
      <c r="B635">
        <v>0.25417389361226683</v>
      </c>
      <c r="C635" s="15">
        <f t="shared" si="45"/>
        <v>0.29902811013207864</v>
      </c>
      <c r="D635" s="15">
        <f t="shared" si="46"/>
        <v>100</v>
      </c>
      <c r="E635" s="2">
        <f t="shared" si="47"/>
        <v>98.504859449339605</v>
      </c>
      <c r="F635" s="2">
        <v>5</v>
      </c>
      <c r="G635" s="2">
        <f t="shared" si="48"/>
        <v>3.504859449339607</v>
      </c>
      <c r="H635" s="2">
        <f t="shared" si="49"/>
        <v>0.34022318828144343</v>
      </c>
    </row>
    <row r="636" spans="1:8" x14ac:dyDescent="0.3">
      <c r="A636" s="2">
        <v>126720</v>
      </c>
      <c r="B636">
        <v>0.25240895221382642</v>
      </c>
      <c r="C636" s="15">
        <f t="shared" si="45"/>
        <v>0.29695170848685459</v>
      </c>
      <c r="D636" s="15">
        <f t="shared" si="46"/>
        <v>100</v>
      </c>
      <c r="E636" s="2">
        <f t="shared" si="47"/>
        <v>98.515241457565722</v>
      </c>
      <c r="F636" s="2">
        <v>5</v>
      </c>
      <c r="G636" s="2">
        <f t="shared" si="48"/>
        <v>3.5152414575657271</v>
      </c>
      <c r="H636" s="2">
        <f t="shared" si="49"/>
        <v>0.33737078188488384</v>
      </c>
    </row>
    <row r="637" spans="1:8" x14ac:dyDescent="0.3">
      <c r="A637" s="2">
        <v>126920</v>
      </c>
      <c r="B637">
        <v>0.24371075830285605</v>
      </c>
      <c r="C637" s="15">
        <f t="shared" si="45"/>
        <v>0.28671853917983064</v>
      </c>
      <c r="D637" s="15">
        <f t="shared" si="46"/>
        <v>100</v>
      </c>
      <c r="E637" s="2">
        <f t="shared" si="47"/>
        <v>98.566407304100849</v>
      </c>
      <c r="F637" s="2">
        <v>5</v>
      </c>
      <c r="G637" s="2">
        <f t="shared" si="48"/>
        <v>3.5664073041008466</v>
      </c>
      <c r="H637" s="2">
        <f t="shared" si="49"/>
        <v>0.32343950161207907</v>
      </c>
    </row>
    <row r="638" spans="1:8" x14ac:dyDescent="0.3">
      <c r="A638" s="2">
        <v>127120</v>
      </c>
      <c r="B638">
        <v>0.26511819423908362</v>
      </c>
      <c r="C638" s="15">
        <f t="shared" si="45"/>
        <v>0.31190375792833369</v>
      </c>
      <c r="D638" s="15">
        <f t="shared" si="46"/>
        <v>100</v>
      </c>
      <c r="E638" s="2">
        <f t="shared" si="47"/>
        <v>98.440481210358328</v>
      </c>
      <c r="F638" s="2">
        <v>5</v>
      </c>
      <c r="G638" s="2">
        <f t="shared" si="48"/>
        <v>3.4404812103583318</v>
      </c>
      <c r="H638" s="2">
        <f t="shared" si="49"/>
        <v>0.35810849198480343</v>
      </c>
    </row>
    <row r="639" spans="1:8" x14ac:dyDescent="0.3">
      <c r="A639" s="2">
        <v>127320</v>
      </c>
      <c r="B639">
        <v>0.25672509545296773</v>
      </c>
      <c r="C639" s="15">
        <f t="shared" si="45"/>
        <v>0.30202952406231498</v>
      </c>
      <c r="D639" s="15">
        <f t="shared" si="46"/>
        <v>100</v>
      </c>
      <c r="E639" s="2">
        <f t="shared" si="47"/>
        <v>98.489852379688429</v>
      </c>
      <c r="F639" s="2">
        <v>5</v>
      </c>
      <c r="G639" s="2">
        <f t="shared" si="48"/>
        <v>3.4898523796884251</v>
      </c>
      <c r="H639" s="2">
        <f t="shared" si="49"/>
        <v>0.34436181055476361</v>
      </c>
    </row>
    <row r="640" spans="1:8" x14ac:dyDescent="0.3">
      <c r="A640" s="2">
        <v>127520</v>
      </c>
      <c r="B640">
        <v>0.25216323544780017</v>
      </c>
      <c r="C640" s="15">
        <f t="shared" si="45"/>
        <v>0.29666262993858844</v>
      </c>
      <c r="D640" s="15">
        <f t="shared" si="46"/>
        <v>100</v>
      </c>
      <c r="E640" s="2">
        <f t="shared" si="47"/>
        <v>98.516686850307053</v>
      </c>
      <c r="F640" s="2">
        <v>5</v>
      </c>
      <c r="G640" s="2">
        <f t="shared" si="48"/>
        <v>3.5166868503070576</v>
      </c>
      <c r="H640" s="2">
        <f t="shared" si="49"/>
        <v>0.33697435926234243</v>
      </c>
    </row>
    <row r="641" spans="1:8" x14ac:dyDescent="0.3">
      <c r="A641" s="2">
        <v>127720</v>
      </c>
      <c r="B641">
        <v>0.27971570794959782</v>
      </c>
      <c r="C641" s="15">
        <f t="shared" si="45"/>
        <v>0.3290773034701151</v>
      </c>
      <c r="D641" s="15">
        <f t="shared" si="46"/>
        <v>100</v>
      </c>
      <c r="E641" s="2">
        <f t="shared" si="47"/>
        <v>98.354613482649427</v>
      </c>
      <c r="F641" s="2">
        <v>5</v>
      </c>
      <c r="G641" s="2">
        <f t="shared" si="48"/>
        <v>3.3546134826494245</v>
      </c>
      <c r="H641" s="2">
        <f t="shared" si="49"/>
        <v>0.38251062157987664</v>
      </c>
    </row>
    <row r="642" spans="1:8" x14ac:dyDescent="0.3">
      <c r="A642" s="2">
        <v>127920</v>
      </c>
      <c r="B642">
        <v>0.26515896251811416</v>
      </c>
      <c r="C642" s="15">
        <f t="shared" si="45"/>
        <v>0.31195172060954607</v>
      </c>
      <c r="D642" s="15">
        <f t="shared" si="46"/>
        <v>100</v>
      </c>
      <c r="E642" s="2">
        <f t="shared" si="47"/>
        <v>98.440241396952274</v>
      </c>
      <c r="F642" s="2">
        <v>5</v>
      </c>
      <c r="G642" s="2">
        <f t="shared" si="48"/>
        <v>3.4402413969522696</v>
      </c>
      <c r="H642" s="2">
        <f t="shared" si="49"/>
        <v>0.35817576173418175</v>
      </c>
    </row>
    <row r="643" spans="1:8" x14ac:dyDescent="0.3">
      <c r="A643" s="2">
        <v>128120</v>
      </c>
      <c r="B643">
        <v>0.26303442870492932</v>
      </c>
      <c r="C643" s="15">
        <f t="shared" ref="C643:C706" si="50">B643/$J$27</f>
        <v>0.30945226906462275</v>
      </c>
      <c r="D643" s="15">
        <f t="shared" ref="D643:D706" si="51">$J$28</f>
        <v>100</v>
      </c>
      <c r="E643" s="2">
        <f t="shared" si="47"/>
        <v>98.452738654676892</v>
      </c>
      <c r="F643" s="2">
        <v>5</v>
      </c>
      <c r="G643" s="2">
        <f t="shared" si="48"/>
        <v>3.4527386546768861</v>
      </c>
      <c r="H643" s="2">
        <f t="shared" si="49"/>
        <v>0.35467661977546011</v>
      </c>
    </row>
    <row r="644" spans="1:8" x14ac:dyDescent="0.3">
      <c r="A644" s="2">
        <v>128320</v>
      </c>
      <c r="B644">
        <v>0.26163480856748073</v>
      </c>
      <c r="C644" s="15">
        <f t="shared" si="50"/>
        <v>0.30780565713821262</v>
      </c>
      <c r="D644" s="15">
        <f t="shared" si="51"/>
        <v>100</v>
      </c>
      <c r="E644" s="2">
        <f t="shared" ref="E644:E707" si="52">D644-(F644*C644)</f>
        <v>98.46097171430894</v>
      </c>
      <c r="F644" s="2">
        <v>5</v>
      </c>
      <c r="G644" s="2">
        <f t="shared" ref="G644:G707" si="53">F644-(F644*C644)</f>
        <v>3.4609717143089371</v>
      </c>
      <c r="H644" s="2">
        <f t="shared" ref="H644:H707" si="54">LN((F644*E644)/(D644*G644))</f>
        <v>0.35237857792837923</v>
      </c>
    </row>
    <row r="645" spans="1:8" x14ac:dyDescent="0.3">
      <c r="A645" s="2">
        <v>128520</v>
      </c>
      <c r="B645">
        <v>0.26182764296713218</v>
      </c>
      <c r="C645" s="15">
        <f t="shared" si="50"/>
        <v>0.30803252113780255</v>
      </c>
      <c r="D645" s="15">
        <f t="shared" si="51"/>
        <v>100</v>
      </c>
      <c r="E645" s="2">
        <f t="shared" si="52"/>
        <v>98.459837394310981</v>
      </c>
      <c r="F645" s="2">
        <v>5</v>
      </c>
      <c r="G645" s="2">
        <f t="shared" si="53"/>
        <v>3.4598373943109872</v>
      </c>
      <c r="H645" s="2">
        <f t="shared" si="54"/>
        <v>0.35269485718345001</v>
      </c>
    </row>
    <row r="646" spans="1:8" x14ac:dyDescent="0.3">
      <c r="A646" s="2">
        <v>128720</v>
      </c>
      <c r="B646">
        <v>0.27191533092209752</v>
      </c>
      <c r="C646" s="15">
        <f t="shared" si="50"/>
        <v>0.31990038932011472</v>
      </c>
      <c r="D646" s="15">
        <f t="shared" si="51"/>
        <v>100</v>
      </c>
      <c r="E646" s="2">
        <f t="shared" si="52"/>
        <v>98.400498053399431</v>
      </c>
      <c r="F646" s="2">
        <v>5</v>
      </c>
      <c r="G646" s="2">
        <f t="shared" si="53"/>
        <v>3.4004980533994265</v>
      </c>
      <c r="H646" s="2">
        <f t="shared" si="54"/>
        <v>0.36939168482169904</v>
      </c>
    </row>
    <row r="647" spans="1:8" x14ac:dyDescent="0.3">
      <c r="A647" s="2">
        <v>128920</v>
      </c>
      <c r="B647">
        <v>0.26342131790382867</v>
      </c>
      <c r="C647" s="15">
        <f t="shared" si="50"/>
        <v>0.30990743282803374</v>
      </c>
      <c r="D647" s="15">
        <f t="shared" si="51"/>
        <v>100</v>
      </c>
      <c r="E647" s="2">
        <f t="shared" si="52"/>
        <v>98.450462835859838</v>
      </c>
      <c r="F647" s="2">
        <v>5</v>
      </c>
      <c r="G647" s="2">
        <f t="shared" si="53"/>
        <v>3.450462835859831</v>
      </c>
      <c r="H647" s="2">
        <f t="shared" si="54"/>
        <v>0.35531285538078122</v>
      </c>
    </row>
    <row r="648" spans="1:8" x14ac:dyDescent="0.3">
      <c r="A648" s="2">
        <v>129120</v>
      </c>
      <c r="B648">
        <v>0.23832831325301207</v>
      </c>
      <c r="C648" s="15">
        <f t="shared" si="50"/>
        <v>0.28038625088589658</v>
      </c>
      <c r="D648" s="15">
        <f t="shared" si="51"/>
        <v>100</v>
      </c>
      <c r="E648" s="2">
        <f t="shared" si="52"/>
        <v>98.598068745570515</v>
      </c>
      <c r="F648" s="2">
        <v>5</v>
      </c>
      <c r="G648" s="2">
        <f t="shared" si="53"/>
        <v>3.5980687455705169</v>
      </c>
      <c r="H648" s="2">
        <f t="shared" si="54"/>
        <v>0.31492215915145172</v>
      </c>
    </row>
    <row r="649" spans="1:8" x14ac:dyDescent="0.3">
      <c r="A649" s="2">
        <v>129320</v>
      </c>
      <c r="B649">
        <v>0.2587369309882756</v>
      </c>
      <c r="C649" s="15">
        <f t="shared" si="50"/>
        <v>0.30439638939797131</v>
      </c>
      <c r="D649" s="15">
        <f t="shared" si="51"/>
        <v>100</v>
      </c>
      <c r="E649" s="2">
        <f t="shared" si="52"/>
        <v>98.478018053010146</v>
      </c>
      <c r="F649" s="2">
        <v>5</v>
      </c>
      <c r="G649" s="2">
        <f t="shared" si="53"/>
        <v>3.4780180530101434</v>
      </c>
      <c r="H649" s="2">
        <f t="shared" si="54"/>
        <v>0.34763847619574784</v>
      </c>
    </row>
    <row r="650" spans="1:8" x14ac:dyDescent="0.3">
      <c r="A650" s="2">
        <v>129520</v>
      </c>
      <c r="B650">
        <v>0.24387464538116399</v>
      </c>
      <c r="C650" s="15">
        <f t="shared" si="50"/>
        <v>0.28691134750725178</v>
      </c>
      <c r="D650" s="15">
        <f t="shared" si="51"/>
        <v>100</v>
      </c>
      <c r="E650" s="2">
        <f t="shared" si="52"/>
        <v>98.565443262463745</v>
      </c>
      <c r="F650" s="2">
        <v>5</v>
      </c>
      <c r="G650" s="2">
        <f t="shared" si="53"/>
        <v>3.5654432624637411</v>
      </c>
      <c r="H650" s="2">
        <f t="shared" si="54"/>
        <v>0.3237000691787047</v>
      </c>
    </row>
    <row r="651" spans="1:8" x14ac:dyDescent="0.3">
      <c r="A651" s="2">
        <v>129720</v>
      </c>
      <c r="B651">
        <v>0.28106358880319293</v>
      </c>
      <c r="C651" s="15">
        <f t="shared" si="50"/>
        <v>0.33066304565081522</v>
      </c>
      <c r="D651" s="15">
        <f t="shared" si="51"/>
        <v>100</v>
      </c>
      <c r="E651" s="2">
        <f t="shared" si="52"/>
        <v>98.346684771745927</v>
      </c>
      <c r="F651" s="2">
        <v>5</v>
      </c>
      <c r="G651" s="2">
        <f t="shared" si="53"/>
        <v>3.3466847717459238</v>
      </c>
      <c r="H651" s="2">
        <f t="shared" si="54"/>
        <v>0.38479632677551917</v>
      </c>
    </row>
    <row r="652" spans="1:8" x14ac:dyDescent="0.3">
      <c r="A652" s="2">
        <v>129920</v>
      </c>
      <c r="B652">
        <v>0.24623016402186956</v>
      </c>
      <c r="C652" s="15">
        <f t="shared" si="50"/>
        <v>0.28968254590808185</v>
      </c>
      <c r="D652" s="15">
        <f t="shared" si="51"/>
        <v>100</v>
      </c>
      <c r="E652" s="2">
        <f t="shared" si="52"/>
        <v>98.551587270459592</v>
      </c>
      <c r="F652" s="2">
        <v>5</v>
      </c>
      <c r="G652" s="2">
        <f t="shared" si="53"/>
        <v>3.5515872704595908</v>
      </c>
      <c r="H652" s="2">
        <f t="shared" si="54"/>
        <v>0.32745324416120297</v>
      </c>
    </row>
    <row r="653" spans="1:8" x14ac:dyDescent="0.3">
      <c r="A653" s="2">
        <v>130120</v>
      </c>
      <c r="B653">
        <v>0.2650098392435366</v>
      </c>
      <c r="C653" s="15">
        <f t="shared" si="50"/>
        <v>0.31177628146298425</v>
      </c>
      <c r="D653" s="15">
        <f t="shared" si="51"/>
        <v>100</v>
      </c>
      <c r="E653" s="2">
        <f t="shared" si="52"/>
        <v>98.441118592685072</v>
      </c>
      <c r="F653" s="2">
        <v>5</v>
      </c>
      <c r="G653" s="2">
        <f t="shared" si="53"/>
        <v>3.4411185926850787</v>
      </c>
      <c r="H653" s="2">
        <f t="shared" si="54"/>
        <v>0.3579297242765303</v>
      </c>
    </row>
    <row r="654" spans="1:8" x14ac:dyDescent="0.3">
      <c r="A654" s="2">
        <v>130320</v>
      </c>
      <c r="B654">
        <v>0.26773745546766498</v>
      </c>
      <c r="C654" s="15">
        <f t="shared" si="50"/>
        <v>0.3149852417266647</v>
      </c>
      <c r="D654" s="15">
        <f t="shared" si="51"/>
        <v>100</v>
      </c>
      <c r="E654" s="2">
        <f t="shared" si="52"/>
        <v>98.425073791366671</v>
      </c>
      <c r="F654" s="2">
        <v>5</v>
      </c>
      <c r="G654" s="2">
        <f t="shared" si="53"/>
        <v>3.4250737913666764</v>
      </c>
      <c r="H654" s="2">
        <f t="shared" si="54"/>
        <v>0.36244029659063703</v>
      </c>
    </row>
    <row r="655" spans="1:8" x14ac:dyDescent="0.3">
      <c r="A655" s="2">
        <v>130520</v>
      </c>
      <c r="B655">
        <v>0.27078027382693076</v>
      </c>
      <c r="C655" s="15">
        <f t="shared" si="50"/>
        <v>0.31856502803168324</v>
      </c>
      <c r="D655" s="15">
        <f t="shared" si="51"/>
        <v>100</v>
      </c>
      <c r="E655" s="2">
        <f t="shared" si="52"/>
        <v>98.407174859841589</v>
      </c>
      <c r="F655" s="2">
        <v>5</v>
      </c>
      <c r="G655" s="2">
        <f t="shared" si="53"/>
        <v>3.4071748598415841</v>
      </c>
      <c r="H655" s="2">
        <f t="shared" si="54"/>
        <v>0.36749798202777539</v>
      </c>
    </row>
    <row r="656" spans="1:8" x14ac:dyDescent="0.3">
      <c r="A656" s="2">
        <v>130720</v>
      </c>
      <c r="B656">
        <v>0.26419239156382518</v>
      </c>
      <c r="C656" s="15">
        <f t="shared" si="50"/>
        <v>0.31081457831038256</v>
      </c>
      <c r="D656" s="15">
        <f t="shared" si="51"/>
        <v>100</v>
      </c>
      <c r="E656" s="2">
        <f t="shared" si="52"/>
        <v>98.445927108448089</v>
      </c>
      <c r="F656" s="2">
        <v>5</v>
      </c>
      <c r="G656" s="2">
        <f t="shared" si="53"/>
        <v>3.4459271084480871</v>
      </c>
      <c r="H656" s="2">
        <f t="shared" si="54"/>
        <v>0.35658217515117774</v>
      </c>
    </row>
    <row r="657" spans="1:8" x14ac:dyDescent="0.3">
      <c r="A657" s="2">
        <v>130920</v>
      </c>
      <c r="B657">
        <v>0.27940863086754253</v>
      </c>
      <c r="C657" s="15">
        <f t="shared" si="50"/>
        <v>0.32871603631475593</v>
      </c>
      <c r="D657" s="15">
        <f t="shared" si="51"/>
        <v>100</v>
      </c>
      <c r="E657" s="2">
        <f t="shared" si="52"/>
        <v>98.356419818426218</v>
      </c>
      <c r="F657" s="2">
        <v>5</v>
      </c>
      <c r="G657" s="2">
        <f t="shared" si="53"/>
        <v>3.3564198184262204</v>
      </c>
      <c r="H657" s="2">
        <f t="shared" si="54"/>
        <v>0.38199066871231357</v>
      </c>
    </row>
    <row r="658" spans="1:8" x14ac:dyDescent="0.3">
      <c r="A658" s="2">
        <v>131120</v>
      </c>
      <c r="B658">
        <v>0.26670083534365013</v>
      </c>
      <c r="C658" s="15">
        <f t="shared" si="50"/>
        <v>0.31376568863958842</v>
      </c>
      <c r="D658" s="15">
        <f t="shared" si="51"/>
        <v>100</v>
      </c>
      <c r="E658" s="2">
        <f t="shared" si="52"/>
        <v>98.431171556802056</v>
      </c>
      <c r="F658" s="2">
        <v>5</v>
      </c>
      <c r="G658" s="2">
        <f t="shared" si="53"/>
        <v>3.4311715568020578</v>
      </c>
      <c r="H658" s="2">
        <f t="shared" si="54"/>
        <v>0.36072349984378116</v>
      </c>
    </row>
    <row r="659" spans="1:8" x14ac:dyDescent="0.3">
      <c r="A659" s="2">
        <v>131320</v>
      </c>
      <c r="B659">
        <v>0.27516162735811533</v>
      </c>
      <c r="C659" s="15">
        <f t="shared" si="50"/>
        <v>0.32371956159778276</v>
      </c>
      <c r="D659" s="15">
        <f t="shared" si="51"/>
        <v>100</v>
      </c>
      <c r="E659" s="2">
        <f t="shared" si="52"/>
        <v>98.38140219201108</v>
      </c>
      <c r="F659" s="2">
        <v>5</v>
      </c>
      <c r="G659" s="2">
        <f t="shared" si="53"/>
        <v>3.3814021920110862</v>
      </c>
      <c r="H659" s="2">
        <f t="shared" si="54"/>
        <v>0.37482903735135731</v>
      </c>
    </row>
    <row r="660" spans="1:8" x14ac:dyDescent="0.3">
      <c r="A660" s="2">
        <v>131520</v>
      </c>
      <c r="B660">
        <v>0.27665310603125404</v>
      </c>
      <c r="C660" s="15">
        <f t="shared" si="50"/>
        <v>0.32547424238971062</v>
      </c>
      <c r="D660" s="15">
        <f t="shared" si="51"/>
        <v>100</v>
      </c>
      <c r="E660" s="2">
        <f t="shared" si="52"/>
        <v>98.372628788051443</v>
      </c>
      <c r="F660" s="2">
        <v>5</v>
      </c>
      <c r="G660" s="2">
        <f t="shared" si="53"/>
        <v>3.3726287880514469</v>
      </c>
      <c r="H660" s="2">
        <f t="shared" si="54"/>
        <v>0.37733783300625107</v>
      </c>
    </row>
    <row r="661" spans="1:8" x14ac:dyDescent="0.3">
      <c r="A661" s="2">
        <v>131720</v>
      </c>
      <c r="B661">
        <v>0.24038588822641083</v>
      </c>
      <c r="C661" s="15">
        <f t="shared" si="50"/>
        <v>0.28280692732518919</v>
      </c>
      <c r="D661" s="15">
        <f t="shared" si="51"/>
        <v>100</v>
      </c>
      <c r="E661" s="2">
        <f t="shared" si="52"/>
        <v>98.585965363374058</v>
      </c>
      <c r="F661" s="2">
        <v>5</v>
      </c>
      <c r="G661" s="2">
        <f t="shared" si="53"/>
        <v>3.5859653633740542</v>
      </c>
      <c r="H661" s="2">
        <f t="shared" si="54"/>
        <v>0.31816892252044643</v>
      </c>
    </row>
    <row r="662" spans="1:8" x14ac:dyDescent="0.3">
      <c r="A662" s="2">
        <v>131920</v>
      </c>
      <c r="B662">
        <v>0.2519463087248322</v>
      </c>
      <c r="C662" s="15">
        <f t="shared" si="50"/>
        <v>0.29640742202921438</v>
      </c>
      <c r="D662" s="15">
        <f t="shared" si="51"/>
        <v>100</v>
      </c>
      <c r="E662" s="2">
        <f t="shared" si="52"/>
        <v>98.517962889853933</v>
      </c>
      <c r="F662" s="2">
        <v>5</v>
      </c>
      <c r="G662" s="2">
        <f t="shared" si="53"/>
        <v>3.5179628898539281</v>
      </c>
      <c r="H662" s="2">
        <f t="shared" si="54"/>
        <v>0.33662452475064758</v>
      </c>
    </row>
    <row r="663" spans="1:8" x14ac:dyDescent="0.3">
      <c r="A663" s="2">
        <v>132120</v>
      </c>
      <c r="B663">
        <v>0.28420333622871158</v>
      </c>
      <c r="C663" s="15">
        <f t="shared" si="50"/>
        <v>0.3343568661514254</v>
      </c>
      <c r="D663" s="15">
        <f t="shared" si="51"/>
        <v>100</v>
      </c>
      <c r="E663" s="2">
        <f t="shared" si="52"/>
        <v>98.32821566924288</v>
      </c>
      <c r="F663" s="2">
        <v>5</v>
      </c>
      <c r="G663" s="2">
        <f t="shared" si="53"/>
        <v>3.3282156692428728</v>
      </c>
      <c r="H663" s="2">
        <f t="shared" si="54"/>
        <v>0.39014242340254152</v>
      </c>
    </row>
    <row r="664" spans="1:8" x14ac:dyDescent="0.3">
      <c r="A664" s="2">
        <v>132320</v>
      </c>
      <c r="B664">
        <v>0.27986305991951477</v>
      </c>
      <c r="C664" s="15">
        <f t="shared" si="50"/>
        <v>0.32925065872884091</v>
      </c>
      <c r="D664" s="15">
        <f t="shared" si="51"/>
        <v>100</v>
      </c>
      <c r="E664" s="2">
        <f t="shared" si="52"/>
        <v>98.353746706355793</v>
      </c>
      <c r="F664" s="2">
        <v>5</v>
      </c>
      <c r="G664" s="2">
        <f t="shared" si="53"/>
        <v>3.3537467063557953</v>
      </c>
      <c r="H664" s="2">
        <f t="shared" si="54"/>
        <v>0.38276022551792044</v>
      </c>
    </row>
    <row r="665" spans="1:8" x14ac:dyDescent="0.3">
      <c r="A665" s="2">
        <v>132520</v>
      </c>
      <c r="B665">
        <v>0.29181037218848521</v>
      </c>
      <c r="C665" s="15">
        <f t="shared" si="50"/>
        <v>0.34330632022174734</v>
      </c>
      <c r="D665" s="15">
        <f t="shared" si="51"/>
        <v>100</v>
      </c>
      <c r="E665" s="2">
        <f t="shared" si="52"/>
        <v>98.283468398891259</v>
      </c>
      <c r="F665" s="2">
        <v>5</v>
      </c>
      <c r="G665" s="2">
        <f t="shared" si="53"/>
        <v>3.2834683988912632</v>
      </c>
      <c r="H665" s="2">
        <f t="shared" si="54"/>
        <v>0.40322326208233705</v>
      </c>
    </row>
    <row r="666" spans="1:8" x14ac:dyDescent="0.3">
      <c r="A666" s="2">
        <v>132720</v>
      </c>
      <c r="B666">
        <v>0.28691013860769354</v>
      </c>
      <c r="C666" s="15">
        <f t="shared" si="50"/>
        <v>0.33754133953846299</v>
      </c>
      <c r="D666" s="15">
        <f t="shared" si="51"/>
        <v>100</v>
      </c>
      <c r="E666" s="2">
        <f t="shared" si="52"/>
        <v>98.31229330230768</v>
      </c>
      <c r="F666" s="2">
        <v>5</v>
      </c>
      <c r="G666" s="2">
        <f t="shared" si="53"/>
        <v>3.312293302307685</v>
      </c>
      <c r="H666" s="2">
        <f t="shared" si="54"/>
        <v>0.39477601474434681</v>
      </c>
    </row>
    <row r="667" spans="1:8" x14ac:dyDescent="0.3">
      <c r="A667" s="2">
        <v>132920</v>
      </c>
      <c r="B667">
        <v>0.30830307329105749</v>
      </c>
      <c r="C667" s="15">
        <f t="shared" si="50"/>
        <v>0.36270949798947943</v>
      </c>
      <c r="D667" s="15">
        <f t="shared" si="51"/>
        <v>100</v>
      </c>
      <c r="E667" s="2">
        <f t="shared" si="52"/>
        <v>98.186452510052604</v>
      </c>
      <c r="F667" s="2">
        <v>5</v>
      </c>
      <c r="G667" s="2">
        <f t="shared" si="53"/>
        <v>3.1864525100526029</v>
      </c>
      <c r="H667" s="2">
        <f t="shared" si="54"/>
        <v>0.43222774196470032</v>
      </c>
    </row>
    <row r="668" spans="1:8" x14ac:dyDescent="0.3">
      <c r="A668" s="2">
        <v>133120</v>
      </c>
      <c r="B668">
        <v>0.3054117567878315</v>
      </c>
      <c r="C668" s="15">
        <f t="shared" si="50"/>
        <v>0.35930794916215469</v>
      </c>
      <c r="D668" s="15">
        <f t="shared" si="51"/>
        <v>100</v>
      </c>
      <c r="E668" s="2">
        <f t="shared" si="52"/>
        <v>98.203460254189224</v>
      </c>
      <c r="F668" s="2">
        <v>5</v>
      </c>
      <c r="G668" s="2">
        <f t="shared" si="53"/>
        <v>3.2034602541892268</v>
      </c>
      <c r="H668" s="2">
        <f t="shared" si="54"/>
        <v>0.42707762296574175</v>
      </c>
    </row>
    <row r="669" spans="1:8" x14ac:dyDescent="0.3">
      <c r="A669" s="2">
        <v>133320</v>
      </c>
      <c r="B669">
        <v>0.28734149188290831</v>
      </c>
      <c r="C669" s="15">
        <f t="shared" si="50"/>
        <v>0.33804881397989212</v>
      </c>
      <c r="D669" s="15">
        <f t="shared" si="51"/>
        <v>100</v>
      </c>
      <c r="E669" s="2">
        <f t="shared" si="52"/>
        <v>98.309755930100536</v>
      </c>
      <c r="F669" s="2">
        <v>5</v>
      </c>
      <c r="G669" s="2">
        <f t="shared" si="53"/>
        <v>3.3097559301005397</v>
      </c>
      <c r="H669" s="2">
        <f t="shared" si="54"/>
        <v>0.39551654562537181</v>
      </c>
    </row>
    <row r="670" spans="1:8" x14ac:dyDescent="0.3">
      <c r="A670" s="2">
        <v>133520</v>
      </c>
      <c r="B670">
        <v>0.27073028088567258</v>
      </c>
      <c r="C670" s="15">
        <f t="shared" si="50"/>
        <v>0.31850621280667363</v>
      </c>
      <c r="D670" s="15">
        <f t="shared" si="51"/>
        <v>100</v>
      </c>
      <c r="E670" s="2">
        <f t="shared" si="52"/>
        <v>98.407468935966634</v>
      </c>
      <c r="F670" s="2">
        <v>5</v>
      </c>
      <c r="G670" s="2">
        <f t="shared" si="53"/>
        <v>3.4074689359666319</v>
      </c>
      <c r="H670" s="2">
        <f t="shared" si="54"/>
        <v>0.36741466326823136</v>
      </c>
    </row>
    <row r="671" spans="1:8" x14ac:dyDescent="0.3">
      <c r="A671" s="2">
        <v>133720</v>
      </c>
      <c r="B671">
        <v>0.25793691043716405</v>
      </c>
      <c r="C671" s="15">
        <f t="shared" si="50"/>
        <v>0.30345518874960475</v>
      </c>
      <c r="D671" s="15">
        <f t="shared" si="51"/>
        <v>100</v>
      </c>
      <c r="E671" s="2">
        <f t="shared" si="52"/>
        <v>98.482724056251982</v>
      </c>
      <c r="F671" s="2">
        <v>5</v>
      </c>
      <c r="G671" s="2">
        <f t="shared" si="53"/>
        <v>3.4827240562519761</v>
      </c>
      <c r="H671" s="2">
        <f t="shared" si="54"/>
        <v>0.34633410658648223</v>
      </c>
    </row>
    <row r="672" spans="1:8" x14ac:dyDescent="0.3">
      <c r="A672" s="2">
        <v>133920</v>
      </c>
      <c r="B672">
        <v>0.26514296411719035</v>
      </c>
      <c r="C672" s="15">
        <f t="shared" si="50"/>
        <v>0.31193289896140042</v>
      </c>
      <c r="D672" s="15">
        <f t="shared" si="51"/>
        <v>100</v>
      </c>
      <c r="E672" s="2">
        <f t="shared" si="52"/>
        <v>98.440335505192991</v>
      </c>
      <c r="F672" s="2">
        <v>5</v>
      </c>
      <c r="G672" s="2">
        <f t="shared" si="53"/>
        <v>3.4403355051929978</v>
      </c>
      <c r="H672" s="2">
        <f t="shared" si="54"/>
        <v>0.35814936297435163</v>
      </c>
    </row>
    <row r="673" spans="1:8" x14ac:dyDescent="0.3">
      <c r="A673" s="2">
        <v>134120</v>
      </c>
      <c r="B673">
        <v>0.25926256607677906</v>
      </c>
      <c r="C673" s="15">
        <f t="shared" si="50"/>
        <v>0.30501478361974005</v>
      </c>
      <c r="D673" s="15">
        <f t="shared" si="51"/>
        <v>100</v>
      </c>
      <c r="E673" s="2">
        <f t="shared" si="52"/>
        <v>98.474926081901302</v>
      </c>
      <c r="F673" s="2">
        <v>5</v>
      </c>
      <c r="G673" s="2">
        <f t="shared" si="53"/>
        <v>3.4749260819012999</v>
      </c>
      <c r="H673" s="2">
        <f t="shared" si="54"/>
        <v>0.34849647727942507</v>
      </c>
    </row>
    <row r="674" spans="1:8" x14ac:dyDescent="0.3">
      <c r="A674" s="2">
        <v>134320</v>
      </c>
      <c r="B674">
        <v>0.27978601532921837</v>
      </c>
      <c r="C674" s="15">
        <f t="shared" si="50"/>
        <v>0.32916001803437456</v>
      </c>
      <c r="D674" s="15">
        <f t="shared" si="51"/>
        <v>100</v>
      </c>
      <c r="E674" s="2">
        <f t="shared" si="52"/>
        <v>98.354199909828125</v>
      </c>
      <c r="F674" s="2">
        <v>5</v>
      </c>
      <c r="G674" s="2">
        <f t="shared" si="53"/>
        <v>3.354199909828127</v>
      </c>
      <c r="H674" s="2">
        <f t="shared" si="54"/>
        <v>0.38262970904667004</v>
      </c>
    </row>
    <row r="675" spans="1:8" x14ac:dyDescent="0.3">
      <c r="A675" s="2">
        <v>134520</v>
      </c>
      <c r="B675">
        <v>0.24568511974872398</v>
      </c>
      <c r="C675" s="15">
        <f t="shared" si="50"/>
        <v>0.28904131735144001</v>
      </c>
      <c r="D675" s="15">
        <f t="shared" si="51"/>
        <v>100</v>
      </c>
      <c r="E675" s="2">
        <f t="shared" si="52"/>
        <v>98.554793413242805</v>
      </c>
      <c r="F675" s="2">
        <v>5</v>
      </c>
      <c r="G675" s="2">
        <f t="shared" si="53"/>
        <v>3.5547934132428001</v>
      </c>
      <c r="H675" s="2">
        <f t="shared" si="54"/>
        <v>0.32658344830440494</v>
      </c>
    </row>
    <row r="676" spans="1:8" x14ac:dyDescent="0.3">
      <c r="A676" s="2">
        <v>134720</v>
      </c>
      <c r="B676">
        <v>0.28639135586403314</v>
      </c>
      <c r="C676" s="15">
        <f t="shared" si="50"/>
        <v>0.33693100689886252</v>
      </c>
      <c r="D676" s="15">
        <f t="shared" si="51"/>
        <v>100</v>
      </c>
      <c r="E676" s="2">
        <f t="shared" si="52"/>
        <v>98.315344965505687</v>
      </c>
      <c r="F676" s="2">
        <v>5</v>
      </c>
      <c r="G676" s="2">
        <f t="shared" si="53"/>
        <v>3.3153449655056875</v>
      </c>
      <c r="H676" s="2">
        <f t="shared" si="54"/>
        <v>0.39388616461292103</v>
      </c>
    </row>
    <row r="677" spans="1:8" x14ac:dyDescent="0.3">
      <c r="A677" s="2">
        <v>134920</v>
      </c>
      <c r="B677">
        <v>0.27402940894327887</v>
      </c>
      <c r="C677" s="15">
        <f t="shared" si="50"/>
        <v>0.3223875399332693</v>
      </c>
      <c r="D677" s="15">
        <f t="shared" si="51"/>
        <v>100</v>
      </c>
      <c r="E677" s="2">
        <f t="shared" si="52"/>
        <v>98.388062300333658</v>
      </c>
      <c r="F677" s="2">
        <v>5</v>
      </c>
      <c r="G677" s="2">
        <f t="shared" si="53"/>
        <v>3.3880623003336536</v>
      </c>
      <c r="H677" s="2">
        <f t="shared" si="54"/>
        <v>0.37292903990956844</v>
      </c>
    </row>
    <row r="678" spans="1:8" x14ac:dyDescent="0.3">
      <c r="A678" s="2">
        <v>135120</v>
      </c>
      <c r="B678">
        <v>0.28526197026113703</v>
      </c>
      <c r="C678" s="15">
        <f t="shared" si="50"/>
        <v>0.33560231795427886</v>
      </c>
      <c r="D678" s="15">
        <f t="shared" si="51"/>
        <v>100</v>
      </c>
      <c r="E678" s="2">
        <f t="shared" si="52"/>
        <v>98.321988410228599</v>
      </c>
      <c r="F678" s="2">
        <v>5</v>
      </c>
      <c r="G678" s="2">
        <f t="shared" si="53"/>
        <v>3.3219884102286059</v>
      </c>
      <c r="H678" s="2">
        <f t="shared" si="54"/>
        <v>0.39195189297077448</v>
      </c>
    </row>
    <row r="679" spans="1:8" x14ac:dyDescent="0.3">
      <c r="A679" s="2">
        <v>135320</v>
      </c>
      <c r="B679">
        <v>0.27570329151819856</v>
      </c>
      <c r="C679" s="15">
        <f t="shared" si="50"/>
        <v>0.32435681355082185</v>
      </c>
      <c r="D679" s="15">
        <f t="shared" si="51"/>
        <v>100</v>
      </c>
      <c r="E679" s="2">
        <f t="shared" si="52"/>
        <v>98.378215932245894</v>
      </c>
      <c r="F679" s="2">
        <v>5</v>
      </c>
      <c r="G679" s="2">
        <f t="shared" si="53"/>
        <v>3.3782159322458907</v>
      </c>
      <c r="H679" s="2">
        <f t="shared" si="54"/>
        <v>0.37573938374626253</v>
      </c>
    </row>
    <row r="680" spans="1:8" x14ac:dyDescent="0.3">
      <c r="A680" s="2">
        <v>135520</v>
      </c>
      <c r="B680">
        <v>0.26573788534254489</v>
      </c>
      <c r="C680" s="15">
        <f t="shared" si="50"/>
        <v>0.31263280628534695</v>
      </c>
      <c r="D680" s="15">
        <f t="shared" si="51"/>
        <v>100</v>
      </c>
      <c r="E680" s="2">
        <f t="shared" si="52"/>
        <v>98.436835968573263</v>
      </c>
      <c r="F680" s="2">
        <v>5</v>
      </c>
      <c r="G680" s="2">
        <f t="shared" si="53"/>
        <v>3.4368359685732655</v>
      </c>
      <c r="H680" s="2">
        <f t="shared" si="54"/>
        <v>0.35913153817338866</v>
      </c>
    </row>
    <row r="681" spans="1:8" x14ac:dyDescent="0.3">
      <c r="A681" s="2">
        <v>135720</v>
      </c>
      <c r="B681">
        <v>0.27540898299021044</v>
      </c>
      <c r="C681" s="15">
        <f t="shared" si="50"/>
        <v>0.324010568223777</v>
      </c>
      <c r="D681" s="15">
        <f t="shared" si="51"/>
        <v>100</v>
      </c>
      <c r="E681" s="2">
        <f t="shared" si="52"/>
        <v>98.379947158881109</v>
      </c>
      <c r="F681" s="2">
        <v>5</v>
      </c>
      <c r="G681" s="2">
        <f t="shared" si="53"/>
        <v>3.379947158881115</v>
      </c>
      <c r="H681" s="2">
        <f t="shared" si="54"/>
        <v>0.37524464479505087</v>
      </c>
    </row>
    <row r="682" spans="1:8" x14ac:dyDescent="0.3">
      <c r="A682" s="2">
        <v>135920</v>
      </c>
      <c r="B682">
        <v>0.27801227460082767</v>
      </c>
      <c r="C682" s="15">
        <f t="shared" si="50"/>
        <v>0.32707326423626787</v>
      </c>
      <c r="D682" s="15">
        <f t="shared" si="51"/>
        <v>100</v>
      </c>
      <c r="E682" s="2">
        <f t="shared" si="52"/>
        <v>98.364633678818663</v>
      </c>
      <c r="F682" s="2">
        <v>5</v>
      </c>
      <c r="G682" s="2">
        <f t="shared" si="53"/>
        <v>3.3646336788186604</v>
      </c>
      <c r="H682" s="2">
        <f t="shared" si="54"/>
        <v>0.37962995705951075</v>
      </c>
    </row>
    <row r="683" spans="1:8" x14ac:dyDescent="0.3">
      <c r="A683" s="2">
        <v>136120</v>
      </c>
      <c r="B683">
        <v>0.30090465825711538</v>
      </c>
      <c r="C683" s="15">
        <f t="shared" si="50"/>
        <v>0.35400548030248868</v>
      </c>
      <c r="D683" s="15">
        <f t="shared" si="51"/>
        <v>100</v>
      </c>
      <c r="E683" s="2">
        <f t="shared" si="52"/>
        <v>98.229972598487564</v>
      </c>
      <c r="F683" s="2">
        <v>5</v>
      </c>
      <c r="G683" s="2">
        <f t="shared" si="53"/>
        <v>3.2299725984875565</v>
      </c>
      <c r="H683" s="2">
        <f t="shared" si="54"/>
        <v>0.41910546142196747</v>
      </c>
    </row>
    <row r="684" spans="1:8" x14ac:dyDescent="0.3">
      <c r="A684" s="2">
        <v>136320</v>
      </c>
      <c r="B684">
        <v>0.25196421234456101</v>
      </c>
      <c r="C684" s="15">
        <f t="shared" si="50"/>
        <v>0.29642848511124825</v>
      </c>
      <c r="D684" s="15">
        <f t="shared" si="51"/>
        <v>100</v>
      </c>
      <c r="E684" s="2">
        <f t="shared" si="52"/>
        <v>98.517857574443752</v>
      </c>
      <c r="F684" s="2">
        <v>5</v>
      </c>
      <c r="G684" s="2">
        <f t="shared" si="53"/>
        <v>3.5178575744437586</v>
      </c>
      <c r="H684" s="2">
        <f t="shared" si="54"/>
        <v>0.33665339267673428</v>
      </c>
    </row>
    <row r="685" spans="1:8" x14ac:dyDescent="0.3">
      <c r="A685" s="2">
        <v>136520</v>
      </c>
      <c r="B685">
        <v>0.25048782668609204</v>
      </c>
      <c r="C685" s="15">
        <f t="shared" si="50"/>
        <v>0.29469156080716713</v>
      </c>
      <c r="D685" s="15">
        <f t="shared" si="51"/>
        <v>100</v>
      </c>
      <c r="E685" s="2">
        <f t="shared" si="52"/>
        <v>98.526542195964169</v>
      </c>
      <c r="F685" s="2">
        <v>5</v>
      </c>
      <c r="G685" s="2">
        <f t="shared" si="53"/>
        <v>3.5265421959641641</v>
      </c>
      <c r="H685" s="2">
        <f t="shared" si="54"/>
        <v>0.33427585925444681</v>
      </c>
    </row>
    <row r="686" spans="1:8" x14ac:dyDescent="0.3">
      <c r="A686" s="2">
        <v>136720</v>
      </c>
      <c r="B686">
        <v>0.27212638829745922</v>
      </c>
      <c r="C686" s="15">
        <f t="shared" si="50"/>
        <v>0.32014869211465791</v>
      </c>
      <c r="D686" s="15">
        <f t="shared" si="51"/>
        <v>100</v>
      </c>
      <c r="E686" s="2">
        <f t="shared" si="52"/>
        <v>98.399256539426716</v>
      </c>
      <c r="F686" s="2">
        <v>5</v>
      </c>
      <c r="G686" s="2">
        <f t="shared" si="53"/>
        <v>3.3992565394267107</v>
      </c>
      <c r="H686" s="2">
        <f t="shared" si="54"/>
        <v>0.36974423214507329</v>
      </c>
    </row>
    <row r="687" spans="1:8" x14ac:dyDescent="0.3">
      <c r="A687" s="2">
        <v>136920</v>
      </c>
      <c r="B687">
        <v>0.27939376747578715</v>
      </c>
      <c r="C687" s="15">
        <f t="shared" si="50"/>
        <v>0.32869854997151432</v>
      </c>
      <c r="D687" s="15">
        <f t="shared" si="51"/>
        <v>100</v>
      </c>
      <c r="E687" s="2">
        <f t="shared" si="52"/>
        <v>98.356507250142428</v>
      </c>
      <c r="F687" s="2">
        <v>5</v>
      </c>
      <c r="G687" s="2">
        <f t="shared" si="53"/>
        <v>3.3565072501424282</v>
      </c>
      <c r="H687" s="2">
        <f t="shared" si="54"/>
        <v>0.38196550887837372</v>
      </c>
    </row>
    <row r="688" spans="1:8" x14ac:dyDescent="0.3">
      <c r="A688" s="2">
        <v>137120</v>
      </c>
      <c r="B688">
        <v>0.26856424675523471</v>
      </c>
      <c r="C688" s="15">
        <f t="shared" si="50"/>
        <v>0.31595793735909966</v>
      </c>
      <c r="D688" s="15">
        <f t="shared" si="51"/>
        <v>100</v>
      </c>
      <c r="E688" s="2">
        <f t="shared" si="52"/>
        <v>98.420210313204507</v>
      </c>
      <c r="F688" s="2">
        <v>5</v>
      </c>
      <c r="G688" s="2">
        <f t="shared" si="53"/>
        <v>3.4202103132045014</v>
      </c>
      <c r="H688" s="2">
        <f t="shared" si="54"/>
        <v>0.36381185450373993</v>
      </c>
    </row>
    <row r="689" spans="1:8" x14ac:dyDescent="0.3">
      <c r="A689" s="2">
        <v>137320</v>
      </c>
      <c r="B689">
        <v>0.26122108976871811</v>
      </c>
      <c r="C689" s="15">
        <f t="shared" si="50"/>
        <v>0.30731892913966835</v>
      </c>
      <c r="D689" s="15">
        <f t="shared" si="51"/>
        <v>100</v>
      </c>
      <c r="E689" s="2">
        <f t="shared" si="52"/>
        <v>98.463405354301656</v>
      </c>
      <c r="F689" s="2">
        <v>5</v>
      </c>
      <c r="G689" s="2">
        <f t="shared" si="53"/>
        <v>3.4634053543016581</v>
      </c>
      <c r="H689" s="2">
        <f t="shared" si="54"/>
        <v>0.3517003748464223</v>
      </c>
    </row>
    <row r="690" spans="1:8" x14ac:dyDescent="0.3">
      <c r="A690" s="2">
        <v>137520</v>
      </c>
      <c r="B690">
        <v>0.29334227406182461</v>
      </c>
      <c r="C690" s="15">
        <f t="shared" si="50"/>
        <v>0.34510855771979365</v>
      </c>
      <c r="D690" s="15">
        <f t="shared" si="51"/>
        <v>100</v>
      </c>
      <c r="E690" s="2">
        <f t="shared" si="52"/>
        <v>98.274457211401028</v>
      </c>
      <c r="F690" s="2">
        <v>5</v>
      </c>
      <c r="G690" s="2">
        <f t="shared" si="53"/>
        <v>3.2744572114010317</v>
      </c>
      <c r="H690" s="2">
        <f t="shared" si="54"/>
        <v>0.40587975620363126</v>
      </c>
    </row>
    <row r="691" spans="1:8" x14ac:dyDescent="0.3">
      <c r="A691" s="2">
        <v>137720</v>
      </c>
      <c r="B691">
        <v>0.28235805610125281</v>
      </c>
      <c r="C691" s="15">
        <f t="shared" si="50"/>
        <v>0.33218594835441506</v>
      </c>
      <c r="D691" s="15">
        <f t="shared" si="51"/>
        <v>100</v>
      </c>
      <c r="E691" s="2">
        <f t="shared" si="52"/>
        <v>98.33907025822792</v>
      </c>
      <c r="F691" s="2">
        <v>5</v>
      </c>
      <c r="G691" s="2">
        <f t="shared" si="53"/>
        <v>3.3390702582279248</v>
      </c>
      <c r="H691" s="2">
        <f t="shared" si="54"/>
        <v>0.38699673158737541</v>
      </c>
    </row>
    <row r="692" spans="1:8" x14ac:dyDescent="0.3">
      <c r="A692" s="2">
        <v>137920</v>
      </c>
      <c r="B692">
        <v>0.26464319794958097</v>
      </c>
      <c r="C692" s="15">
        <f t="shared" si="50"/>
        <v>0.31134493876421293</v>
      </c>
      <c r="D692" s="15">
        <f t="shared" si="51"/>
        <v>100</v>
      </c>
      <c r="E692" s="2">
        <f t="shared" si="52"/>
        <v>98.443275306178933</v>
      </c>
      <c r="F692" s="2">
        <v>5</v>
      </c>
      <c r="G692" s="2">
        <f t="shared" si="53"/>
        <v>3.4432753061789354</v>
      </c>
      <c r="H692" s="2">
        <f t="shared" si="54"/>
        <v>0.35732508122992324</v>
      </c>
    </row>
    <row r="693" spans="1:8" x14ac:dyDescent="0.3">
      <c r="A693" s="2">
        <v>138120</v>
      </c>
      <c r="B693">
        <v>0.28486618219755411</v>
      </c>
      <c r="C693" s="15">
        <f t="shared" si="50"/>
        <v>0.33513668493829896</v>
      </c>
      <c r="D693" s="15">
        <f t="shared" si="51"/>
        <v>100</v>
      </c>
      <c r="E693" s="2">
        <f t="shared" si="52"/>
        <v>98.324316575308501</v>
      </c>
      <c r="F693" s="2">
        <v>5</v>
      </c>
      <c r="G693" s="2">
        <f t="shared" si="53"/>
        <v>3.3243165753085053</v>
      </c>
      <c r="H693" s="2">
        <f t="shared" si="54"/>
        <v>0.39127498234836017</v>
      </c>
    </row>
    <row r="694" spans="1:8" x14ac:dyDescent="0.3">
      <c r="A694" s="2">
        <v>138320</v>
      </c>
      <c r="B694">
        <v>0.29756046573677014</v>
      </c>
      <c r="C694" s="15">
        <f t="shared" si="50"/>
        <v>0.35007113616090607</v>
      </c>
      <c r="D694" s="15">
        <f t="shared" si="51"/>
        <v>100</v>
      </c>
      <c r="E694" s="2">
        <f t="shared" si="52"/>
        <v>98.249644319195468</v>
      </c>
      <c r="F694" s="2">
        <v>5</v>
      </c>
      <c r="G694" s="2">
        <f t="shared" si="53"/>
        <v>3.2496443191954696</v>
      </c>
      <c r="H694" s="2">
        <f t="shared" si="54"/>
        <v>0.41323380692288908</v>
      </c>
    </row>
    <row r="695" spans="1:8" x14ac:dyDescent="0.3">
      <c r="A695" s="2">
        <v>138520</v>
      </c>
      <c r="B695">
        <v>0.27535153429354142</v>
      </c>
      <c r="C695" s="15">
        <f t="shared" si="50"/>
        <v>0.32394298152181344</v>
      </c>
      <c r="D695" s="15">
        <f t="shared" si="51"/>
        <v>100</v>
      </c>
      <c r="E695" s="2">
        <f t="shared" si="52"/>
        <v>98.380285092390935</v>
      </c>
      <c r="F695" s="2">
        <v>5</v>
      </c>
      <c r="G695" s="2">
        <f t="shared" si="53"/>
        <v>3.3802850923909329</v>
      </c>
      <c r="H695" s="2">
        <f t="shared" si="54"/>
        <v>0.37514810287924383</v>
      </c>
    </row>
    <row r="696" spans="1:8" x14ac:dyDescent="0.3">
      <c r="A696" s="2">
        <v>138720</v>
      </c>
      <c r="B696">
        <v>0.28592949848394128</v>
      </c>
      <c r="C696" s="15">
        <f t="shared" si="50"/>
        <v>0.33638764527522502</v>
      </c>
      <c r="D696" s="15">
        <f t="shared" si="51"/>
        <v>100</v>
      </c>
      <c r="E696" s="2">
        <f t="shared" si="52"/>
        <v>98.318061773623882</v>
      </c>
      <c r="F696" s="2">
        <v>5</v>
      </c>
      <c r="G696" s="2">
        <f t="shared" si="53"/>
        <v>3.3180617736238749</v>
      </c>
      <c r="H696" s="2">
        <f t="shared" si="54"/>
        <v>0.39309466873609983</v>
      </c>
    </row>
    <row r="697" spans="1:8" x14ac:dyDescent="0.3">
      <c r="A697" s="2">
        <v>138920</v>
      </c>
      <c r="B697">
        <v>0.3030981503744471</v>
      </c>
      <c r="C697" s="15">
        <f t="shared" si="50"/>
        <v>0.3565860592640554</v>
      </c>
      <c r="D697" s="15">
        <f t="shared" si="51"/>
        <v>100</v>
      </c>
      <c r="E697" s="2">
        <f t="shared" si="52"/>
        <v>98.217069703679726</v>
      </c>
      <c r="F697" s="2">
        <v>5</v>
      </c>
      <c r="G697" s="2">
        <f t="shared" si="53"/>
        <v>3.2170697036797229</v>
      </c>
      <c r="H697" s="2">
        <f t="shared" si="54"/>
        <v>0.42297683728893037</v>
      </c>
    </row>
    <row r="698" spans="1:8" x14ac:dyDescent="0.3">
      <c r="A698" s="2">
        <v>139120</v>
      </c>
      <c r="B698">
        <v>0.26575290660265621</v>
      </c>
      <c r="C698" s="15">
        <f t="shared" si="50"/>
        <v>0.31265047835606613</v>
      </c>
      <c r="D698" s="15">
        <f t="shared" si="51"/>
        <v>100</v>
      </c>
      <c r="E698" s="2">
        <f t="shared" si="52"/>
        <v>98.436747608219676</v>
      </c>
      <c r="F698" s="2">
        <v>5</v>
      </c>
      <c r="G698" s="2">
        <f t="shared" si="53"/>
        <v>3.4367476082196693</v>
      </c>
      <c r="H698" s="2">
        <f t="shared" si="54"/>
        <v>0.35915635066501428</v>
      </c>
    </row>
    <row r="699" spans="1:8" x14ac:dyDescent="0.3">
      <c r="A699" s="2">
        <v>139320</v>
      </c>
      <c r="B699">
        <v>0.30869781226979148</v>
      </c>
      <c r="C699" s="15">
        <f t="shared" si="50"/>
        <v>0.36317389678799</v>
      </c>
      <c r="D699" s="15">
        <f t="shared" si="51"/>
        <v>100</v>
      </c>
      <c r="E699" s="2">
        <f t="shared" si="52"/>
        <v>98.184130516060051</v>
      </c>
      <c r="F699" s="2">
        <v>5</v>
      </c>
      <c r="G699" s="2">
        <f t="shared" si="53"/>
        <v>3.1841305160600499</v>
      </c>
      <c r="H699" s="2">
        <f t="shared" si="54"/>
        <v>0.43293306667412446</v>
      </c>
    </row>
    <row r="700" spans="1:8" x14ac:dyDescent="0.3">
      <c r="A700" s="2">
        <v>139520</v>
      </c>
      <c r="B700">
        <v>0.2621466482885127</v>
      </c>
      <c r="C700" s="15">
        <f t="shared" si="50"/>
        <v>0.3084078215158973</v>
      </c>
      <c r="D700" s="15">
        <f t="shared" si="51"/>
        <v>100</v>
      </c>
      <c r="E700" s="2">
        <f t="shared" si="52"/>
        <v>98.457960892420516</v>
      </c>
      <c r="F700" s="2">
        <v>5</v>
      </c>
      <c r="G700" s="2">
        <f t="shared" si="53"/>
        <v>3.4579608924205134</v>
      </c>
      <c r="H700" s="2">
        <f t="shared" si="54"/>
        <v>0.353218312660321</v>
      </c>
    </row>
    <row r="701" spans="1:8" x14ac:dyDescent="0.3">
      <c r="A701" s="2">
        <v>139720</v>
      </c>
      <c r="B701">
        <v>0.26699100851330188</v>
      </c>
      <c r="C701" s="15">
        <f t="shared" si="50"/>
        <v>0.31410706883917866</v>
      </c>
      <c r="D701" s="15">
        <f t="shared" si="51"/>
        <v>100</v>
      </c>
      <c r="E701" s="2">
        <f t="shared" si="52"/>
        <v>98.429464655804111</v>
      </c>
      <c r="F701" s="2">
        <v>5</v>
      </c>
      <c r="G701" s="2">
        <f t="shared" si="53"/>
        <v>3.4294646558041064</v>
      </c>
      <c r="H701" s="2">
        <f t="shared" si="54"/>
        <v>0.36120375126920296</v>
      </c>
    </row>
    <row r="702" spans="1:8" x14ac:dyDescent="0.3">
      <c r="A702" s="2">
        <v>139920</v>
      </c>
      <c r="B702">
        <v>0.25130129877713747</v>
      </c>
      <c r="C702" s="15">
        <f t="shared" si="50"/>
        <v>0.29564858679663231</v>
      </c>
      <c r="D702" s="15">
        <f t="shared" si="51"/>
        <v>100</v>
      </c>
      <c r="E702" s="2">
        <f t="shared" si="52"/>
        <v>98.521757066016832</v>
      </c>
      <c r="F702" s="2">
        <v>5</v>
      </c>
      <c r="G702" s="2">
        <f t="shared" si="53"/>
        <v>3.5217570660168382</v>
      </c>
      <c r="H702" s="2">
        <f t="shared" si="54"/>
        <v>0.33558510260182695</v>
      </c>
    </row>
    <row r="703" spans="1:8" x14ac:dyDescent="0.3">
      <c r="A703" s="2">
        <v>140120</v>
      </c>
      <c r="B703">
        <v>0.28052767042115978</v>
      </c>
      <c r="C703" s="15">
        <f t="shared" si="50"/>
        <v>0.33003255343665855</v>
      </c>
      <c r="D703" s="15">
        <f t="shared" si="51"/>
        <v>100</v>
      </c>
      <c r="E703" s="2">
        <f t="shared" si="52"/>
        <v>98.349837232816711</v>
      </c>
      <c r="F703" s="2">
        <v>5</v>
      </c>
      <c r="G703" s="2">
        <f t="shared" si="53"/>
        <v>3.3498372328167072</v>
      </c>
      <c r="H703" s="2">
        <f t="shared" si="54"/>
        <v>0.38388685886303681</v>
      </c>
    </row>
    <row r="704" spans="1:8" x14ac:dyDescent="0.3">
      <c r="A704" s="2">
        <v>140320</v>
      </c>
      <c r="B704">
        <v>0.31533821829692493</v>
      </c>
      <c r="C704" s="15">
        <f t="shared" si="50"/>
        <v>0.37098613917285289</v>
      </c>
      <c r="D704" s="15">
        <f t="shared" si="51"/>
        <v>100</v>
      </c>
      <c r="E704" s="2">
        <f t="shared" si="52"/>
        <v>98.145069304135731</v>
      </c>
      <c r="F704" s="2">
        <v>5</v>
      </c>
      <c r="G704" s="2">
        <f t="shared" si="53"/>
        <v>3.1450693041357356</v>
      </c>
      <c r="H704" s="2">
        <f t="shared" si="54"/>
        <v>0.44487848337505032</v>
      </c>
    </row>
    <row r="705" spans="1:8" x14ac:dyDescent="0.3">
      <c r="A705" s="2">
        <v>140520</v>
      </c>
      <c r="B705">
        <v>0.25292902555144453</v>
      </c>
      <c r="C705" s="15">
        <f t="shared" si="50"/>
        <v>0.29756355947228769</v>
      </c>
      <c r="D705" s="15">
        <f t="shared" si="51"/>
        <v>100</v>
      </c>
      <c r="E705" s="2">
        <f t="shared" si="52"/>
        <v>98.512182202638556</v>
      </c>
      <c r="F705" s="2">
        <v>5</v>
      </c>
      <c r="G705" s="2">
        <f t="shared" si="53"/>
        <v>3.5121822026385616</v>
      </c>
      <c r="H705" s="2">
        <f t="shared" si="54"/>
        <v>0.33821038971128958</v>
      </c>
    </row>
    <row r="706" spans="1:8" x14ac:dyDescent="0.3">
      <c r="A706" s="2">
        <v>140720</v>
      </c>
      <c r="B706">
        <v>0.29244376394702976</v>
      </c>
      <c r="C706" s="15">
        <f t="shared" si="50"/>
        <v>0.34405148699650562</v>
      </c>
      <c r="D706" s="15">
        <f t="shared" si="51"/>
        <v>100</v>
      </c>
      <c r="E706" s="2">
        <f t="shared" si="52"/>
        <v>98.279742565017472</v>
      </c>
      <c r="F706" s="2">
        <v>5</v>
      </c>
      <c r="G706" s="2">
        <f t="shared" si="53"/>
        <v>3.2797425650174716</v>
      </c>
      <c r="H706" s="2">
        <f t="shared" si="54"/>
        <v>0.40432072165130778</v>
      </c>
    </row>
    <row r="707" spans="1:8" x14ac:dyDescent="0.3">
      <c r="A707" s="2">
        <v>140920</v>
      </c>
      <c r="B707">
        <v>0.27338609401932895</v>
      </c>
      <c r="C707" s="15">
        <f t="shared" ref="C707:C752" si="55">B707/$J$27</f>
        <v>0.32163069884626938</v>
      </c>
      <c r="D707" s="15">
        <f t="shared" ref="D707:D752" si="56">$J$28</f>
        <v>100</v>
      </c>
      <c r="E707" s="2">
        <f t="shared" si="52"/>
        <v>98.391846505768655</v>
      </c>
      <c r="F707" s="2">
        <v>5</v>
      </c>
      <c r="G707" s="2">
        <f t="shared" si="53"/>
        <v>3.3918465057686529</v>
      </c>
      <c r="H707" s="2">
        <f t="shared" si="54"/>
        <v>0.37185120128865512</v>
      </c>
    </row>
    <row r="708" spans="1:8" x14ac:dyDescent="0.3">
      <c r="A708" s="2">
        <v>141120</v>
      </c>
      <c r="B708">
        <v>0.28156867346503395</v>
      </c>
      <c r="C708" s="15">
        <f t="shared" si="55"/>
        <v>0.33125726290003993</v>
      </c>
      <c r="D708" s="15">
        <f t="shared" si="56"/>
        <v>100</v>
      </c>
      <c r="E708" s="2">
        <f t="shared" ref="E708:E752" si="57">D708-(F708*C708)</f>
        <v>98.343713685499807</v>
      </c>
      <c r="F708" s="2">
        <v>5</v>
      </c>
      <c r="G708" s="2">
        <f t="shared" ref="G708:G752" si="58">F708-(F708*C708)</f>
        <v>3.3437136854998002</v>
      </c>
      <c r="H708" s="2">
        <f t="shared" ref="H708:H752" si="59">LN((F708*E708)/(D708*G708))</f>
        <v>0.38565428025780552</v>
      </c>
    </row>
    <row r="709" spans="1:8" x14ac:dyDescent="0.3">
      <c r="A709" s="2">
        <v>141320</v>
      </c>
      <c r="B709">
        <v>0.28025016207146403</v>
      </c>
      <c r="C709" s="15">
        <f t="shared" si="55"/>
        <v>0.32970607302525179</v>
      </c>
      <c r="D709" s="15">
        <f t="shared" si="56"/>
        <v>100</v>
      </c>
      <c r="E709" s="2">
        <f t="shared" si="57"/>
        <v>98.351469634873737</v>
      </c>
      <c r="F709" s="2">
        <v>5</v>
      </c>
      <c r="G709" s="2">
        <f t="shared" si="58"/>
        <v>3.3514696348737409</v>
      </c>
      <c r="H709" s="2">
        <f t="shared" si="59"/>
        <v>0.38341626746130475</v>
      </c>
    </row>
    <row r="710" spans="1:8" x14ac:dyDescent="0.3">
      <c r="A710" s="2">
        <v>141520</v>
      </c>
      <c r="B710">
        <v>0.24847075800697477</v>
      </c>
      <c r="C710" s="15">
        <f t="shared" si="55"/>
        <v>0.29231853883173503</v>
      </c>
      <c r="D710" s="15">
        <f t="shared" si="56"/>
        <v>100</v>
      </c>
      <c r="E710" s="2">
        <f t="shared" si="57"/>
        <v>98.538407305841318</v>
      </c>
      <c r="F710" s="2">
        <v>5</v>
      </c>
      <c r="G710" s="2">
        <f t="shared" si="58"/>
        <v>3.538407305841325</v>
      </c>
      <c r="H710" s="2">
        <f t="shared" si="59"/>
        <v>0.33103740821093824</v>
      </c>
    </row>
    <row r="711" spans="1:8" x14ac:dyDescent="0.3">
      <c r="A711" s="2">
        <v>141720</v>
      </c>
      <c r="B711">
        <v>0.2752669565193806</v>
      </c>
      <c r="C711" s="15">
        <f t="shared" si="55"/>
        <v>0.32384347825809484</v>
      </c>
      <c r="D711" s="15">
        <f t="shared" si="56"/>
        <v>100</v>
      </c>
      <c r="E711" s="2">
        <f t="shared" si="57"/>
        <v>98.380782608709524</v>
      </c>
      <c r="F711" s="2">
        <v>5</v>
      </c>
      <c r="G711" s="2">
        <f t="shared" si="58"/>
        <v>3.3807826087095258</v>
      </c>
      <c r="H711" s="2">
        <f t="shared" si="59"/>
        <v>0.37500598900720788</v>
      </c>
    </row>
    <row r="712" spans="1:8" x14ac:dyDescent="0.3">
      <c r="A712" s="2">
        <v>141920</v>
      </c>
      <c r="B712">
        <v>0.26179029610100696</v>
      </c>
      <c r="C712" s="15">
        <f t="shared" si="55"/>
        <v>0.3079885836482435</v>
      </c>
      <c r="D712" s="15">
        <f t="shared" si="56"/>
        <v>100</v>
      </c>
      <c r="E712" s="2">
        <f t="shared" si="57"/>
        <v>98.460057081758777</v>
      </c>
      <c r="F712" s="2">
        <v>5</v>
      </c>
      <c r="G712" s="2">
        <f t="shared" si="58"/>
        <v>3.4600570817587828</v>
      </c>
      <c r="H712" s="2">
        <f t="shared" si="59"/>
        <v>0.35263359396987259</v>
      </c>
    </row>
    <row r="713" spans="1:8" x14ac:dyDescent="0.3">
      <c r="A713" s="2">
        <v>142120</v>
      </c>
      <c r="B713">
        <v>0.28644331873607204</v>
      </c>
      <c r="C713" s="15">
        <f t="shared" si="55"/>
        <v>0.33699213968949654</v>
      </c>
      <c r="D713" s="15">
        <f t="shared" si="56"/>
        <v>100</v>
      </c>
      <c r="E713" s="2">
        <f t="shared" si="57"/>
        <v>98.315039301552517</v>
      </c>
      <c r="F713" s="2">
        <v>5</v>
      </c>
      <c r="G713" s="2">
        <f t="shared" si="58"/>
        <v>3.3150393015525172</v>
      </c>
      <c r="H713" s="2">
        <f t="shared" si="59"/>
        <v>0.39397525656928567</v>
      </c>
    </row>
    <row r="714" spans="1:8" x14ac:dyDescent="0.3">
      <c r="A714" s="2">
        <v>142320</v>
      </c>
      <c r="B714">
        <v>0.28204170933038319</v>
      </c>
      <c r="C714" s="15">
        <f t="shared" si="55"/>
        <v>0.33181377568280379</v>
      </c>
      <c r="D714" s="15">
        <f t="shared" si="56"/>
        <v>100</v>
      </c>
      <c r="E714" s="2">
        <f t="shared" si="57"/>
        <v>98.340931121585982</v>
      </c>
      <c r="F714" s="2">
        <v>5</v>
      </c>
      <c r="G714" s="2">
        <f t="shared" si="58"/>
        <v>3.3409311215859812</v>
      </c>
      <c r="H714" s="2">
        <f t="shared" si="59"/>
        <v>0.3864585097211849</v>
      </c>
    </row>
    <row r="715" spans="1:8" x14ac:dyDescent="0.3">
      <c r="A715" s="2">
        <v>142520</v>
      </c>
      <c r="B715">
        <v>0.28550368029187789</v>
      </c>
      <c r="C715" s="15">
        <f t="shared" si="55"/>
        <v>0.33588668269632693</v>
      </c>
      <c r="D715" s="15">
        <f t="shared" si="56"/>
        <v>100</v>
      </c>
      <c r="E715" s="2">
        <f t="shared" si="57"/>
        <v>98.320566586518368</v>
      </c>
      <c r="F715" s="2">
        <v>5</v>
      </c>
      <c r="G715" s="2">
        <f t="shared" si="58"/>
        <v>3.3205665865183653</v>
      </c>
      <c r="H715" s="2">
        <f t="shared" si="59"/>
        <v>0.3923655274076156</v>
      </c>
    </row>
    <row r="716" spans="1:8" x14ac:dyDescent="0.3">
      <c r="A716" s="2">
        <v>142720</v>
      </c>
      <c r="B716">
        <v>0.28779370252689862</v>
      </c>
      <c r="C716" s="15">
        <f t="shared" si="55"/>
        <v>0.3385808265022337</v>
      </c>
      <c r="D716" s="15">
        <f t="shared" si="56"/>
        <v>100</v>
      </c>
      <c r="E716" s="2">
        <f t="shared" si="57"/>
        <v>98.307095867488826</v>
      </c>
      <c r="F716" s="2">
        <v>5</v>
      </c>
      <c r="G716" s="2">
        <f t="shared" si="58"/>
        <v>3.3070958674888313</v>
      </c>
      <c r="H716" s="2">
        <f t="shared" si="59"/>
        <v>0.39629351398663237</v>
      </c>
    </row>
    <row r="717" spans="1:8" x14ac:dyDescent="0.3">
      <c r="A717" s="2">
        <v>142920</v>
      </c>
      <c r="B717">
        <v>0.28031098632603196</v>
      </c>
      <c r="C717" s="15">
        <f t="shared" si="55"/>
        <v>0.32977763097180229</v>
      </c>
      <c r="D717" s="15">
        <f t="shared" si="56"/>
        <v>100</v>
      </c>
      <c r="E717" s="2">
        <f t="shared" si="57"/>
        <v>98.351111845140991</v>
      </c>
      <c r="F717" s="2">
        <v>5</v>
      </c>
      <c r="G717" s="2">
        <f t="shared" si="58"/>
        <v>3.3511118451409887</v>
      </c>
      <c r="H717" s="2">
        <f t="shared" si="59"/>
        <v>0.38351939135655838</v>
      </c>
    </row>
    <row r="718" spans="1:8" x14ac:dyDescent="0.3">
      <c r="A718" s="2">
        <v>143120</v>
      </c>
      <c r="B718">
        <v>0.26963623506804058</v>
      </c>
      <c r="C718" s="15">
        <f t="shared" si="55"/>
        <v>0.31721910008004772</v>
      </c>
      <c r="D718" s="15">
        <f t="shared" si="56"/>
        <v>100</v>
      </c>
      <c r="E718" s="2">
        <f t="shared" si="57"/>
        <v>98.413904499599766</v>
      </c>
      <c r="F718" s="2">
        <v>5</v>
      </c>
      <c r="G718" s="2">
        <f t="shared" si="58"/>
        <v>3.4139044995997612</v>
      </c>
      <c r="H718" s="2">
        <f t="shared" si="59"/>
        <v>0.36559317560010168</v>
      </c>
    </row>
    <row r="719" spans="1:8" x14ac:dyDescent="0.3">
      <c r="A719" s="2">
        <v>143320</v>
      </c>
      <c r="B719">
        <v>0.28686448914111756</v>
      </c>
      <c r="C719" s="15">
        <f t="shared" si="55"/>
        <v>0.33748763428366774</v>
      </c>
      <c r="D719" s="15">
        <f t="shared" si="56"/>
        <v>100</v>
      </c>
      <c r="E719" s="2">
        <f t="shared" si="57"/>
        <v>98.312561828581664</v>
      </c>
      <c r="F719" s="2">
        <v>5</v>
      </c>
      <c r="G719" s="2">
        <f t="shared" si="58"/>
        <v>3.3125618285816616</v>
      </c>
      <c r="H719" s="2">
        <f t="shared" si="59"/>
        <v>0.39469767979243936</v>
      </c>
    </row>
    <row r="720" spans="1:8" x14ac:dyDescent="0.3">
      <c r="A720" s="2">
        <v>143520</v>
      </c>
      <c r="B720">
        <v>0.27725890529973934</v>
      </c>
      <c r="C720" s="15">
        <f t="shared" si="55"/>
        <v>0.32618694741145804</v>
      </c>
      <c r="D720" s="15">
        <f t="shared" si="56"/>
        <v>100</v>
      </c>
      <c r="E720" s="2">
        <f t="shared" si="57"/>
        <v>98.369065262942712</v>
      </c>
      <c r="F720" s="2">
        <v>5</v>
      </c>
      <c r="G720" s="2">
        <f t="shared" si="58"/>
        <v>3.3690652629427098</v>
      </c>
      <c r="H720" s="2">
        <f t="shared" si="59"/>
        <v>0.37835876782475014</v>
      </c>
    </row>
    <row r="721" spans="1:8" x14ac:dyDescent="0.3">
      <c r="A721" s="2">
        <v>143720</v>
      </c>
      <c r="B721">
        <v>0.27204460608138148</v>
      </c>
      <c r="C721" s="15">
        <f t="shared" si="55"/>
        <v>0.32005247774280177</v>
      </c>
      <c r="D721" s="15">
        <f t="shared" si="56"/>
        <v>100</v>
      </c>
      <c r="E721" s="2">
        <f t="shared" si="57"/>
        <v>98.399737611285985</v>
      </c>
      <c r="F721" s="2">
        <v>5</v>
      </c>
      <c r="G721" s="2">
        <f t="shared" si="58"/>
        <v>3.3997376112859912</v>
      </c>
      <c r="H721" s="2">
        <f t="shared" si="59"/>
        <v>0.36960760845575408</v>
      </c>
    </row>
    <row r="722" spans="1:8" x14ac:dyDescent="0.3">
      <c r="A722" s="2">
        <v>143920</v>
      </c>
      <c r="B722">
        <v>0.27363533242477905</v>
      </c>
      <c r="C722" s="15">
        <f t="shared" si="55"/>
        <v>0.32192392049974006</v>
      </c>
      <c r="D722" s="15">
        <f t="shared" si="56"/>
        <v>100</v>
      </c>
      <c r="E722" s="2">
        <f t="shared" si="57"/>
        <v>98.390380397501303</v>
      </c>
      <c r="F722" s="2">
        <v>5</v>
      </c>
      <c r="G722" s="2">
        <f t="shared" si="58"/>
        <v>3.3903803975012998</v>
      </c>
      <c r="H722" s="2">
        <f t="shared" si="59"/>
        <v>0.37226863878797994</v>
      </c>
    </row>
    <row r="723" spans="1:8" x14ac:dyDescent="0.3">
      <c r="A723" s="2">
        <v>144120</v>
      </c>
      <c r="B723">
        <v>0.29545613252902031</v>
      </c>
      <c r="C723" s="15">
        <f t="shared" si="55"/>
        <v>0.34759545003414155</v>
      </c>
      <c r="D723" s="15">
        <f t="shared" si="56"/>
        <v>100</v>
      </c>
      <c r="E723" s="2">
        <f t="shared" si="57"/>
        <v>98.262022749829299</v>
      </c>
      <c r="F723" s="2">
        <v>5</v>
      </c>
      <c r="G723" s="2">
        <f t="shared" si="58"/>
        <v>3.262022749829292</v>
      </c>
      <c r="H723" s="2">
        <f t="shared" si="59"/>
        <v>0.40955786029281799</v>
      </c>
    </row>
    <row r="724" spans="1:8" x14ac:dyDescent="0.3">
      <c r="A724" s="2">
        <v>144320</v>
      </c>
      <c r="B724">
        <v>0.28900976050221439</v>
      </c>
      <c r="C724" s="15">
        <f t="shared" si="55"/>
        <v>0.34001148294378164</v>
      </c>
      <c r="D724" s="15">
        <f t="shared" si="56"/>
        <v>100</v>
      </c>
      <c r="E724" s="2">
        <f t="shared" si="57"/>
        <v>98.299942585281087</v>
      </c>
      <c r="F724" s="2">
        <v>5</v>
      </c>
      <c r="G724" s="2">
        <f t="shared" si="58"/>
        <v>3.2999425852810917</v>
      </c>
      <c r="H724" s="2">
        <f t="shared" si="59"/>
        <v>0.39838609960105831</v>
      </c>
    </row>
    <row r="725" spans="1:8" x14ac:dyDescent="0.3">
      <c r="A725" s="2">
        <v>144520</v>
      </c>
      <c r="B725">
        <v>0.31471466802882747</v>
      </c>
      <c r="C725" s="15">
        <f t="shared" si="55"/>
        <v>0.37025255062214996</v>
      </c>
      <c r="D725" s="15">
        <f t="shared" si="56"/>
        <v>100</v>
      </c>
      <c r="E725" s="2">
        <f t="shared" si="57"/>
        <v>98.148737246889254</v>
      </c>
      <c r="F725" s="2">
        <v>5</v>
      </c>
      <c r="G725" s="2">
        <f t="shared" si="58"/>
        <v>3.1487372468892501</v>
      </c>
      <c r="H725" s="2">
        <f t="shared" si="59"/>
        <v>0.4437502830793863</v>
      </c>
    </row>
    <row r="726" spans="1:8" x14ac:dyDescent="0.3">
      <c r="A726" s="2">
        <v>144720</v>
      </c>
      <c r="B726">
        <v>0.29839437752501374</v>
      </c>
      <c r="C726" s="15">
        <f t="shared" si="55"/>
        <v>0.35105220885295735</v>
      </c>
      <c r="D726" s="15">
        <f t="shared" si="56"/>
        <v>100</v>
      </c>
      <c r="E726" s="2">
        <f t="shared" si="57"/>
        <v>98.244738955735215</v>
      </c>
      <c r="F726" s="2">
        <v>5</v>
      </c>
      <c r="G726" s="2">
        <f t="shared" si="58"/>
        <v>3.2447389557352135</v>
      </c>
      <c r="H726" s="2">
        <f t="shared" si="59"/>
        <v>0.41469452639105547</v>
      </c>
    </row>
    <row r="727" spans="1:8" x14ac:dyDescent="0.3">
      <c r="A727" s="2">
        <v>144920</v>
      </c>
      <c r="B727">
        <v>0.28352680086100929</v>
      </c>
      <c r="C727" s="15">
        <f t="shared" si="55"/>
        <v>0.33356094218942273</v>
      </c>
      <c r="D727" s="15">
        <f t="shared" si="56"/>
        <v>100</v>
      </c>
      <c r="E727" s="2">
        <f t="shared" si="57"/>
        <v>98.332195289052891</v>
      </c>
      <c r="F727" s="2">
        <v>5</v>
      </c>
      <c r="G727" s="2">
        <f t="shared" si="58"/>
        <v>3.3321952890528861</v>
      </c>
      <c r="H727" s="2">
        <f t="shared" si="59"/>
        <v>0.38898788797206441</v>
      </c>
    </row>
    <row r="728" spans="1:8" x14ac:dyDescent="0.3">
      <c r="A728" s="2">
        <v>145120</v>
      </c>
      <c r="B728">
        <v>0.29126756220247846</v>
      </c>
      <c r="C728" s="15">
        <f t="shared" si="55"/>
        <v>0.34266772023820996</v>
      </c>
      <c r="D728" s="15">
        <f t="shared" si="56"/>
        <v>100</v>
      </c>
      <c r="E728" s="2">
        <f t="shared" si="57"/>
        <v>98.286661398808945</v>
      </c>
      <c r="F728" s="2">
        <v>5</v>
      </c>
      <c r="G728" s="2">
        <f t="shared" si="58"/>
        <v>3.2866613988089499</v>
      </c>
      <c r="H728" s="2">
        <f t="shared" si="59"/>
        <v>0.40228377445401703</v>
      </c>
    </row>
    <row r="729" spans="1:8" x14ac:dyDescent="0.3">
      <c r="A729" s="2">
        <v>145320</v>
      </c>
      <c r="B729">
        <v>0.29064175674525489</v>
      </c>
      <c r="C729" s="15">
        <f t="shared" si="55"/>
        <v>0.34193147852382927</v>
      </c>
      <c r="D729" s="15">
        <f t="shared" si="56"/>
        <v>100</v>
      </c>
      <c r="E729" s="2">
        <f t="shared" si="57"/>
        <v>98.29034260738085</v>
      </c>
      <c r="F729" s="2">
        <v>5</v>
      </c>
      <c r="G729" s="2">
        <f t="shared" si="58"/>
        <v>3.2903426073808539</v>
      </c>
      <c r="H729" s="2">
        <f t="shared" si="59"/>
        <v>0.40120180935986205</v>
      </c>
    </row>
    <row r="730" spans="1:8" x14ac:dyDescent="0.3">
      <c r="A730" s="2">
        <v>145520</v>
      </c>
      <c r="B730">
        <v>0.28443400906114619</v>
      </c>
      <c r="C730" s="15">
        <f t="shared" si="55"/>
        <v>0.33462824595428964</v>
      </c>
      <c r="D730" s="15">
        <f t="shared" si="56"/>
        <v>100</v>
      </c>
      <c r="E730" s="2">
        <f t="shared" si="57"/>
        <v>98.326858770228554</v>
      </c>
      <c r="F730" s="2">
        <v>5</v>
      </c>
      <c r="G730" s="2">
        <f t="shared" si="58"/>
        <v>3.3268587702285517</v>
      </c>
      <c r="H730" s="2">
        <f t="shared" si="59"/>
        <v>0.39053640238566456</v>
      </c>
    </row>
    <row r="731" spans="1:8" x14ac:dyDescent="0.3">
      <c r="A731" s="2">
        <v>145720</v>
      </c>
      <c r="B731">
        <v>0.28692124259525015</v>
      </c>
      <c r="C731" s="15">
        <f t="shared" si="55"/>
        <v>0.33755440305323547</v>
      </c>
      <c r="D731" s="15">
        <f t="shared" si="56"/>
        <v>100</v>
      </c>
      <c r="E731" s="2">
        <f t="shared" si="57"/>
        <v>98.312227984733823</v>
      </c>
      <c r="F731" s="2">
        <v>5</v>
      </c>
      <c r="G731" s="2">
        <f t="shared" si="58"/>
        <v>3.3122279847338225</v>
      </c>
      <c r="H731" s="2">
        <f t="shared" si="59"/>
        <v>0.39479507029325461</v>
      </c>
    </row>
    <row r="732" spans="1:8" x14ac:dyDescent="0.3">
      <c r="A732" s="2">
        <v>145920</v>
      </c>
      <c r="B732">
        <v>0.28212860071205093</v>
      </c>
      <c r="C732" s="15">
        <f t="shared" si="55"/>
        <v>0.331916000837707</v>
      </c>
      <c r="D732" s="15">
        <f t="shared" si="56"/>
        <v>100</v>
      </c>
      <c r="E732" s="2">
        <f t="shared" si="57"/>
        <v>98.340419995811459</v>
      </c>
      <c r="F732" s="2">
        <v>5</v>
      </c>
      <c r="G732" s="2">
        <f t="shared" si="58"/>
        <v>3.3404199958114651</v>
      </c>
      <c r="H732" s="2">
        <f t="shared" si="59"/>
        <v>0.38660631294295</v>
      </c>
    </row>
    <row r="733" spans="1:8" x14ac:dyDescent="0.3">
      <c r="A733" s="2">
        <v>146120</v>
      </c>
      <c r="B733">
        <v>0.27861773398747874</v>
      </c>
      <c r="C733" s="15">
        <f t="shared" si="55"/>
        <v>0.32778556939703385</v>
      </c>
      <c r="D733" s="15">
        <f t="shared" si="56"/>
        <v>100</v>
      </c>
      <c r="E733" s="2">
        <f t="shared" si="57"/>
        <v>98.361072153014831</v>
      </c>
      <c r="F733" s="2">
        <v>5</v>
      </c>
      <c r="G733" s="2">
        <f t="shared" si="58"/>
        <v>3.3610721530148306</v>
      </c>
      <c r="H733" s="2">
        <f t="shared" si="59"/>
        <v>0.38065282779468512</v>
      </c>
    </row>
    <row r="734" spans="1:8" x14ac:dyDescent="0.3">
      <c r="A734" s="2">
        <v>146320</v>
      </c>
      <c r="B734">
        <v>0.27247854257354837</v>
      </c>
      <c r="C734" s="15">
        <f t="shared" si="55"/>
        <v>0.32056299126299809</v>
      </c>
      <c r="D734" s="15">
        <f t="shared" si="56"/>
        <v>100</v>
      </c>
      <c r="E734" s="2">
        <f t="shared" si="57"/>
        <v>98.397185043685013</v>
      </c>
      <c r="F734" s="2">
        <v>5</v>
      </c>
      <c r="G734" s="2">
        <f t="shared" si="58"/>
        <v>3.3971850436850097</v>
      </c>
      <c r="H734" s="2">
        <f t="shared" si="59"/>
        <v>0.3703327624431671</v>
      </c>
    </row>
    <row r="735" spans="1:8" x14ac:dyDescent="0.3">
      <c r="A735" s="2">
        <v>146520</v>
      </c>
      <c r="B735">
        <v>0.28118425128971863</v>
      </c>
      <c r="C735" s="15">
        <f t="shared" si="55"/>
        <v>0.33080500151731607</v>
      </c>
      <c r="D735" s="15">
        <f t="shared" si="56"/>
        <v>100</v>
      </c>
      <c r="E735" s="2">
        <f t="shared" si="57"/>
        <v>98.345974992413417</v>
      </c>
      <c r="F735" s="2">
        <v>5</v>
      </c>
      <c r="G735" s="2">
        <f t="shared" si="58"/>
        <v>3.3459749924134199</v>
      </c>
      <c r="H735" s="2">
        <f t="shared" si="59"/>
        <v>0.38500121643811508</v>
      </c>
    </row>
    <row r="736" spans="1:8" x14ac:dyDescent="0.3">
      <c r="A736" s="2">
        <v>146720</v>
      </c>
      <c r="B736">
        <v>0.28073392483684312</v>
      </c>
      <c r="C736" s="15">
        <f t="shared" si="55"/>
        <v>0.33027520569040369</v>
      </c>
      <c r="D736" s="15">
        <f t="shared" si="56"/>
        <v>100</v>
      </c>
      <c r="E736" s="2">
        <f t="shared" si="57"/>
        <v>98.34862397154798</v>
      </c>
      <c r="F736" s="2">
        <v>5</v>
      </c>
      <c r="G736" s="2">
        <f t="shared" si="58"/>
        <v>3.3486239715479815</v>
      </c>
      <c r="H736" s="2">
        <f t="shared" si="59"/>
        <v>0.38423677335256462</v>
      </c>
    </row>
    <row r="737" spans="1:8" x14ac:dyDescent="0.3">
      <c r="A737" s="2">
        <v>146920</v>
      </c>
      <c r="B737">
        <v>0.29465946818597732</v>
      </c>
      <c r="C737" s="15">
        <f t="shared" si="55"/>
        <v>0.34665819786585567</v>
      </c>
      <c r="D737" s="15">
        <f t="shared" si="56"/>
        <v>100</v>
      </c>
      <c r="E737" s="2">
        <f t="shared" si="57"/>
        <v>98.266709010670724</v>
      </c>
      <c r="F737" s="2">
        <v>5</v>
      </c>
      <c r="G737" s="2">
        <f t="shared" si="58"/>
        <v>3.2667090106707217</v>
      </c>
      <c r="H737" s="2">
        <f t="shared" si="59"/>
        <v>0.40816996962749458</v>
      </c>
    </row>
    <row r="738" spans="1:8" x14ac:dyDescent="0.3">
      <c r="A738" s="2">
        <v>147120</v>
      </c>
      <c r="B738">
        <v>0.27600486679070074</v>
      </c>
      <c r="C738" s="15">
        <f t="shared" si="55"/>
        <v>0.32471160798905968</v>
      </c>
      <c r="D738" s="15">
        <f t="shared" si="56"/>
        <v>100</v>
      </c>
      <c r="E738" s="2">
        <f t="shared" si="57"/>
        <v>98.376441960054706</v>
      </c>
      <c r="F738" s="2">
        <v>5</v>
      </c>
      <c r="G738" s="2">
        <f t="shared" si="58"/>
        <v>3.3764419600547013</v>
      </c>
      <c r="H738" s="2">
        <f t="shared" si="59"/>
        <v>0.3762466103618643</v>
      </c>
    </row>
    <row r="739" spans="1:8" x14ac:dyDescent="0.3">
      <c r="A739" s="2">
        <v>147320</v>
      </c>
      <c r="B739">
        <v>0.29191550001979233</v>
      </c>
      <c r="C739" s="15">
        <f t="shared" si="55"/>
        <v>0.34343000002328511</v>
      </c>
      <c r="D739" s="15">
        <f t="shared" si="56"/>
        <v>100</v>
      </c>
      <c r="E739" s="2">
        <f t="shared" si="57"/>
        <v>98.282849999883581</v>
      </c>
      <c r="F739" s="2">
        <v>5</v>
      </c>
      <c r="G739" s="2">
        <f t="shared" si="58"/>
        <v>3.2828499998835747</v>
      </c>
      <c r="H739" s="2">
        <f t="shared" si="59"/>
        <v>0.4034053249339285</v>
      </c>
    </row>
    <row r="740" spans="1:8" x14ac:dyDescent="0.3">
      <c r="A740" s="2">
        <v>147520</v>
      </c>
      <c r="B740">
        <v>0.28900899483681763</v>
      </c>
      <c r="C740" s="15">
        <f t="shared" si="55"/>
        <v>0.34001058216096192</v>
      </c>
      <c r="D740" s="15">
        <f t="shared" si="56"/>
        <v>100</v>
      </c>
      <c r="E740" s="2">
        <f t="shared" si="57"/>
        <v>98.299947089195186</v>
      </c>
      <c r="F740" s="2">
        <v>5</v>
      </c>
      <c r="G740" s="2">
        <f t="shared" si="58"/>
        <v>3.2999470891951903</v>
      </c>
      <c r="H740" s="2">
        <f t="shared" si="59"/>
        <v>0.39838478057386312</v>
      </c>
    </row>
    <row r="741" spans="1:8" x14ac:dyDescent="0.3">
      <c r="A741" s="2">
        <v>147720</v>
      </c>
      <c r="B741">
        <v>0.29183684703032975</v>
      </c>
      <c r="C741" s="15">
        <f t="shared" si="55"/>
        <v>0.34333746709450558</v>
      </c>
      <c r="D741" s="15">
        <f t="shared" si="56"/>
        <v>100</v>
      </c>
      <c r="E741" s="2">
        <f t="shared" si="57"/>
        <v>98.283312664527472</v>
      </c>
      <c r="F741" s="2">
        <v>5</v>
      </c>
      <c r="G741" s="2">
        <f t="shared" si="58"/>
        <v>3.2833126645274722</v>
      </c>
      <c r="H741" s="2">
        <f t="shared" si="59"/>
        <v>0.40326910849791414</v>
      </c>
    </row>
    <row r="742" spans="1:8" x14ac:dyDescent="0.3">
      <c r="A742" s="2">
        <v>147920</v>
      </c>
      <c r="B742">
        <v>0.29640156022927416</v>
      </c>
      <c r="C742" s="15">
        <f t="shared" si="55"/>
        <v>0.34870771791679317</v>
      </c>
      <c r="D742" s="15">
        <f t="shared" si="56"/>
        <v>100</v>
      </c>
      <c r="E742" s="2">
        <f t="shared" si="57"/>
        <v>98.256461410416037</v>
      </c>
      <c r="F742" s="2">
        <v>5</v>
      </c>
      <c r="G742" s="2">
        <f t="shared" si="58"/>
        <v>3.2564614104160343</v>
      </c>
      <c r="H742" s="2">
        <f t="shared" si="59"/>
        <v>0.41120759110846916</v>
      </c>
    </row>
    <row r="743" spans="1:8" x14ac:dyDescent="0.3">
      <c r="A743" s="2">
        <v>148120</v>
      </c>
      <c r="B743">
        <v>0.29588127513339646</v>
      </c>
      <c r="C743" s="15">
        <f t="shared" si="55"/>
        <v>0.34809561780399584</v>
      </c>
      <c r="D743" s="15">
        <f t="shared" si="56"/>
        <v>100</v>
      </c>
      <c r="E743" s="2">
        <f t="shared" si="57"/>
        <v>98.259521910980027</v>
      </c>
      <c r="F743" s="2">
        <v>5</v>
      </c>
      <c r="G743" s="2">
        <f t="shared" si="58"/>
        <v>3.2595219109800206</v>
      </c>
      <c r="H743" s="2">
        <f t="shared" si="59"/>
        <v>0.41029935607350154</v>
      </c>
    </row>
    <row r="744" spans="1:8" x14ac:dyDescent="0.3">
      <c r="A744" s="2">
        <v>148320</v>
      </c>
      <c r="B744">
        <v>0.30043373863008604</v>
      </c>
      <c r="C744" s="15">
        <f t="shared" si="55"/>
        <v>0.35345145721186594</v>
      </c>
      <c r="D744" s="15">
        <f t="shared" si="56"/>
        <v>100</v>
      </c>
      <c r="E744" s="2">
        <f t="shared" si="57"/>
        <v>98.232742713940667</v>
      </c>
      <c r="F744" s="2">
        <v>5</v>
      </c>
      <c r="G744" s="2">
        <f t="shared" si="58"/>
        <v>3.2327427139406701</v>
      </c>
      <c r="H744" s="2">
        <f t="shared" si="59"/>
        <v>0.41827640072599215</v>
      </c>
    </row>
    <row r="745" spans="1:8" x14ac:dyDescent="0.3">
      <c r="A745" s="2">
        <v>148520</v>
      </c>
      <c r="B745">
        <v>0.30481059336238686</v>
      </c>
      <c r="C745" s="15">
        <f t="shared" si="55"/>
        <v>0.35860069807339634</v>
      </c>
      <c r="D745" s="15">
        <f t="shared" si="56"/>
        <v>100</v>
      </c>
      <c r="E745" s="2">
        <f t="shared" si="57"/>
        <v>98.206996509633015</v>
      </c>
      <c r="F745" s="2">
        <v>5</v>
      </c>
      <c r="G745" s="2">
        <f t="shared" si="58"/>
        <v>3.2069965096330182</v>
      </c>
      <c r="H745" s="2">
        <f t="shared" si="59"/>
        <v>0.42601035446918523</v>
      </c>
    </row>
    <row r="746" spans="1:8" x14ac:dyDescent="0.3">
      <c r="A746" s="2">
        <v>148720</v>
      </c>
      <c r="B746">
        <v>0.30901863887844444</v>
      </c>
      <c r="C746" s="15">
        <f t="shared" si="55"/>
        <v>0.36355133985699345</v>
      </c>
      <c r="D746" s="15">
        <f t="shared" si="56"/>
        <v>100</v>
      </c>
      <c r="E746" s="2">
        <f t="shared" si="57"/>
        <v>98.182243300715029</v>
      </c>
      <c r="F746" s="2">
        <v>5</v>
      </c>
      <c r="G746" s="2">
        <f t="shared" si="58"/>
        <v>3.182243300715033</v>
      </c>
      <c r="H746" s="2">
        <f t="shared" si="59"/>
        <v>0.43350671510888383</v>
      </c>
    </row>
    <row r="747" spans="1:8" x14ac:dyDescent="0.3">
      <c r="A747" s="2">
        <v>148920</v>
      </c>
      <c r="B747">
        <v>0.27893966921351793</v>
      </c>
      <c r="C747" s="15">
        <f t="shared" si="55"/>
        <v>0.32816431672178581</v>
      </c>
      <c r="D747" s="15">
        <f t="shared" si="56"/>
        <v>100</v>
      </c>
      <c r="E747" s="2">
        <f t="shared" si="57"/>
        <v>98.359178416391075</v>
      </c>
      <c r="F747" s="2">
        <v>5</v>
      </c>
      <c r="G747" s="2">
        <f t="shared" si="58"/>
        <v>3.359178416391071</v>
      </c>
      <c r="H747" s="2">
        <f t="shared" si="59"/>
        <v>0.38119716579248347</v>
      </c>
    </row>
    <row r="748" spans="1:8" x14ac:dyDescent="0.3">
      <c r="A748" s="2">
        <v>149120</v>
      </c>
      <c r="B748">
        <v>0.2943497747835746</v>
      </c>
      <c r="C748" s="15">
        <f t="shared" si="55"/>
        <v>0.34629385268655838</v>
      </c>
      <c r="D748" s="15">
        <f t="shared" si="56"/>
        <v>100</v>
      </c>
      <c r="E748" s="2">
        <f t="shared" si="57"/>
        <v>98.268530736567214</v>
      </c>
      <c r="F748" s="2">
        <v>5</v>
      </c>
      <c r="G748" s="2">
        <f t="shared" si="58"/>
        <v>3.2685307365672083</v>
      </c>
      <c r="H748" s="2">
        <f t="shared" si="59"/>
        <v>0.4076309995149261</v>
      </c>
    </row>
    <row r="749" spans="1:8" x14ac:dyDescent="0.3">
      <c r="A749" s="2">
        <v>149320</v>
      </c>
      <c r="B749">
        <v>0.28945405463005719</v>
      </c>
      <c r="C749" s="15">
        <f t="shared" si="55"/>
        <v>0.34053418191771434</v>
      </c>
      <c r="D749" s="15">
        <f t="shared" si="56"/>
        <v>100</v>
      </c>
      <c r="E749" s="2">
        <f t="shared" si="57"/>
        <v>98.297329090411424</v>
      </c>
      <c r="F749" s="2">
        <v>5</v>
      </c>
      <c r="G749" s="2">
        <f t="shared" si="58"/>
        <v>3.2973290904114281</v>
      </c>
      <c r="H749" s="2">
        <f t="shared" si="59"/>
        <v>0.39915180801055156</v>
      </c>
    </row>
    <row r="750" spans="1:8" x14ac:dyDescent="0.3">
      <c r="A750" s="2">
        <v>149520</v>
      </c>
      <c r="B750">
        <v>0.28536427972784451</v>
      </c>
      <c r="C750" s="15">
        <f t="shared" si="55"/>
        <v>0.33572268203275824</v>
      </c>
      <c r="D750" s="15">
        <f t="shared" si="56"/>
        <v>100</v>
      </c>
      <c r="E750" s="2">
        <f t="shared" si="57"/>
        <v>98.321386589836209</v>
      </c>
      <c r="F750" s="2">
        <v>5</v>
      </c>
      <c r="G750" s="2">
        <f t="shared" si="58"/>
        <v>3.3213865898362087</v>
      </c>
      <c r="H750" s="2">
        <f t="shared" si="59"/>
        <v>0.39212695115121526</v>
      </c>
    </row>
    <row r="751" spans="1:8" x14ac:dyDescent="0.3">
      <c r="A751" s="2">
        <v>149720</v>
      </c>
      <c r="B751">
        <v>0.29189135704744468</v>
      </c>
      <c r="C751" s="15">
        <f t="shared" si="55"/>
        <v>0.34340159652640551</v>
      </c>
      <c r="D751" s="15">
        <f t="shared" si="56"/>
        <v>100</v>
      </c>
      <c r="E751" s="2">
        <f t="shared" si="57"/>
        <v>98.282992017367974</v>
      </c>
      <c r="F751" s="2">
        <v>5</v>
      </c>
      <c r="G751" s="2">
        <f t="shared" si="58"/>
        <v>3.2829920173679725</v>
      </c>
      <c r="H751" s="2">
        <f t="shared" si="59"/>
        <v>0.4033635104315863</v>
      </c>
    </row>
    <row r="752" spans="1:8" x14ac:dyDescent="0.3">
      <c r="A752" s="2">
        <v>149920</v>
      </c>
      <c r="B752">
        <v>0.31665228171058202</v>
      </c>
      <c r="C752" s="15">
        <f t="shared" si="55"/>
        <v>0.37253209613009652</v>
      </c>
      <c r="D752" s="15">
        <f t="shared" si="56"/>
        <v>100</v>
      </c>
      <c r="E752" s="2">
        <f t="shared" si="57"/>
        <v>98.137339519349524</v>
      </c>
      <c r="F752" s="2">
        <v>5</v>
      </c>
      <c r="G752" s="2">
        <f t="shared" si="58"/>
        <v>3.1373395193495175</v>
      </c>
      <c r="H752" s="2">
        <f t="shared" si="59"/>
        <v>0.44726049376733495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Normalised0.85x10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2022-05-25T15:53:54Z</dcterms:modified>
</cp:coreProperties>
</file>