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52F632D9-3EE9-4BF6-8CAB-872D31E5568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1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54" i="5" l="1"/>
  <c r="H521" i="5"/>
  <c r="H370" i="5"/>
  <c r="H400" i="5"/>
  <c r="H669" i="5"/>
  <c r="H89" i="5"/>
  <c r="H538" i="5"/>
  <c r="H66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<sst xmlns="http://schemas.openxmlformats.org/spreadsheetml/2006/main" count="19" uniqueCount="17">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</sst>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Normalised0.61x20!$A$2:$A$272</c:f>
              <c:numCache>
                <c:formatCode>General</c:formatCode>
                <c:ptCount val="27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</c:numCache>
            </c:numRef>
          </c:xVal>
          <c:yVal>
            <c:numRef>
              <c:f>Normalised0.61x20!$H$2:$H$272</c:f>
              <c:numCache>
                <c:formatCode>General</c:formatCode>
                <c:ptCount val="271"/>
                <c:pt idx="0">
                  <c:v>0</c:v>
                </c:pt>
                <c:pt idx="1">
                  <c:v>2.1751136765765827E-2</c:v>
                </c:pt>
                <c:pt idx="2">
                  <c:v>1.6013520141607708E-2</c:v>
                </c:pt>
                <c:pt idx="3">
                  <c:v>5.3068827650749814E-3</c:v>
                </c:pt>
                <c:pt idx="4">
                  <c:v>1.3761276660170256E-4</c:v>
                </c:pt>
                <c:pt idx="5">
                  <c:v>3.3827282260435423E-2</c:v>
                </c:pt>
                <c:pt idx="6">
                  <c:v>2.1417039839891582E-2</c:v>
                </c:pt>
                <c:pt idx="7">
                  <c:v>2.2303567688848305E-2</c:v>
                </c:pt>
                <c:pt idx="8">
                  <c:v>2.9345615404916137E-2</c:v>
                </c:pt>
                <c:pt idx="9">
                  <c:v>1.8692738857289483E-2</c:v>
                </c:pt>
                <c:pt idx="10">
                  <c:v>2.5984348522223019E-2</c:v>
                </c:pt>
                <c:pt idx="11">
                  <c:v>3.2994607750294322E-2</c:v>
                </c:pt>
                <c:pt idx="12">
                  <c:v>6.8759964332174009E-3</c:v>
                </c:pt>
                <c:pt idx="13">
                  <c:v>7.7211238064736499E-3</c:v>
                </c:pt>
                <c:pt idx="14">
                  <c:v>5.2299699598972321E-2</c:v>
                </c:pt>
                <c:pt idx="15">
                  <c:v>4.8109086681377568E-2</c:v>
                </c:pt>
                <c:pt idx="16">
                  <c:v>1.5966120174136424E-2</c:v>
                </c:pt>
                <c:pt idx="17">
                  <c:v>2.0343714850357787E-2</c:v>
                </c:pt>
                <c:pt idx="18">
                  <c:v>8.3247864890366573E-3</c:v>
                </c:pt>
                <c:pt idx="19">
                  <c:v>3.219880726992036E-2</c:v>
                </c:pt>
                <c:pt idx="20">
                  <c:v>-4.2977395926687137E-3</c:v>
                </c:pt>
                <c:pt idx="21">
                  <c:v>2.3082884202779392E-2</c:v>
                </c:pt>
                <c:pt idx="22">
                  <c:v>2.3535655633955457E-2</c:v>
                </c:pt>
                <c:pt idx="23">
                  <c:v>9.1629912992428151E-3</c:v>
                </c:pt>
                <c:pt idx="24">
                  <c:v>1.2638200531580712E-2</c:v>
                </c:pt>
                <c:pt idx="25">
                  <c:v>2.9509636028569448E-2</c:v>
                </c:pt>
                <c:pt idx="26">
                  <c:v>5.3584125448920439E-2</c:v>
                </c:pt>
                <c:pt idx="27">
                  <c:v>6.617186466383615E-2</c:v>
                </c:pt>
                <c:pt idx="28">
                  <c:v>2.1604085068076675E-2</c:v>
                </c:pt>
                <c:pt idx="29">
                  <c:v>1.6594771184243077E-2</c:v>
                </c:pt>
                <c:pt idx="30">
                  <c:v>2.0374785149526876E-2</c:v>
                </c:pt>
                <c:pt idx="31">
                  <c:v>5.7639959068810087E-2</c:v>
                </c:pt>
                <c:pt idx="32">
                  <c:v>6.5667156191557718E-2</c:v>
                </c:pt>
                <c:pt idx="33">
                  <c:v>5.4985984953987342E-2</c:v>
                </c:pt>
                <c:pt idx="34">
                  <c:v>3.623805676922439E-2</c:v>
                </c:pt>
                <c:pt idx="35">
                  <c:v>4.9729249529299004E-2</c:v>
                </c:pt>
                <c:pt idx="36">
                  <c:v>4.467875455403828E-3</c:v>
                </c:pt>
                <c:pt idx="37">
                  <c:v>4.3271079960144704E-2</c:v>
                </c:pt>
                <c:pt idx="38">
                  <c:v>5.8464213803881969E-2</c:v>
                </c:pt>
                <c:pt idx="39">
                  <c:v>1.6968357150232597E-2</c:v>
                </c:pt>
                <c:pt idx="40">
                  <c:v>4.9718882702981436E-2</c:v>
                </c:pt>
                <c:pt idx="41">
                  <c:v>1.9565213513259575E-2</c:v>
                </c:pt>
                <c:pt idx="42">
                  <c:v>4.3550521775069871E-2</c:v>
                </c:pt>
                <c:pt idx="43">
                  <c:v>7.2326880988963629E-2</c:v>
                </c:pt>
                <c:pt idx="44">
                  <c:v>5.457134228623417E-2</c:v>
                </c:pt>
                <c:pt idx="45">
                  <c:v>4.0707898919157902E-2</c:v>
                </c:pt>
                <c:pt idx="46">
                  <c:v>4.9562644916977511E-2</c:v>
                </c:pt>
                <c:pt idx="47">
                  <c:v>4.7632853175059893E-2</c:v>
                </c:pt>
                <c:pt idx="48">
                  <c:v>4.3153880083657004E-2</c:v>
                </c:pt>
                <c:pt idx="49">
                  <c:v>5.5578372734765284E-2</c:v>
                </c:pt>
                <c:pt idx="50">
                  <c:v>4.7229546798734555E-2</c:v>
                </c:pt>
                <c:pt idx="51">
                  <c:v>9.2280181331811761E-2</c:v>
                </c:pt>
                <c:pt idx="52">
                  <c:v>7.976694526235073E-2</c:v>
                </c:pt>
                <c:pt idx="53">
                  <c:v>5.0436260168639453E-2</c:v>
                </c:pt>
                <c:pt idx="54">
                  <c:v>5.910847270141964E-2</c:v>
                </c:pt>
                <c:pt idx="55">
                  <c:v>6.3846434390694207E-2</c:v>
                </c:pt>
                <c:pt idx="56">
                  <c:v>5.6826532236776355E-2</c:v>
                </c:pt>
                <c:pt idx="57">
                  <c:v>6.8939138325650282E-2</c:v>
                </c:pt>
                <c:pt idx="58">
                  <c:v>6.6989541385769305E-2</c:v>
                </c:pt>
                <c:pt idx="59">
                  <c:v>8.3540681330373678E-2</c:v>
                </c:pt>
                <c:pt idx="60">
                  <c:v>9.4540575526257511E-2</c:v>
                </c:pt>
                <c:pt idx="61">
                  <c:v>7.8546658225377528E-2</c:v>
                </c:pt>
                <c:pt idx="62">
                  <c:v>5.6333829260527817E-2</c:v>
                </c:pt>
                <c:pt idx="63">
                  <c:v>6.2344627773735506E-2</c:v>
                </c:pt>
                <c:pt idx="64">
                  <c:v>9.8820523181970876E-2</c:v>
                </c:pt>
                <c:pt idx="65">
                  <c:v>6.2827284412956097E-2</c:v>
                </c:pt>
                <c:pt idx="66">
                  <c:v>6.7037659192003135E-2</c:v>
                </c:pt>
                <c:pt idx="67">
                  <c:v>7.0897916724855486E-2</c:v>
                </c:pt>
                <c:pt idx="68">
                  <c:v>6.4758970768090229E-2</c:v>
                </c:pt>
                <c:pt idx="69">
                  <c:v>8.4757075923100555E-2</c:v>
                </c:pt>
                <c:pt idx="70">
                  <c:v>8.7827855621604639E-2</c:v>
                </c:pt>
                <c:pt idx="71">
                  <c:v>4.9804151968089586E-2</c:v>
                </c:pt>
                <c:pt idx="72">
                  <c:v>0.11294927736355606</c:v>
                </c:pt>
                <c:pt idx="73">
                  <c:v>0.10095782783752383</c:v>
                </c:pt>
                <c:pt idx="74">
                  <c:v>9.6746199510655356E-2</c:v>
                </c:pt>
                <c:pt idx="75">
                  <c:v>6.1905242298038461E-2</c:v>
                </c:pt>
                <c:pt idx="76">
                  <c:v>9.0066711823649073E-2</c:v>
                </c:pt>
                <c:pt idx="77">
                  <c:v>7.6768980923049498E-2</c:v>
                </c:pt>
                <c:pt idx="78">
                  <c:v>8.0067236169882608E-2</c:v>
                </c:pt>
                <c:pt idx="79">
                  <c:v>7.5133693357687895E-2</c:v>
                </c:pt>
                <c:pt idx="80">
                  <c:v>7.3401702034470231E-2</c:v>
                </c:pt>
                <c:pt idx="81">
                  <c:v>0.10250980716977219</c:v>
                </c:pt>
                <c:pt idx="82">
                  <c:v>8.7834094572093208E-2</c:v>
                </c:pt>
                <c:pt idx="83">
                  <c:v>7.186423664697883E-2</c:v>
                </c:pt>
                <c:pt idx="84">
                  <c:v>8.6676031178424998E-2</c:v>
                </c:pt>
                <c:pt idx="85">
                  <c:v>0.1084343879456338</c:v>
                </c:pt>
                <c:pt idx="86">
                  <c:v>9.9549243476013072E-2</c:v>
                </c:pt>
                <c:pt idx="87">
                  <c:v>9.6591627341067202E-2</c:v>
                </c:pt>
                <c:pt idx="88">
                  <c:v>8.7587237187735603E-2</c:v>
                </c:pt>
                <c:pt idx="89">
                  <c:v>0.10882508272567676</c:v>
                </c:pt>
                <c:pt idx="90">
                  <c:v>0.10788335797340734</c:v>
                </c:pt>
                <c:pt idx="91">
                  <c:v>0.10790733249903073</c:v>
                </c:pt>
                <c:pt idx="92">
                  <c:v>8.1999224692418507E-2</c:v>
                </c:pt>
                <c:pt idx="93">
                  <c:v>8.7933113305641866E-2</c:v>
                </c:pt>
                <c:pt idx="94">
                  <c:v>9.2452087076268549E-2</c:v>
                </c:pt>
                <c:pt idx="95">
                  <c:v>0.10555098098464644</c:v>
                </c:pt>
                <c:pt idx="96">
                  <c:v>0.10666119293093158</c:v>
                </c:pt>
                <c:pt idx="97">
                  <c:v>8.2200256483420067E-2</c:v>
                </c:pt>
                <c:pt idx="98">
                  <c:v>0.11065085487411842</c:v>
                </c:pt>
                <c:pt idx="99">
                  <c:v>5.6771770087717444E-2</c:v>
                </c:pt>
                <c:pt idx="100">
                  <c:v>0.11657868979444734</c:v>
                </c:pt>
                <c:pt idx="101">
                  <c:v>9.4843226533711175E-2</c:v>
                </c:pt>
                <c:pt idx="102">
                  <c:v>8.2966151488295836E-2</c:v>
                </c:pt>
                <c:pt idx="103">
                  <c:v>7.9046514112813202E-2</c:v>
                </c:pt>
                <c:pt idx="104">
                  <c:v>0.11335785031333143</c:v>
                </c:pt>
                <c:pt idx="105">
                  <c:v>0.13232890931012445</c:v>
                </c:pt>
                <c:pt idx="106">
                  <c:v>0.1036816185210906</c:v>
                </c:pt>
                <c:pt idx="107">
                  <c:v>0.12459616196328226</c:v>
                </c:pt>
                <c:pt idx="108">
                  <c:v>0.10757801727343046</c:v>
                </c:pt>
                <c:pt idx="109">
                  <c:v>0.10945326778522714</c:v>
                </c:pt>
                <c:pt idx="110">
                  <c:v>0.13556518602496154</c:v>
                </c:pt>
                <c:pt idx="111">
                  <c:v>0.10222760072702841</c:v>
                </c:pt>
                <c:pt idx="112">
                  <c:v>9.7881445545559179E-2</c:v>
                </c:pt>
                <c:pt idx="113">
                  <c:v>0.10562917248110253</c:v>
                </c:pt>
                <c:pt idx="114">
                  <c:v>0.11739772311923571</c:v>
                </c:pt>
                <c:pt idx="115">
                  <c:v>0.11127790736083909</c:v>
                </c:pt>
                <c:pt idx="116">
                  <c:v>0.14325201128061213</c:v>
                </c:pt>
                <c:pt idx="117">
                  <c:v>0.1074027157785347</c:v>
                </c:pt>
                <c:pt idx="118">
                  <c:v>0.15861886557728908</c:v>
                </c:pt>
                <c:pt idx="119">
                  <c:v>0.13226869552561504</c:v>
                </c:pt>
                <c:pt idx="120">
                  <c:v>0.10468614930675281</c:v>
                </c:pt>
                <c:pt idx="121">
                  <c:v>0.12792942750333169</c:v>
                </c:pt>
                <c:pt idx="122">
                  <c:v>7.9204083572081446E-2</c:v>
                </c:pt>
                <c:pt idx="123">
                  <c:v>0.12956808256236929</c:v>
                </c:pt>
                <c:pt idx="124">
                  <c:v>0.14367322926147857</c:v>
                </c:pt>
                <c:pt idx="125">
                  <c:v>0.14313280002145345</c:v>
                </c:pt>
                <c:pt idx="126">
                  <c:v>0.15614221763104186</c:v>
                </c:pt>
                <c:pt idx="127">
                  <c:v>0.12409648365225219</c:v>
                </c:pt>
                <c:pt idx="128">
                  <c:v>0.14041405518685374</c:v>
                </c:pt>
                <c:pt idx="129">
                  <c:v>0.1241660620312383</c:v>
                </c:pt>
                <c:pt idx="130">
                  <c:v>0.13003030687794515</c:v>
                </c:pt>
                <c:pt idx="131">
                  <c:v>0.1449706106982962</c:v>
                </c:pt>
                <c:pt idx="132">
                  <c:v>0.13032948353024865</c:v>
                </c:pt>
                <c:pt idx="133">
                  <c:v>0.12443285497202063</c:v>
                </c:pt>
                <c:pt idx="134">
                  <c:v>0.14078951128666456</c:v>
                </c:pt>
                <c:pt idx="135">
                  <c:v>0.14710442918532257</c:v>
                </c:pt>
                <c:pt idx="136">
                  <c:v>0.12769834278023759</c:v>
                </c:pt>
                <c:pt idx="137">
                  <c:v>0.13166281475087538</c:v>
                </c:pt>
                <c:pt idx="138">
                  <c:v>0.1272201124445809</c:v>
                </c:pt>
                <c:pt idx="139">
                  <c:v>0.16475109593617923</c:v>
                </c:pt>
                <c:pt idx="140">
                  <c:v>0.14068963234664622</c:v>
                </c:pt>
                <c:pt idx="141">
                  <c:v>0.15637120735513127</c:v>
                </c:pt>
                <c:pt idx="142">
                  <c:v>0.14957089136442497</c:v>
                </c:pt>
                <c:pt idx="143">
                  <c:v>0.165474581514167</c:v>
                </c:pt>
                <c:pt idx="144">
                  <c:v>0.12860004267891301</c:v>
                </c:pt>
                <c:pt idx="145">
                  <c:v>0.17359698584480249</c:v>
                </c:pt>
                <c:pt idx="146">
                  <c:v>0.15240095893850475</c:v>
                </c:pt>
                <c:pt idx="147">
                  <c:v>0.15975104837252699</c:v>
                </c:pt>
                <c:pt idx="148">
                  <c:v>0.14136790261504875</c:v>
                </c:pt>
                <c:pt idx="149">
                  <c:v>0.1626381918220525</c:v>
                </c:pt>
                <c:pt idx="150">
                  <c:v>0.13764824760585911</c:v>
                </c:pt>
                <c:pt idx="151">
                  <c:v>0.14666853287721227</c:v>
                </c:pt>
                <c:pt idx="152">
                  <c:v>0.13285912282594178</c:v>
                </c:pt>
                <c:pt idx="153">
                  <c:v>0.14836820334027495</c:v>
                </c:pt>
                <c:pt idx="154">
                  <c:v>0.13384155260856595</c:v>
                </c:pt>
                <c:pt idx="155">
                  <c:v>0.16149901220269752</c:v>
                </c:pt>
                <c:pt idx="156">
                  <c:v>0.14299599523338191</c:v>
                </c:pt>
                <c:pt idx="157">
                  <c:v>0.16512945689037772</c:v>
                </c:pt>
                <c:pt idx="158">
                  <c:v>0.15549320004667899</c:v>
                </c:pt>
                <c:pt idx="159">
                  <c:v>0.18798534572617373</c:v>
                </c:pt>
                <c:pt idx="160">
                  <c:v>0.136709062999606</c:v>
                </c:pt>
                <c:pt idx="161">
                  <c:v>0.19689330718311335</c:v>
                </c:pt>
                <c:pt idx="162">
                  <c:v>0.17095715003086479</c:v>
                </c:pt>
                <c:pt idx="163">
                  <c:v>0.16866588519495432</c:v>
                </c:pt>
                <c:pt idx="164">
                  <c:v>0.13962942039873807</c:v>
                </c:pt>
                <c:pt idx="165">
                  <c:v>0.15082129790591414</c:v>
                </c:pt>
                <c:pt idx="166">
                  <c:v>0.14404530692840853</c:v>
                </c:pt>
                <c:pt idx="167">
                  <c:v>0.15752298105541238</c:v>
                </c:pt>
                <c:pt idx="168">
                  <c:v>0.15158187601998543</c:v>
                </c:pt>
                <c:pt idx="169">
                  <c:v>0.15448661557732912</c:v>
                </c:pt>
                <c:pt idx="170">
                  <c:v>0.13781604610423673</c:v>
                </c:pt>
                <c:pt idx="171">
                  <c:v>0.19700100046613461</c:v>
                </c:pt>
                <c:pt idx="172">
                  <c:v>0.17855861226185671</c:v>
                </c:pt>
                <c:pt idx="173">
                  <c:v>0.16522192566648888</c:v>
                </c:pt>
                <c:pt idx="174">
                  <c:v>0.19545276649361326</c:v>
                </c:pt>
                <c:pt idx="175">
                  <c:v>0.19142476233440034</c:v>
                </c:pt>
                <c:pt idx="176">
                  <c:v>0.15722532712764897</c:v>
                </c:pt>
                <c:pt idx="177">
                  <c:v>0.1654326822216021</c:v>
                </c:pt>
                <c:pt idx="178">
                  <c:v>0.16972542505706117</c:v>
                </c:pt>
                <c:pt idx="179">
                  <c:v>0.16415162698914615</c:v>
                </c:pt>
                <c:pt idx="180">
                  <c:v>0.14287432097250058</c:v>
                </c:pt>
                <c:pt idx="181">
                  <c:v>0.19286982613860068</c:v>
                </c:pt>
                <c:pt idx="182">
                  <c:v>0.20549687652552648</c:v>
                </c:pt>
                <c:pt idx="183">
                  <c:v>0.22492531866885229</c:v>
                </c:pt>
                <c:pt idx="184">
                  <c:v>0.18552382212448257</c:v>
                </c:pt>
                <c:pt idx="185">
                  <c:v>0.18682253543722471</c:v>
                </c:pt>
                <c:pt idx="186">
                  <c:v>0.18934029964549318</c:v>
                </c:pt>
                <c:pt idx="187">
                  <c:v>0.20498401908388778</c:v>
                </c:pt>
                <c:pt idx="188">
                  <c:v>0.15407709237049666</c:v>
                </c:pt>
                <c:pt idx="189">
                  <c:v>0.17863590490320452</c:v>
                </c:pt>
                <c:pt idx="190">
                  <c:v>0.15891549807662242</c:v>
                </c:pt>
                <c:pt idx="191">
                  <c:v>0.21547829647567754</c:v>
                </c:pt>
                <c:pt idx="192">
                  <c:v>0.2049201515976603</c:v>
                </c:pt>
                <c:pt idx="193">
                  <c:v>0.12529141124925827</c:v>
                </c:pt>
                <c:pt idx="194">
                  <c:v>0.21360626037713934</c:v>
                </c:pt>
                <c:pt idx="195">
                  <c:v>0.18162144593265137</c:v>
                </c:pt>
                <c:pt idx="196">
                  <c:v>0.17270395448301418</c:v>
                </c:pt>
                <c:pt idx="197">
                  <c:v>0.20856597986412662</c:v>
                </c:pt>
                <c:pt idx="198">
                  <c:v>0.20620407158275117</c:v>
                </c:pt>
                <c:pt idx="199">
                  <c:v>0.18257324113504902</c:v>
                </c:pt>
                <c:pt idx="200">
                  <c:v>0.19348658952143588</c:v>
                </c:pt>
                <c:pt idx="201">
                  <c:v>0.196114513405234</c:v>
                </c:pt>
                <c:pt idx="202">
                  <c:v>0.15056690961378461</c:v>
                </c:pt>
                <c:pt idx="203">
                  <c:v>0.17879462577837929</c:v>
                </c:pt>
                <c:pt idx="204">
                  <c:v>0.16944943631709772</c:v>
                </c:pt>
                <c:pt idx="205">
                  <c:v>0.20134160053278435</c:v>
                </c:pt>
                <c:pt idx="206">
                  <c:v>0.16763023815052977</c:v>
                </c:pt>
                <c:pt idx="207">
                  <c:v>0.18848559252171815</c:v>
                </c:pt>
                <c:pt idx="208">
                  <c:v>0.24319358956764994</c:v>
                </c:pt>
                <c:pt idx="209">
                  <c:v>0.23538246729995835</c:v>
                </c:pt>
                <c:pt idx="210">
                  <c:v>0.19877479779983909</c:v>
                </c:pt>
                <c:pt idx="211">
                  <c:v>0.20226328791243986</c:v>
                </c:pt>
                <c:pt idx="212">
                  <c:v>0.19155848292751707</c:v>
                </c:pt>
                <c:pt idx="213">
                  <c:v>0.2135196502342471</c:v>
                </c:pt>
                <c:pt idx="214">
                  <c:v>0.2024511659714448</c:v>
                </c:pt>
                <c:pt idx="215">
                  <c:v>0.20593479331925049</c:v>
                </c:pt>
                <c:pt idx="216">
                  <c:v>0.25420921208472785</c:v>
                </c:pt>
                <c:pt idx="217">
                  <c:v>0.22479456413760182</c:v>
                </c:pt>
                <c:pt idx="218">
                  <c:v>0.20197203240179734</c:v>
                </c:pt>
                <c:pt idx="219">
                  <c:v>0.2080596600791349</c:v>
                </c:pt>
                <c:pt idx="220">
                  <c:v>0.20578738388150702</c:v>
                </c:pt>
                <c:pt idx="221">
                  <c:v>0.26922281363999956</c:v>
                </c:pt>
                <c:pt idx="222">
                  <c:v>0.2279736422526745</c:v>
                </c:pt>
                <c:pt idx="223">
                  <c:v>0.19477051820896721</c:v>
                </c:pt>
                <c:pt idx="224">
                  <c:v>0.20984888316097985</c:v>
                </c:pt>
                <c:pt idx="225">
                  <c:v>0.23135705272378576</c:v>
                </c:pt>
                <c:pt idx="226">
                  <c:v>0.23472224123609725</c:v>
                </c:pt>
                <c:pt idx="227">
                  <c:v>0.22746990462803818</c:v>
                </c:pt>
                <c:pt idx="228">
                  <c:v>0.21195420375784407</c:v>
                </c:pt>
                <c:pt idx="229">
                  <c:v>0.2400421953204091</c:v>
                </c:pt>
                <c:pt idx="230">
                  <c:v>0.24789070481908568</c:v>
                </c:pt>
                <c:pt idx="231">
                  <c:v>0.1990973266109837</c:v>
                </c:pt>
                <c:pt idx="232">
                  <c:v>0.2233444043322336</c:v>
                </c:pt>
                <c:pt idx="233">
                  <c:v>0.20844918530627582</c:v>
                </c:pt>
                <c:pt idx="234">
                  <c:v>0.21105476123356379</c:v>
                </c:pt>
                <c:pt idx="235">
                  <c:v>0.22160556231971709</c:v>
                </c:pt>
                <c:pt idx="236">
                  <c:v>0.21044227138050881</c:v>
                </c:pt>
                <c:pt idx="237">
                  <c:v>0.20905037173866553</c:v>
                </c:pt>
                <c:pt idx="238">
                  <c:v>0.23566654617745492</c:v>
                </c:pt>
                <c:pt idx="239">
                  <c:v>0.23342056853529669</c:v>
                </c:pt>
                <c:pt idx="240">
                  <c:v>0.21367747719137492</c:v>
                </c:pt>
                <c:pt idx="241">
                  <c:v>0.22441427611691078</c:v>
                </c:pt>
                <c:pt idx="242">
                  <c:v>0.2497154909456564</c:v>
                </c:pt>
                <c:pt idx="243">
                  <c:v>0.23122217855031116</c:v>
                </c:pt>
                <c:pt idx="244">
                  <c:v>0.25042696613155319</c:v>
                </c:pt>
                <c:pt idx="245">
                  <c:v>0.21400867022725362</c:v>
                </c:pt>
                <c:pt idx="246">
                  <c:v>0.22408612347980705</c:v>
                </c:pt>
                <c:pt idx="247">
                  <c:v>0.22951579031738054</c:v>
                </c:pt>
                <c:pt idx="248">
                  <c:v>0.2833447794216099</c:v>
                </c:pt>
                <c:pt idx="249">
                  <c:v>0.24712111013241289</c:v>
                </c:pt>
                <c:pt idx="250">
                  <c:v>0.20958007955279706</c:v>
                </c:pt>
                <c:pt idx="251">
                  <c:v>0.21827023883942884</c:v>
                </c:pt>
                <c:pt idx="252">
                  <c:v>0.21694249952177877</c:v>
                </c:pt>
                <c:pt idx="253">
                  <c:v>0.23466648363414497</c:v>
                </c:pt>
                <c:pt idx="254">
                  <c:v>0.24920514853576384</c:v>
                </c:pt>
                <c:pt idx="255">
                  <c:v>0.23959425297989734</c:v>
                </c:pt>
                <c:pt idx="256">
                  <c:v>0.23268452592714195</c:v>
                </c:pt>
                <c:pt idx="257">
                  <c:v>0.23828660112396086</c:v>
                </c:pt>
                <c:pt idx="258">
                  <c:v>0.22785181277006211</c:v>
                </c:pt>
                <c:pt idx="259">
                  <c:v>0.27279118511947076</c:v>
                </c:pt>
                <c:pt idx="260">
                  <c:v>0.22727247951394047</c:v>
                </c:pt>
                <c:pt idx="261">
                  <c:v>0.24230426737599009</c:v>
                </c:pt>
                <c:pt idx="262">
                  <c:v>0.26700540845630516</c:v>
                </c:pt>
                <c:pt idx="263">
                  <c:v>0.24981635638205651</c:v>
                </c:pt>
                <c:pt idx="264">
                  <c:v>0.25547046042863475</c:v>
                </c:pt>
                <c:pt idx="265">
                  <c:v>0.25806778330654084</c:v>
                </c:pt>
                <c:pt idx="266">
                  <c:v>0.27521604356918217</c:v>
                </c:pt>
                <c:pt idx="267">
                  <c:v>0.22037766464018166</c:v>
                </c:pt>
                <c:pt idx="268">
                  <c:v>0.23747290638694507</c:v>
                </c:pt>
                <c:pt idx="269">
                  <c:v>0.25836871047733045</c:v>
                </c:pt>
                <c:pt idx="270">
                  <c:v>0.28453629670230551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1.3454049037743785E-2</v>
      </c>
      <c r="C3" s="15">
        <f t="shared" ref="C3:C66" si="0">B3/$J$27</f>
        <v>2.2055818094661943E-2</v>
      </c>
      <c r="D3" s="15">
        <f t="shared" ref="D3:D66" si="1">$J$28</f>
        <v>200</v>
      </c>
      <c r="E3" s="2">
        <f>D3-(F3*C3)</f>
        <v>199.88972090952669</v>
      </c>
      <c r="F3" s="2">
        <v>5</v>
      </c>
      <c r="G3" s="2">
        <f>F3-(F3*C3)</f>
        <v>4.88972090952669</v>
      </c>
      <c r="H3" s="2">
        <f>LN((F3*E3)/(D3*G3))</f>
        <v>2.1751136765765827E-2</v>
      </c>
      <c r="I3" s="9" t="s">
        <v>7</v>
      </c>
      <c r="J3" s="18">
        <f>4.55*10^-6</f>
        <v>4.5499999999999996E-6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9.9348773931522034E-3</v>
      </c>
      <c r="C4" s="15">
        <f t="shared" si="0"/>
        <v>1.6286684251069185E-2</v>
      </c>
      <c r="D4" s="15">
        <f t="shared" si="1"/>
        <v>200</v>
      </c>
      <c r="E4" s="2">
        <f t="shared" ref="E4:E67" si="2">D4-(F4*C4)</f>
        <v>199.91856657874465</v>
      </c>
      <c r="F4" s="2">
        <v>5</v>
      </c>
      <c r="G4" s="2">
        <f t="shared" ref="G4:G67" si="3">F4-(F4*C4)</f>
        <v>4.9185665787446542</v>
      </c>
      <c r="H4" s="2">
        <f t="shared" ref="H4:H67" si="4">LN((F4*E4)/(D4*G4))</f>
        <v>1.6013520141607708E-2</v>
      </c>
      <c r="I4" s="10" t="s">
        <v>9</v>
      </c>
      <c r="J4" s="11">
        <f>J3/((D2*10^-9)-(F2*10^-9))</f>
        <v>23.333333333333329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3.3109598324447681E-3</v>
      </c>
      <c r="C5" s="15">
        <f t="shared" si="0"/>
        <v>5.4278030040078168E-3</v>
      </c>
      <c r="D5" s="15">
        <f t="shared" si="1"/>
        <v>200</v>
      </c>
      <c r="E5" s="2">
        <f t="shared" si="2"/>
        <v>199.97286098497997</v>
      </c>
      <c r="F5" s="2">
        <v>5</v>
      </c>
      <c r="G5" s="2">
        <f t="shared" si="3"/>
        <v>4.9728609849799605</v>
      </c>
      <c r="H5" s="2">
        <f t="shared" si="4"/>
        <v>5.3068827650749814E-3</v>
      </c>
    </row>
    <row r="6" spans="1:21" x14ac:dyDescent="0.3">
      <c r="A6" s="2">
        <v>720</v>
      </c>
      <c r="B6">
        <v>8.608996499165979E-5</v>
      </c>
      <c r="C6" s="15">
        <f t="shared" si="0"/>
        <v>1.4113109015026194E-4</v>
      </c>
      <c r="D6" s="15">
        <f t="shared" si="1"/>
        <v>200</v>
      </c>
      <c r="E6" s="2">
        <f t="shared" si="2"/>
        <v>199.99929434454924</v>
      </c>
      <c r="F6" s="2">
        <v>5</v>
      </c>
      <c r="G6" s="2">
        <f t="shared" si="3"/>
        <v>4.9992943445492486</v>
      </c>
      <c r="H6" s="2">
        <f t="shared" si="4"/>
        <v>1.3761276660170256E-4</v>
      </c>
      <c r="I6" s="12" t="s">
        <v>5</v>
      </c>
      <c r="J6" s="13">
        <f>AVERAGE(J4)</f>
        <v>23.333333333333329</v>
      </c>
      <c r="K6" s="6" t="s">
        <v>6</v>
      </c>
    </row>
    <row r="7" spans="1:21" x14ac:dyDescent="0.3">
      <c r="A7" s="2">
        <v>920</v>
      </c>
      <c r="B7">
        <v>2.0792049354425253E-2</v>
      </c>
      <c r="C7" s="15">
        <f t="shared" si="0"/>
        <v>3.4085326810533202E-2</v>
      </c>
      <c r="D7" s="15">
        <f t="shared" si="1"/>
        <v>200</v>
      </c>
      <c r="E7" s="2">
        <f t="shared" si="2"/>
        <v>199.82957336594734</v>
      </c>
      <c r="F7" s="2">
        <v>5</v>
      </c>
      <c r="G7" s="2">
        <f t="shared" si="3"/>
        <v>4.8295733659473337</v>
      </c>
      <c r="H7" s="2">
        <f t="shared" si="4"/>
        <v>3.3827282260435423E-2</v>
      </c>
    </row>
    <row r="8" spans="1:21" x14ac:dyDescent="0.3">
      <c r="A8" s="2">
        <v>1120</v>
      </c>
      <c r="B8">
        <v>1.3249711375076188E-2</v>
      </c>
      <c r="C8" s="15">
        <f t="shared" si="0"/>
        <v>2.1720838319797028E-2</v>
      </c>
      <c r="D8" s="15">
        <f t="shared" si="1"/>
        <v>200</v>
      </c>
      <c r="E8" s="2">
        <f t="shared" si="2"/>
        <v>199.89139580840103</v>
      </c>
      <c r="F8" s="2">
        <v>5</v>
      </c>
      <c r="G8" s="2">
        <f t="shared" si="3"/>
        <v>4.8913958084010147</v>
      </c>
      <c r="H8" s="2">
        <f t="shared" si="4"/>
        <v>2.1417039839891582E-2</v>
      </c>
    </row>
    <row r="9" spans="1:21" x14ac:dyDescent="0.3">
      <c r="A9" s="2">
        <v>1320</v>
      </c>
      <c r="B9">
        <v>1.3791765138021573E-2</v>
      </c>
      <c r="C9" s="15">
        <f t="shared" si="0"/>
        <v>2.2609451045937003E-2</v>
      </c>
      <c r="D9" s="15">
        <f t="shared" si="1"/>
        <v>200</v>
      </c>
      <c r="E9" s="2">
        <f t="shared" si="2"/>
        <v>199.88695274477033</v>
      </c>
      <c r="F9" s="2">
        <v>5</v>
      </c>
      <c r="G9" s="2">
        <f t="shared" si="3"/>
        <v>4.8869527447703147</v>
      </c>
      <c r="H9" s="2">
        <f t="shared" si="4"/>
        <v>2.2303567688848305E-2</v>
      </c>
    </row>
    <row r="10" spans="1:21" x14ac:dyDescent="0.3">
      <c r="A10" s="2">
        <v>1520</v>
      </c>
      <c r="B10">
        <v>1.8079640333975612E-2</v>
      </c>
      <c r="C10" s="15">
        <f t="shared" si="0"/>
        <v>2.9638754645861659E-2</v>
      </c>
      <c r="D10" s="15">
        <f t="shared" si="1"/>
        <v>200</v>
      </c>
      <c r="E10" s="2">
        <f t="shared" si="2"/>
        <v>199.85180622677069</v>
      </c>
      <c r="F10" s="2">
        <v>5</v>
      </c>
      <c r="G10" s="2">
        <f t="shared" si="3"/>
        <v>4.8518062267706918</v>
      </c>
      <c r="H10" s="2">
        <f t="shared" si="4"/>
        <v>2.9345615404916137E-2</v>
      </c>
    </row>
    <row r="11" spans="1:21" x14ac:dyDescent="0.3">
      <c r="A11" s="2">
        <v>1720</v>
      </c>
      <c r="B11">
        <v>1.1580817801061318E-2</v>
      </c>
      <c r="C11" s="15">
        <f t="shared" si="0"/>
        <v>1.8984947214854619E-2</v>
      </c>
      <c r="D11" s="15">
        <f t="shared" si="1"/>
        <v>200</v>
      </c>
      <c r="E11" s="2">
        <f t="shared" si="2"/>
        <v>199.90507526392574</v>
      </c>
      <c r="F11" s="2">
        <v>5</v>
      </c>
      <c r="G11" s="2">
        <f t="shared" si="3"/>
        <v>4.9050752639257267</v>
      </c>
      <c r="H11" s="2">
        <f t="shared" si="4"/>
        <v>1.8692738857289483E-2</v>
      </c>
    </row>
    <row r="12" spans="1:21" x14ac:dyDescent="0.3">
      <c r="A12" s="2">
        <v>1920</v>
      </c>
      <c r="B12">
        <v>1.6036932667352434E-2</v>
      </c>
      <c r="C12" s="15">
        <f t="shared" si="0"/>
        <v>2.6290053553036777E-2</v>
      </c>
      <c r="D12" s="15">
        <f t="shared" si="1"/>
        <v>200</v>
      </c>
      <c r="E12" s="2">
        <f t="shared" si="2"/>
        <v>199.86854973223481</v>
      </c>
      <c r="F12" s="2">
        <v>5</v>
      </c>
      <c r="G12" s="2">
        <f t="shared" si="3"/>
        <v>4.8685497322348166</v>
      </c>
      <c r="H12" s="2">
        <f t="shared" si="4"/>
        <v>2.5984348522223019E-2</v>
      </c>
    </row>
    <row r="13" spans="1:21" x14ac:dyDescent="0.3">
      <c r="A13" s="2">
        <v>2120</v>
      </c>
      <c r="B13">
        <v>2.0289059987514423E-2</v>
      </c>
      <c r="C13" s="15">
        <f t="shared" si="0"/>
        <v>3.3260754077892495E-2</v>
      </c>
      <c r="D13" s="15">
        <f t="shared" si="1"/>
        <v>200</v>
      </c>
      <c r="E13" s="2">
        <f t="shared" si="2"/>
        <v>199.83369622961052</v>
      </c>
      <c r="F13" s="2">
        <v>5</v>
      </c>
      <c r="G13" s="2">
        <f t="shared" si="3"/>
        <v>4.8336962296105375</v>
      </c>
      <c r="H13" s="2">
        <f t="shared" si="4"/>
        <v>3.2994607750294322E-2</v>
      </c>
    </row>
    <row r="14" spans="1:21" x14ac:dyDescent="0.3">
      <c r="A14" s="2">
        <v>2320</v>
      </c>
      <c r="B14">
        <v>4.2863962258198728E-3</v>
      </c>
      <c r="C14" s="15">
        <f t="shared" si="0"/>
        <v>7.0268790587211033E-3</v>
      </c>
      <c r="D14" s="15">
        <f t="shared" si="1"/>
        <v>200</v>
      </c>
      <c r="E14" s="2">
        <f t="shared" si="2"/>
        <v>199.9648656047064</v>
      </c>
      <c r="F14" s="2">
        <v>5</v>
      </c>
      <c r="G14" s="2">
        <f t="shared" si="3"/>
        <v>4.9648656047063948</v>
      </c>
      <c r="H14" s="2">
        <f t="shared" si="4"/>
        <v>6.8759964332174009E-3</v>
      </c>
    </row>
    <row r="15" spans="1:21" x14ac:dyDescent="0.3">
      <c r="A15" s="2">
        <v>2520</v>
      </c>
      <c r="B15">
        <v>4.811101869281572E-3</v>
      </c>
      <c r="C15" s="15">
        <f t="shared" si="0"/>
        <v>7.887052244723889E-3</v>
      </c>
      <c r="D15" s="15">
        <f t="shared" si="1"/>
        <v>200</v>
      </c>
      <c r="E15" s="2">
        <f t="shared" si="2"/>
        <v>199.96056473877638</v>
      </c>
      <c r="F15" s="2">
        <v>5</v>
      </c>
      <c r="G15" s="2">
        <f t="shared" si="3"/>
        <v>4.9605647387763803</v>
      </c>
      <c r="H15" s="2">
        <f t="shared" si="4"/>
        <v>7.7211238064736499E-3</v>
      </c>
    </row>
    <row r="16" spans="1:21" x14ac:dyDescent="0.3">
      <c r="A16" s="2">
        <v>2720</v>
      </c>
      <c r="B16">
        <v>3.1838317873632546E-2</v>
      </c>
      <c r="C16" s="15">
        <f t="shared" si="0"/>
        <v>5.2193963727266472E-2</v>
      </c>
      <c r="D16" s="15">
        <f t="shared" si="1"/>
        <v>200</v>
      </c>
      <c r="E16" s="2">
        <f t="shared" si="2"/>
        <v>199.73903018136366</v>
      </c>
      <c r="F16" s="2">
        <v>5</v>
      </c>
      <c r="G16" s="2">
        <f t="shared" si="3"/>
        <v>4.7390301813636677</v>
      </c>
      <c r="H16" s="2">
        <f t="shared" si="4"/>
        <v>5.2299699598972321E-2</v>
      </c>
    </row>
    <row r="17" spans="1:11" x14ac:dyDescent="0.3">
      <c r="A17" s="2">
        <v>2920</v>
      </c>
      <c r="B17">
        <v>2.9351123073971919E-2</v>
      </c>
      <c r="C17" s="15">
        <f t="shared" si="0"/>
        <v>4.8116595203232658E-2</v>
      </c>
      <c r="D17" s="15">
        <f t="shared" si="1"/>
        <v>200</v>
      </c>
      <c r="E17" s="2">
        <f t="shared" si="2"/>
        <v>199.75941702398384</v>
      </c>
      <c r="F17" s="2">
        <v>5</v>
      </c>
      <c r="G17" s="2">
        <f t="shared" si="3"/>
        <v>4.7594170239838363</v>
      </c>
      <c r="H17" s="2">
        <f t="shared" si="4"/>
        <v>4.8109086681377568E-2</v>
      </c>
    </row>
    <row r="18" spans="1:11" x14ac:dyDescent="0.3">
      <c r="A18" s="2">
        <v>3120</v>
      </c>
      <c r="B18">
        <v>9.9057161684943679E-3</v>
      </c>
      <c r="C18" s="15">
        <f t="shared" si="0"/>
        <v>1.6238878964744866E-2</v>
      </c>
      <c r="D18" s="15">
        <f t="shared" si="1"/>
        <v>200</v>
      </c>
      <c r="E18" s="2">
        <f t="shared" si="2"/>
        <v>199.91880560517629</v>
      </c>
      <c r="F18" s="2">
        <v>5</v>
      </c>
      <c r="G18" s="2">
        <f t="shared" si="3"/>
        <v>4.9188056051762761</v>
      </c>
      <c r="H18" s="2">
        <f t="shared" si="4"/>
        <v>1.5966120174136424E-2</v>
      </c>
    </row>
    <row r="19" spans="1:11" x14ac:dyDescent="0.3">
      <c r="A19" s="2">
        <v>3320</v>
      </c>
      <c r="B19">
        <v>1.2592767667218134E-2</v>
      </c>
      <c r="C19" s="15">
        <f t="shared" si="0"/>
        <v>2.0643881421669074E-2</v>
      </c>
      <c r="D19" s="15">
        <f t="shared" si="1"/>
        <v>200</v>
      </c>
      <c r="E19" s="2">
        <f t="shared" si="2"/>
        <v>199.89678059289164</v>
      </c>
      <c r="F19" s="2">
        <v>5</v>
      </c>
      <c r="G19" s="2">
        <f t="shared" si="3"/>
        <v>4.8967805928916546</v>
      </c>
      <c r="H19" s="2">
        <f t="shared" si="4"/>
        <v>2.0343714850357787E-2</v>
      </c>
    </row>
    <row r="20" spans="1:11" x14ac:dyDescent="0.3">
      <c r="A20" s="2">
        <v>3520</v>
      </c>
      <c r="B20">
        <v>5.185606576554206E-3</v>
      </c>
      <c r="C20" s="15">
        <f t="shared" si="0"/>
        <v>8.500994387793781E-3</v>
      </c>
      <c r="D20" s="15">
        <f t="shared" si="1"/>
        <v>200</v>
      </c>
      <c r="E20" s="2">
        <f t="shared" si="2"/>
        <v>199.95749502806103</v>
      </c>
      <c r="F20" s="2">
        <v>5</v>
      </c>
      <c r="G20" s="2">
        <f t="shared" si="3"/>
        <v>4.9574950280610315</v>
      </c>
      <c r="H20" s="2">
        <f t="shared" si="4"/>
        <v>8.3247864890366573E-3</v>
      </c>
    </row>
    <row r="21" spans="1:11" x14ac:dyDescent="0.3">
      <c r="A21" s="2">
        <v>3720</v>
      </c>
      <c r="B21">
        <v>1.9807933929010816E-2</v>
      </c>
      <c r="C21" s="15">
        <f t="shared" si="0"/>
        <v>3.2472022834443962E-2</v>
      </c>
      <c r="D21" s="15">
        <f t="shared" si="1"/>
        <v>200</v>
      </c>
      <c r="E21" s="2">
        <f t="shared" si="2"/>
        <v>199.83763988582777</v>
      </c>
      <c r="F21" s="2">
        <v>5</v>
      </c>
      <c r="G21" s="2">
        <f t="shared" si="3"/>
        <v>4.8376398858277803</v>
      </c>
      <c r="H21" s="2">
        <f t="shared" si="4"/>
        <v>3.219880726992036E-2</v>
      </c>
    </row>
    <row r="22" spans="1:11" x14ac:dyDescent="0.3">
      <c r="A22" s="2">
        <v>3920</v>
      </c>
      <c r="B22">
        <v>-2.6949260805669562E-3</v>
      </c>
      <c r="C22" s="15">
        <f t="shared" si="0"/>
        <v>-4.4179116074868135E-3</v>
      </c>
      <c r="D22" s="15">
        <f t="shared" si="1"/>
        <v>200</v>
      </c>
      <c r="E22" s="2">
        <f t="shared" si="2"/>
        <v>200.02208955803744</v>
      </c>
      <c r="F22" s="2">
        <v>5</v>
      </c>
      <c r="G22" s="2">
        <f t="shared" si="3"/>
        <v>5.0220895580374343</v>
      </c>
      <c r="H22" s="2">
        <f t="shared" si="4"/>
        <v>-4.2977395926687137E-3</v>
      </c>
    </row>
    <row r="23" spans="1:11" x14ac:dyDescent="0.3">
      <c r="A23" s="2">
        <v>4120</v>
      </c>
      <c r="B23">
        <v>1.4267849582008097E-2</v>
      </c>
      <c r="C23" s="15">
        <f t="shared" si="0"/>
        <v>2.3389917347554259E-2</v>
      </c>
      <c r="D23" s="15">
        <f t="shared" si="1"/>
        <v>200</v>
      </c>
      <c r="E23" s="2">
        <f t="shared" si="2"/>
        <v>199.88305041326223</v>
      </c>
      <c r="F23" s="2">
        <v>5</v>
      </c>
      <c r="G23" s="2">
        <f t="shared" si="3"/>
        <v>4.8830504132622288</v>
      </c>
      <c r="H23" s="2">
        <f t="shared" si="4"/>
        <v>2.3082884202779392E-2</v>
      </c>
    </row>
    <row r="24" spans="1:11" x14ac:dyDescent="0.3">
      <c r="A24" s="2">
        <v>4320</v>
      </c>
      <c r="B24">
        <v>1.4544268762298184E-2</v>
      </c>
      <c r="C24" s="15">
        <f t="shared" si="0"/>
        <v>2.384306354475112E-2</v>
      </c>
      <c r="D24" s="15">
        <f t="shared" si="1"/>
        <v>200</v>
      </c>
      <c r="E24" s="2">
        <f t="shared" si="2"/>
        <v>199.88078468227624</v>
      </c>
      <c r="F24" s="2">
        <v>5</v>
      </c>
      <c r="G24" s="2">
        <f t="shared" si="3"/>
        <v>4.8807846822762446</v>
      </c>
      <c r="H24" s="2">
        <f t="shared" si="4"/>
        <v>2.3535655633955457E-2</v>
      </c>
    </row>
    <row r="25" spans="1:11" x14ac:dyDescent="0.3">
      <c r="A25" s="2">
        <v>4520</v>
      </c>
      <c r="B25">
        <v>5.7052244617536597E-3</v>
      </c>
      <c r="C25" s="15">
        <f t="shared" si="0"/>
        <v>9.3528269864814103E-3</v>
      </c>
      <c r="D25" s="15">
        <f t="shared" si="1"/>
        <v>200</v>
      </c>
      <c r="E25" s="2">
        <f t="shared" si="2"/>
        <v>199.9532358650676</v>
      </c>
      <c r="F25" s="2">
        <v>5</v>
      </c>
      <c r="G25" s="2">
        <f t="shared" si="3"/>
        <v>4.9532358650675929</v>
      </c>
      <c r="H25" s="2">
        <f t="shared" si="4"/>
        <v>9.1629912992428151E-3</v>
      </c>
    </row>
    <row r="26" spans="1:11" x14ac:dyDescent="0.3">
      <c r="A26" s="2">
        <v>4720</v>
      </c>
      <c r="B26">
        <v>7.8546922431471846E-3</v>
      </c>
      <c r="C26" s="15">
        <f t="shared" si="0"/>
        <v>1.2876544660897025E-2</v>
      </c>
      <c r="D26" s="15">
        <f t="shared" si="1"/>
        <v>200</v>
      </c>
      <c r="E26" s="2">
        <f t="shared" si="2"/>
        <v>199.93561727669552</v>
      </c>
      <c r="F26" s="2">
        <v>5</v>
      </c>
      <c r="G26" s="2">
        <f t="shared" si="3"/>
        <v>4.9356172766955151</v>
      </c>
      <c r="H26" s="2">
        <f t="shared" si="4"/>
        <v>1.2638200531580712E-2</v>
      </c>
    </row>
    <row r="27" spans="1:11" x14ac:dyDescent="0.3">
      <c r="A27" s="2">
        <v>4920</v>
      </c>
      <c r="B27">
        <v>1.8179134545593102E-2</v>
      </c>
      <c r="C27" s="15">
        <f t="shared" si="0"/>
        <v>2.9801859910808363E-2</v>
      </c>
      <c r="D27" s="15">
        <f t="shared" si="1"/>
        <v>200</v>
      </c>
      <c r="E27" s="2">
        <f t="shared" si="2"/>
        <v>199.85099070044595</v>
      </c>
      <c r="F27" s="2">
        <v>5</v>
      </c>
      <c r="G27" s="2">
        <f t="shared" si="3"/>
        <v>4.8509907004459585</v>
      </c>
      <c r="H27" s="2">
        <f t="shared" si="4"/>
        <v>2.9509636028569448E-2</v>
      </c>
      <c r="I27" s="14" t="s">
        <v>11</v>
      </c>
      <c r="J27" s="16">
        <v>0.61</v>
      </c>
    </row>
    <row r="28" spans="1:11" x14ac:dyDescent="0.3">
      <c r="A28" s="2">
        <v>5120</v>
      </c>
      <c r="B28">
        <v>3.259845901903409E-2</v>
      </c>
      <c r="C28" s="15">
        <f t="shared" si="0"/>
        <v>5.3440096752514904E-2</v>
      </c>
      <c r="D28" s="15">
        <f t="shared" si="1"/>
        <v>200</v>
      </c>
      <c r="E28" s="2">
        <f t="shared" si="2"/>
        <v>199.73279951623744</v>
      </c>
      <c r="F28" s="2">
        <v>5</v>
      </c>
      <c r="G28" s="2">
        <f t="shared" si="3"/>
        <v>4.7327995162374252</v>
      </c>
      <c r="H28" s="2">
        <f t="shared" si="4"/>
        <v>5.3584125448920439E-2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3.9994138758653541E-2</v>
      </c>
      <c r="C29" s="15">
        <f t="shared" si="0"/>
        <v>6.5564161899432039E-2</v>
      </c>
      <c r="D29" s="15">
        <f t="shared" si="1"/>
        <v>200</v>
      </c>
      <c r="E29" s="2">
        <f t="shared" si="2"/>
        <v>199.67217919050285</v>
      </c>
      <c r="F29" s="2">
        <v>5</v>
      </c>
      <c r="G29" s="2">
        <f t="shared" si="3"/>
        <v>4.67217919050284</v>
      </c>
      <c r="H29" s="2">
        <f t="shared" si="4"/>
        <v>6.617186466383615E-2</v>
      </c>
    </row>
    <row r="30" spans="1:11" x14ac:dyDescent="0.3">
      <c r="A30" s="2">
        <v>5520</v>
      </c>
      <c r="B30">
        <v>1.3364119299551403E-2</v>
      </c>
      <c r="C30" s="15">
        <f t="shared" si="0"/>
        <v>2.1908392294346563E-2</v>
      </c>
      <c r="D30" s="15">
        <f t="shared" si="1"/>
        <v>200</v>
      </c>
      <c r="E30" s="2">
        <f t="shared" si="2"/>
        <v>199.89045803852827</v>
      </c>
      <c r="F30" s="2">
        <v>5</v>
      </c>
      <c r="G30" s="2">
        <f t="shared" si="3"/>
        <v>4.8904580385282674</v>
      </c>
      <c r="H30" s="2">
        <f t="shared" si="4"/>
        <v>2.1604085068076675E-2</v>
      </c>
    </row>
    <row r="31" spans="1:11" x14ac:dyDescent="0.3">
      <c r="A31" s="2">
        <v>5720</v>
      </c>
      <c r="B31">
        <v>1.029235436600221E-2</v>
      </c>
      <c r="C31" s="15">
        <f t="shared" si="0"/>
        <v>1.6872712075413458E-2</v>
      </c>
      <c r="D31" s="15">
        <f t="shared" si="1"/>
        <v>200</v>
      </c>
      <c r="E31" s="2">
        <f t="shared" si="2"/>
        <v>199.91563643962294</v>
      </c>
      <c r="F31" s="2">
        <v>5</v>
      </c>
      <c r="G31" s="2">
        <f t="shared" si="3"/>
        <v>4.9156364396229328</v>
      </c>
      <c r="H31" s="2">
        <f t="shared" si="4"/>
        <v>1.6594771184243077E-2</v>
      </c>
    </row>
    <row r="32" spans="1:11" x14ac:dyDescent="0.3">
      <c r="A32" s="2">
        <v>5920</v>
      </c>
      <c r="B32">
        <v>1.2611795091994019E-2</v>
      </c>
      <c r="C32" s="15">
        <f t="shared" si="0"/>
        <v>2.0675073921301669E-2</v>
      </c>
      <c r="D32" s="15">
        <f t="shared" si="1"/>
        <v>200</v>
      </c>
      <c r="E32" s="2">
        <f t="shared" si="2"/>
        <v>199.89662463039349</v>
      </c>
      <c r="F32" s="2">
        <v>5</v>
      </c>
      <c r="G32" s="2">
        <f t="shared" si="3"/>
        <v>4.8966246303934913</v>
      </c>
      <c r="H32" s="2">
        <f t="shared" si="4"/>
        <v>2.0374785149526876E-2</v>
      </c>
    </row>
    <row r="33" spans="1:8" x14ac:dyDescent="0.3">
      <c r="A33" s="2">
        <v>6120</v>
      </c>
      <c r="B33">
        <v>3.499204906140916E-2</v>
      </c>
      <c r="C33" s="15">
        <f t="shared" si="0"/>
        <v>5.7364014854769114E-2</v>
      </c>
      <c r="D33" s="15">
        <f t="shared" si="1"/>
        <v>200</v>
      </c>
      <c r="E33" s="2">
        <f t="shared" si="2"/>
        <v>199.71317992572617</v>
      </c>
      <c r="F33" s="2">
        <v>5</v>
      </c>
      <c r="G33" s="2">
        <f t="shared" si="3"/>
        <v>4.7131799257261546</v>
      </c>
      <c r="H33" s="2">
        <f t="shared" si="4"/>
        <v>5.7639959068810087E-2</v>
      </c>
    </row>
    <row r="34" spans="1:8" x14ac:dyDescent="0.3">
      <c r="A34" s="2">
        <v>6320</v>
      </c>
      <c r="B34">
        <v>3.9699481111435619E-2</v>
      </c>
      <c r="C34" s="15">
        <f t="shared" si="0"/>
        <v>6.5081116576123962E-2</v>
      </c>
      <c r="D34" s="15">
        <f t="shared" si="1"/>
        <v>200</v>
      </c>
      <c r="E34" s="2">
        <f t="shared" si="2"/>
        <v>199.67459441711938</v>
      </c>
      <c r="F34" s="2">
        <v>5</v>
      </c>
      <c r="G34" s="2">
        <f t="shared" si="3"/>
        <v>4.6745944171193798</v>
      </c>
      <c r="H34" s="2">
        <f t="shared" si="4"/>
        <v>6.5667156191557718E-2</v>
      </c>
    </row>
    <row r="35" spans="1:8" x14ac:dyDescent="0.3">
      <c r="A35" s="2">
        <v>6520</v>
      </c>
      <c r="B35">
        <v>3.3426931461156044E-2</v>
      </c>
      <c r="C35" s="15">
        <f t="shared" si="0"/>
        <v>5.4798248296977124E-2</v>
      </c>
      <c r="D35" s="15">
        <f t="shared" si="1"/>
        <v>200</v>
      </c>
      <c r="E35" s="2">
        <f t="shared" si="2"/>
        <v>199.72600875851512</v>
      </c>
      <c r="F35" s="2">
        <v>5</v>
      </c>
      <c r="G35" s="2">
        <f t="shared" si="3"/>
        <v>4.726008758515114</v>
      </c>
      <c r="H35" s="2">
        <f t="shared" si="4"/>
        <v>5.4985984953987342E-2</v>
      </c>
    </row>
    <row r="36" spans="1:8" x14ac:dyDescent="0.3">
      <c r="A36" s="2">
        <v>6720</v>
      </c>
      <c r="B36">
        <v>2.2245837262657144E-2</v>
      </c>
      <c r="C36" s="15">
        <f t="shared" si="0"/>
        <v>3.6468585676487121E-2</v>
      </c>
      <c r="D36" s="15">
        <f t="shared" si="1"/>
        <v>200</v>
      </c>
      <c r="E36" s="2">
        <f t="shared" si="2"/>
        <v>199.81765707161756</v>
      </c>
      <c r="F36" s="2">
        <v>5</v>
      </c>
      <c r="G36" s="2">
        <f t="shared" si="3"/>
        <v>4.817657071617564</v>
      </c>
      <c r="H36" s="2">
        <f t="shared" si="4"/>
        <v>3.623805676922439E-2</v>
      </c>
    </row>
    <row r="37" spans="1:8" x14ac:dyDescent="0.3">
      <c r="A37" s="2">
        <v>6920</v>
      </c>
      <c r="B37">
        <v>3.0314011539362577E-2</v>
      </c>
      <c r="C37" s="15">
        <f t="shared" si="0"/>
        <v>4.9695100884200948E-2</v>
      </c>
      <c r="D37" s="15">
        <f t="shared" si="1"/>
        <v>200</v>
      </c>
      <c r="E37" s="2">
        <f t="shared" si="2"/>
        <v>199.75152449557899</v>
      </c>
      <c r="F37" s="2">
        <v>5</v>
      </c>
      <c r="G37" s="2">
        <f t="shared" si="3"/>
        <v>4.7515244955789955</v>
      </c>
      <c r="H37" s="2">
        <f t="shared" si="4"/>
        <v>4.9729249529299004E-2</v>
      </c>
    </row>
    <row r="38" spans="1:8" x14ac:dyDescent="0.3">
      <c r="A38" s="2">
        <v>7120</v>
      </c>
      <c r="B38">
        <v>2.7887322095289037E-3</v>
      </c>
      <c r="C38" s="15">
        <f t="shared" si="0"/>
        <v>4.5716921467686949E-3</v>
      </c>
      <c r="D38" s="15">
        <f t="shared" si="1"/>
        <v>200</v>
      </c>
      <c r="E38" s="2">
        <f t="shared" si="2"/>
        <v>199.97714153926614</v>
      </c>
      <c r="F38" s="2">
        <v>5</v>
      </c>
      <c r="G38" s="2">
        <f t="shared" si="3"/>
        <v>4.9771415392661567</v>
      </c>
      <c r="H38" s="2">
        <f t="shared" si="4"/>
        <v>4.467875455403828E-3</v>
      </c>
    </row>
    <row r="39" spans="1:8" x14ac:dyDescent="0.3">
      <c r="A39" s="2">
        <v>7320</v>
      </c>
      <c r="B39">
        <v>2.6466061399799196E-2</v>
      </c>
      <c r="C39" s="15">
        <f t="shared" si="0"/>
        <v>4.3386985901310161E-2</v>
      </c>
      <c r="D39" s="15">
        <f t="shared" si="1"/>
        <v>200</v>
      </c>
      <c r="E39" s="2">
        <f t="shared" si="2"/>
        <v>199.78306507049345</v>
      </c>
      <c r="F39" s="2">
        <v>5</v>
      </c>
      <c r="G39" s="2">
        <f t="shared" si="3"/>
        <v>4.783065070493449</v>
      </c>
      <c r="H39" s="2">
        <f t="shared" si="4"/>
        <v>4.3271079960144704E-2</v>
      </c>
    </row>
    <row r="40" spans="1:8" x14ac:dyDescent="0.3">
      <c r="A40" s="2">
        <v>7520</v>
      </c>
      <c r="B40">
        <v>3.5477247947536122E-2</v>
      </c>
      <c r="C40" s="15">
        <f t="shared" si="0"/>
        <v>5.8159422864813314E-2</v>
      </c>
      <c r="D40" s="15">
        <f t="shared" si="1"/>
        <v>200</v>
      </c>
      <c r="E40" s="2">
        <f t="shared" si="2"/>
        <v>199.70920288567592</v>
      </c>
      <c r="F40" s="2">
        <v>5</v>
      </c>
      <c r="G40" s="2">
        <f t="shared" si="3"/>
        <v>4.7092028856759338</v>
      </c>
      <c r="H40" s="2">
        <f t="shared" si="4"/>
        <v>5.8464213803881969E-2</v>
      </c>
    </row>
    <row r="41" spans="1:8" x14ac:dyDescent="0.3">
      <c r="A41" s="2">
        <v>7720</v>
      </c>
      <c r="B41">
        <v>1.0521999412308636E-2</v>
      </c>
      <c r="C41" s="15">
        <f t="shared" si="0"/>
        <v>1.7249179364440387E-2</v>
      </c>
      <c r="D41" s="15">
        <f t="shared" si="1"/>
        <v>200</v>
      </c>
      <c r="E41" s="2">
        <f t="shared" si="2"/>
        <v>199.91375410317781</v>
      </c>
      <c r="F41" s="2">
        <v>5</v>
      </c>
      <c r="G41" s="2">
        <f t="shared" si="3"/>
        <v>4.9137541031777978</v>
      </c>
      <c r="H41" s="2">
        <f t="shared" si="4"/>
        <v>1.6968357150232597E-2</v>
      </c>
    </row>
    <row r="42" spans="1:8" x14ac:dyDescent="0.3">
      <c r="A42" s="2">
        <v>7920</v>
      </c>
      <c r="B42">
        <v>3.0307855569602821E-2</v>
      </c>
      <c r="C42" s="15">
        <f t="shared" si="0"/>
        <v>4.9685009130496428E-2</v>
      </c>
      <c r="D42" s="15">
        <f t="shared" si="1"/>
        <v>200</v>
      </c>
      <c r="E42" s="2">
        <f t="shared" si="2"/>
        <v>199.75157495434752</v>
      </c>
      <c r="F42" s="2">
        <v>5</v>
      </c>
      <c r="G42" s="2">
        <f t="shared" si="3"/>
        <v>4.7515749543475181</v>
      </c>
      <c r="H42" s="2">
        <f t="shared" si="4"/>
        <v>4.9718882702981436E-2</v>
      </c>
    </row>
    <row r="43" spans="1:8" x14ac:dyDescent="0.3">
      <c r="A43" s="2">
        <v>8120</v>
      </c>
      <c r="B43">
        <v>1.2115811376575573E-2</v>
      </c>
      <c r="C43" s="15">
        <f t="shared" si="0"/>
        <v>1.9861985863238646E-2</v>
      </c>
      <c r="D43" s="15">
        <f t="shared" si="1"/>
        <v>200</v>
      </c>
      <c r="E43" s="2">
        <f t="shared" si="2"/>
        <v>199.90069007068379</v>
      </c>
      <c r="F43" s="2">
        <v>5</v>
      </c>
      <c r="G43" s="2">
        <f t="shared" si="3"/>
        <v>4.9006900706838064</v>
      </c>
      <c r="H43" s="2">
        <f t="shared" si="4"/>
        <v>1.9565213513259575E-2</v>
      </c>
    </row>
    <row r="44" spans="1:8" x14ac:dyDescent="0.3">
      <c r="A44" s="2">
        <v>8320</v>
      </c>
      <c r="B44">
        <v>2.6633100414135788E-2</v>
      </c>
      <c r="C44" s="15">
        <f t="shared" si="0"/>
        <v>4.3660820351042275E-2</v>
      </c>
      <c r="D44" s="15">
        <f t="shared" si="1"/>
        <v>200</v>
      </c>
      <c r="E44" s="2">
        <f t="shared" si="2"/>
        <v>199.78169589824478</v>
      </c>
      <c r="F44" s="2">
        <v>5</v>
      </c>
      <c r="G44" s="2">
        <f t="shared" si="3"/>
        <v>4.7816958982447888</v>
      </c>
      <c r="H44" s="2">
        <f t="shared" si="4"/>
        <v>4.3550521775069871E-2</v>
      </c>
    </row>
    <row r="45" spans="1:8" x14ac:dyDescent="0.3">
      <c r="A45" s="2">
        <v>8520</v>
      </c>
      <c r="B45">
        <v>4.357503528823304E-2</v>
      </c>
      <c r="C45" s="15">
        <f t="shared" si="0"/>
        <v>7.1434484079070562E-2</v>
      </c>
      <c r="D45" s="15">
        <f t="shared" si="1"/>
        <v>200</v>
      </c>
      <c r="E45" s="2">
        <f t="shared" si="2"/>
        <v>199.64282757960464</v>
      </c>
      <c r="F45" s="2">
        <v>5</v>
      </c>
      <c r="G45" s="2">
        <f t="shared" si="3"/>
        <v>4.6428275796046474</v>
      </c>
      <c r="H45" s="2">
        <f t="shared" si="4"/>
        <v>7.2326880988963629E-2</v>
      </c>
    </row>
    <row r="46" spans="1:8" x14ac:dyDescent="0.3">
      <c r="A46" s="2">
        <v>8720</v>
      </c>
      <c r="B46">
        <v>3.31820123009006E-2</v>
      </c>
      <c r="C46" s="15">
        <f t="shared" si="0"/>
        <v>5.439674147688623E-2</v>
      </c>
      <c r="D46" s="15">
        <f t="shared" si="1"/>
        <v>200</v>
      </c>
      <c r="E46" s="2">
        <f t="shared" si="2"/>
        <v>199.72801629261556</v>
      </c>
      <c r="F46" s="2">
        <v>5</v>
      </c>
      <c r="G46" s="2">
        <f t="shared" si="3"/>
        <v>4.7280162926155684</v>
      </c>
      <c r="H46" s="2">
        <f t="shared" si="4"/>
        <v>5.457134228623417E-2</v>
      </c>
    </row>
    <row r="47" spans="1:8" x14ac:dyDescent="0.3">
      <c r="A47" s="2">
        <v>8920</v>
      </c>
      <c r="B47">
        <v>2.4931608686699538E-2</v>
      </c>
      <c r="C47" s="15">
        <f t="shared" si="0"/>
        <v>4.0871489650327116E-2</v>
      </c>
      <c r="D47" s="15">
        <f t="shared" si="1"/>
        <v>200</v>
      </c>
      <c r="E47" s="2">
        <f t="shared" si="2"/>
        <v>199.79564255174836</v>
      </c>
      <c r="F47" s="2">
        <v>5</v>
      </c>
      <c r="G47" s="2">
        <f t="shared" si="3"/>
        <v>4.7956425517483643</v>
      </c>
      <c r="H47" s="2">
        <f t="shared" si="4"/>
        <v>4.0707898919157902E-2</v>
      </c>
    </row>
    <row r="48" spans="1:8" x14ac:dyDescent="0.3">
      <c r="A48" s="2">
        <v>9120</v>
      </c>
      <c r="B48">
        <v>3.0215071231777583E-2</v>
      </c>
      <c r="C48" s="15">
        <f t="shared" si="0"/>
        <v>4.9532903658651775E-2</v>
      </c>
      <c r="D48" s="15">
        <f t="shared" si="1"/>
        <v>200</v>
      </c>
      <c r="E48" s="2">
        <f t="shared" si="2"/>
        <v>199.75233548170675</v>
      </c>
      <c r="F48" s="2">
        <v>5</v>
      </c>
      <c r="G48" s="2">
        <f t="shared" si="3"/>
        <v>4.7523354817067407</v>
      </c>
      <c r="H48" s="2">
        <f t="shared" si="4"/>
        <v>4.9562644916977511E-2</v>
      </c>
    </row>
    <row r="49" spans="1:8" x14ac:dyDescent="0.3">
      <c r="A49" s="2">
        <v>9320</v>
      </c>
      <c r="B49">
        <v>2.9067778660167524E-2</v>
      </c>
      <c r="C49" s="15">
        <f t="shared" si="0"/>
        <v>4.7652096164209054E-2</v>
      </c>
      <c r="D49" s="15">
        <f t="shared" si="1"/>
        <v>200</v>
      </c>
      <c r="E49" s="2">
        <f t="shared" si="2"/>
        <v>199.76173951917895</v>
      </c>
      <c r="F49" s="2">
        <v>5</v>
      </c>
      <c r="G49" s="2">
        <f t="shared" si="3"/>
        <v>4.7617395191789544</v>
      </c>
      <c r="H49" s="2">
        <f t="shared" si="4"/>
        <v>4.7632853175059893E-2</v>
      </c>
    </row>
    <row r="50" spans="1:8" x14ac:dyDescent="0.3">
      <c r="A50" s="2">
        <v>9520</v>
      </c>
      <c r="B50">
        <v>2.6395989477341505E-2</v>
      </c>
      <c r="C50" s="15">
        <f t="shared" si="0"/>
        <v>4.3272113897281153E-2</v>
      </c>
      <c r="D50" s="15">
        <f t="shared" si="1"/>
        <v>200</v>
      </c>
      <c r="E50" s="2">
        <f t="shared" si="2"/>
        <v>199.7836394305136</v>
      </c>
      <c r="F50" s="2">
        <v>5</v>
      </c>
      <c r="G50" s="2">
        <f t="shared" si="3"/>
        <v>4.7836394305135945</v>
      </c>
      <c r="H50" s="2">
        <f t="shared" si="4"/>
        <v>4.3153880083657004E-2</v>
      </c>
    </row>
    <row r="51" spans="1:8" x14ac:dyDescent="0.3">
      <c r="A51" s="2">
        <v>9720</v>
      </c>
      <c r="B51">
        <v>3.3776655587716316E-2</v>
      </c>
      <c r="C51" s="15">
        <f t="shared" si="0"/>
        <v>5.5371566537239861E-2</v>
      </c>
      <c r="D51" s="15">
        <f t="shared" si="1"/>
        <v>200</v>
      </c>
      <c r="E51" s="2">
        <f t="shared" si="2"/>
        <v>199.7231421673138</v>
      </c>
      <c r="F51" s="2">
        <v>5</v>
      </c>
      <c r="G51" s="2">
        <f t="shared" si="3"/>
        <v>4.7231421673138003</v>
      </c>
      <c r="H51" s="2">
        <f t="shared" si="4"/>
        <v>5.5578372734765284E-2</v>
      </c>
    </row>
    <row r="52" spans="1:8" x14ac:dyDescent="0.3">
      <c r="A52" s="2">
        <v>9920</v>
      </c>
      <c r="B52">
        <v>2.8827712961483173E-2</v>
      </c>
      <c r="C52" s="15">
        <f t="shared" si="0"/>
        <v>4.7258545838497007E-2</v>
      </c>
      <c r="D52" s="15">
        <f t="shared" si="1"/>
        <v>200</v>
      </c>
      <c r="E52" s="2">
        <f t="shared" si="2"/>
        <v>199.76370727080752</v>
      </c>
      <c r="F52" s="2">
        <v>5</v>
      </c>
      <c r="G52" s="2">
        <f t="shared" si="3"/>
        <v>4.7637072708075152</v>
      </c>
      <c r="H52" s="2">
        <f t="shared" si="4"/>
        <v>4.7229546798734555E-2</v>
      </c>
    </row>
    <row r="53" spans="1:8" x14ac:dyDescent="0.3">
      <c r="A53" s="2">
        <v>10120</v>
      </c>
      <c r="B53">
        <v>5.5026113932135697E-2</v>
      </c>
      <c r="C53" s="15">
        <f t="shared" si="0"/>
        <v>9.0206744151042129E-2</v>
      </c>
      <c r="D53" s="15">
        <f t="shared" si="1"/>
        <v>200</v>
      </c>
      <c r="E53" s="2">
        <f t="shared" si="2"/>
        <v>199.54896627924478</v>
      </c>
      <c r="F53" s="2">
        <v>5</v>
      </c>
      <c r="G53" s="2">
        <f t="shared" si="3"/>
        <v>4.5489662792447891</v>
      </c>
      <c r="H53" s="2">
        <f t="shared" si="4"/>
        <v>9.2280181331811761E-2</v>
      </c>
    </row>
    <row r="54" spans="1:8" x14ac:dyDescent="0.3">
      <c r="A54" s="2">
        <v>10320</v>
      </c>
      <c r="B54">
        <v>4.7872842661846771E-2</v>
      </c>
      <c r="C54" s="15">
        <f t="shared" si="0"/>
        <v>7.8480069937453725E-2</v>
      </c>
      <c r="D54" s="15">
        <f t="shared" si="1"/>
        <v>200</v>
      </c>
      <c r="E54" s="2">
        <f t="shared" si="2"/>
        <v>199.60759965031272</v>
      </c>
      <c r="F54" s="2">
        <v>5</v>
      </c>
      <c r="G54" s="2">
        <f t="shared" si="3"/>
        <v>4.6075996503127312</v>
      </c>
      <c r="H54" s="2">
        <f t="shared" si="4"/>
        <v>7.976694526235073E-2</v>
      </c>
    </row>
    <row r="55" spans="1:8" x14ac:dyDescent="0.3">
      <c r="A55" s="2">
        <v>10520</v>
      </c>
      <c r="B55">
        <v>3.0733686683363463E-2</v>
      </c>
      <c r="C55" s="15">
        <f t="shared" si="0"/>
        <v>5.038309292354666E-2</v>
      </c>
      <c r="D55" s="15">
        <f t="shared" si="1"/>
        <v>200</v>
      </c>
      <c r="E55" s="2">
        <f t="shared" si="2"/>
        <v>199.74808453538228</v>
      </c>
      <c r="F55" s="2">
        <v>5</v>
      </c>
      <c r="G55" s="2">
        <f t="shared" si="3"/>
        <v>4.7480845353822669</v>
      </c>
      <c r="H55" s="2">
        <f t="shared" si="4"/>
        <v>5.0436260168639453E-2</v>
      </c>
    </row>
    <row r="56" spans="1:8" x14ac:dyDescent="0.3">
      <c r="A56" s="2">
        <v>10720</v>
      </c>
      <c r="B56">
        <v>3.585620018685208E-2</v>
      </c>
      <c r="C56" s="15">
        <f t="shared" si="0"/>
        <v>5.8780656044019802E-2</v>
      </c>
      <c r="D56" s="15">
        <f t="shared" si="1"/>
        <v>200</v>
      </c>
      <c r="E56" s="2">
        <f t="shared" si="2"/>
        <v>199.70609671977991</v>
      </c>
      <c r="F56" s="2">
        <v>5</v>
      </c>
      <c r="G56" s="2">
        <f t="shared" si="3"/>
        <v>4.7060967197799011</v>
      </c>
      <c r="H56" s="2">
        <f t="shared" si="4"/>
        <v>5.910847270141964E-2</v>
      </c>
    </row>
    <row r="57" spans="1:8" x14ac:dyDescent="0.3">
      <c r="A57" s="2">
        <v>10920</v>
      </c>
      <c r="B57">
        <v>3.8635215678351327E-2</v>
      </c>
      <c r="C57" s="15">
        <f t="shared" si="0"/>
        <v>6.3336419144838244E-2</v>
      </c>
      <c r="D57" s="15">
        <f t="shared" si="1"/>
        <v>200</v>
      </c>
      <c r="E57" s="2">
        <f t="shared" si="2"/>
        <v>199.68331790427581</v>
      </c>
      <c r="F57" s="2">
        <v>5</v>
      </c>
      <c r="G57" s="2">
        <f t="shared" si="3"/>
        <v>4.6833179042758086</v>
      </c>
      <c r="H57" s="2">
        <f t="shared" si="4"/>
        <v>6.3846434390694207E-2</v>
      </c>
    </row>
    <row r="58" spans="1:8" x14ac:dyDescent="0.3">
      <c r="A58" s="2">
        <v>11120</v>
      </c>
      <c r="B58">
        <v>3.4512812827150546E-2</v>
      </c>
      <c r="C58" s="15">
        <f t="shared" si="0"/>
        <v>5.6578381683853353E-2</v>
      </c>
      <c r="D58" s="15">
        <f t="shared" si="1"/>
        <v>200</v>
      </c>
      <c r="E58" s="2">
        <f t="shared" si="2"/>
        <v>199.71710809158074</v>
      </c>
      <c r="F58" s="2">
        <v>5</v>
      </c>
      <c r="G58" s="2">
        <f t="shared" si="3"/>
        <v>4.7171080915807329</v>
      </c>
      <c r="H58" s="2">
        <f t="shared" si="4"/>
        <v>5.6826532236776355E-2</v>
      </c>
    </row>
    <row r="59" spans="1:8" x14ac:dyDescent="0.3">
      <c r="A59" s="2">
        <v>11320</v>
      </c>
      <c r="B59">
        <v>4.1606954879204593E-2</v>
      </c>
      <c r="C59" s="15">
        <f t="shared" si="0"/>
        <v>6.820812275279442E-2</v>
      </c>
      <c r="D59" s="15">
        <f t="shared" si="1"/>
        <v>200</v>
      </c>
      <c r="E59" s="2">
        <f t="shared" si="2"/>
        <v>199.65895938623603</v>
      </c>
      <c r="F59" s="2">
        <v>5</v>
      </c>
      <c r="G59" s="2">
        <f t="shared" si="3"/>
        <v>4.6589593862360275</v>
      </c>
      <c r="H59" s="2">
        <f t="shared" si="4"/>
        <v>6.8939138325650282E-2</v>
      </c>
    </row>
    <row r="60" spans="1:8" x14ac:dyDescent="0.3">
      <c r="A60" s="2">
        <v>11520</v>
      </c>
      <c r="B60">
        <v>4.0471182116202473E-2</v>
      </c>
      <c r="C60" s="15">
        <f t="shared" si="0"/>
        <v>6.6346200190495863E-2</v>
      </c>
      <c r="D60" s="15">
        <f t="shared" si="1"/>
        <v>200</v>
      </c>
      <c r="E60" s="2">
        <f t="shared" si="2"/>
        <v>199.66826899904751</v>
      </c>
      <c r="F60" s="2">
        <v>5</v>
      </c>
      <c r="G60" s="2">
        <f t="shared" si="3"/>
        <v>4.6682689990475206</v>
      </c>
      <c r="H60" s="2">
        <f t="shared" si="4"/>
        <v>6.6989541385769305E-2</v>
      </c>
    </row>
    <row r="61" spans="1:8" x14ac:dyDescent="0.3">
      <c r="A61" s="2">
        <v>11720</v>
      </c>
      <c r="B61">
        <v>5.0040001290723148E-2</v>
      </c>
      <c r="C61" s="15">
        <f t="shared" si="0"/>
        <v>8.2032789001185491E-2</v>
      </c>
      <c r="D61" s="15">
        <f t="shared" si="1"/>
        <v>200</v>
      </c>
      <c r="E61" s="2">
        <f t="shared" si="2"/>
        <v>199.58983605499407</v>
      </c>
      <c r="F61" s="2">
        <v>5</v>
      </c>
      <c r="G61" s="2">
        <f t="shared" si="3"/>
        <v>4.5898360549940724</v>
      </c>
      <c r="H61" s="2">
        <f t="shared" si="4"/>
        <v>8.3540681330373678E-2</v>
      </c>
    </row>
    <row r="62" spans="1:8" x14ac:dyDescent="0.3">
      <c r="A62" s="2">
        <v>11920</v>
      </c>
      <c r="B62">
        <v>5.6308320456233567E-2</v>
      </c>
      <c r="C62" s="15">
        <f t="shared" si="0"/>
        <v>9.2308722059399287E-2</v>
      </c>
      <c r="D62" s="15">
        <f t="shared" si="1"/>
        <v>200</v>
      </c>
      <c r="E62" s="2">
        <f t="shared" si="2"/>
        <v>199.53845638970301</v>
      </c>
      <c r="F62" s="2">
        <v>5</v>
      </c>
      <c r="G62" s="2">
        <f t="shared" si="3"/>
        <v>4.5384563897030032</v>
      </c>
      <c r="H62" s="2">
        <f t="shared" si="4"/>
        <v>9.4540575526257511E-2</v>
      </c>
    </row>
    <row r="63" spans="1:8" x14ac:dyDescent="0.3">
      <c r="A63" s="2">
        <v>12120</v>
      </c>
      <c r="B63">
        <v>4.7170229040588853E-2</v>
      </c>
      <c r="C63" s="15">
        <f t="shared" si="0"/>
        <v>7.7328244328834186E-2</v>
      </c>
      <c r="D63" s="15">
        <f t="shared" si="1"/>
        <v>200</v>
      </c>
      <c r="E63" s="2">
        <f t="shared" si="2"/>
        <v>199.61335877835583</v>
      </c>
      <c r="F63" s="2">
        <v>5</v>
      </c>
      <c r="G63" s="2">
        <f t="shared" si="3"/>
        <v>4.6133587783558294</v>
      </c>
      <c r="H63" s="2">
        <f t="shared" si="4"/>
        <v>7.8546658225377528E-2</v>
      </c>
    </row>
    <row r="64" spans="1:8" x14ac:dyDescent="0.3">
      <c r="A64" s="2">
        <v>12320</v>
      </c>
      <c r="B64">
        <v>3.4222334541377346E-2</v>
      </c>
      <c r="C64" s="15">
        <f t="shared" si="0"/>
        <v>5.6102187772749751E-2</v>
      </c>
      <c r="D64" s="15">
        <f t="shared" si="1"/>
        <v>200</v>
      </c>
      <c r="E64" s="2">
        <f t="shared" si="2"/>
        <v>199.71948906113624</v>
      </c>
      <c r="F64" s="2">
        <v>5</v>
      </c>
      <c r="G64" s="2">
        <f t="shared" si="3"/>
        <v>4.719489061136251</v>
      </c>
      <c r="H64" s="2">
        <f t="shared" si="4"/>
        <v>5.6333829260527817E-2</v>
      </c>
    </row>
    <row r="65" spans="1:8" x14ac:dyDescent="0.3">
      <c r="A65" s="2">
        <v>12520</v>
      </c>
      <c r="B65">
        <v>3.775583587630469E-2</v>
      </c>
      <c r="C65" s="15">
        <f t="shared" si="0"/>
        <v>6.1894812911974906E-2</v>
      </c>
      <c r="D65" s="15">
        <f t="shared" si="1"/>
        <v>200</v>
      </c>
      <c r="E65" s="2">
        <f t="shared" si="2"/>
        <v>199.69052593544012</v>
      </c>
      <c r="F65" s="2">
        <v>5</v>
      </c>
      <c r="G65" s="2">
        <f t="shared" si="3"/>
        <v>4.6905259354401254</v>
      </c>
      <c r="H65" s="2">
        <f t="shared" si="4"/>
        <v>6.2344627773735506E-2</v>
      </c>
    </row>
    <row r="66" spans="1:8" x14ac:dyDescent="0.3">
      <c r="A66" s="2">
        <v>12720</v>
      </c>
      <c r="B66">
        <v>5.8727823863392078E-2</v>
      </c>
      <c r="C66" s="15">
        <f t="shared" si="0"/>
        <v>9.6275121087528004E-2</v>
      </c>
      <c r="D66" s="15">
        <f t="shared" si="1"/>
        <v>200</v>
      </c>
      <c r="E66" s="2">
        <f t="shared" si="2"/>
        <v>199.51862439456235</v>
      </c>
      <c r="F66" s="2">
        <v>5</v>
      </c>
      <c r="G66" s="2">
        <f t="shared" si="3"/>
        <v>4.5186243945623596</v>
      </c>
      <c r="H66" s="2">
        <f t="shared" si="4"/>
        <v>9.8820523181970876E-2</v>
      </c>
    </row>
    <row r="67" spans="1:8" x14ac:dyDescent="0.3">
      <c r="A67" s="2">
        <v>12920</v>
      </c>
      <c r="B67">
        <v>3.8038605440266077E-2</v>
      </c>
      <c r="C67" s="15">
        <f t="shared" ref="C67:C130" si="5">B67/$J$27</f>
        <v>6.2358369574206686E-2</v>
      </c>
      <c r="D67" s="15">
        <f t="shared" ref="D67:D130" si="6">$J$28</f>
        <v>200</v>
      </c>
      <c r="E67" s="2">
        <f t="shared" si="2"/>
        <v>199.68820815212896</v>
      </c>
      <c r="F67" s="2">
        <v>5</v>
      </c>
      <c r="G67" s="2">
        <f t="shared" si="3"/>
        <v>4.6882081521289667</v>
      </c>
      <c r="H67" s="2">
        <f t="shared" si="4"/>
        <v>6.2827284412956097E-2</v>
      </c>
    </row>
    <row r="68" spans="1:8" x14ac:dyDescent="0.3">
      <c r="A68" s="2">
        <v>13120</v>
      </c>
      <c r="B68">
        <v>4.0499241944918628E-2</v>
      </c>
      <c r="C68" s="15">
        <f t="shared" si="5"/>
        <v>6.6392199909702673E-2</v>
      </c>
      <c r="D68" s="15">
        <f t="shared" si="6"/>
        <v>200</v>
      </c>
      <c r="E68" s="2">
        <f t="shared" ref="E68:E131" si="7">D68-(F68*C68)</f>
        <v>199.6680390004515</v>
      </c>
      <c r="F68" s="2">
        <v>5</v>
      </c>
      <c r="G68" s="2">
        <f t="shared" ref="G68:G131" si="8">F68-(F68*C68)</f>
        <v>4.6680390004514862</v>
      </c>
      <c r="H68" s="2">
        <f t="shared" ref="H68:H131" si="9">LN((F68*E68)/(D68*G68))</f>
        <v>6.7037659192003135E-2</v>
      </c>
    </row>
    <row r="69" spans="1:8" x14ac:dyDescent="0.3">
      <c r="A69" s="2">
        <v>13320</v>
      </c>
      <c r="B69">
        <v>4.2745742336205213E-2</v>
      </c>
      <c r="C69" s="15">
        <f t="shared" si="5"/>
        <v>7.0074987436401989E-2</v>
      </c>
      <c r="D69" s="15">
        <f t="shared" si="6"/>
        <v>200</v>
      </c>
      <c r="E69" s="2">
        <f t="shared" si="7"/>
        <v>199.64962506281799</v>
      </c>
      <c r="F69" s="2">
        <v>5</v>
      </c>
      <c r="G69" s="2">
        <f t="shared" si="8"/>
        <v>4.6496250628179903</v>
      </c>
      <c r="H69" s="2">
        <f t="shared" si="9"/>
        <v>7.0897916724855486E-2</v>
      </c>
    </row>
    <row r="70" spans="1:8" x14ac:dyDescent="0.3">
      <c r="A70" s="2">
        <v>13520</v>
      </c>
      <c r="B70">
        <v>3.9168873863681723E-2</v>
      </c>
      <c r="C70" s="15">
        <f t="shared" si="5"/>
        <v>6.4211268628986434E-2</v>
      </c>
      <c r="D70" s="15">
        <f t="shared" si="6"/>
        <v>200</v>
      </c>
      <c r="E70" s="2">
        <f t="shared" si="7"/>
        <v>199.67894365685507</v>
      </c>
      <c r="F70" s="2">
        <v>5</v>
      </c>
      <c r="G70" s="2">
        <f t="shared" si="8"/>
        <v>4.6789436568550675</v>
      </c>
      <c r="H70" s="2">
        <f t="shared" si="9"/>
        <v>6.4758970768090229E-2</v>
      </c>
    </row>
    <row r="71" spans="1:8" x14ac:dyDescent="0.3">
      <c r="A71" s="2">
        <v>13720</v>
      </c>
      <c r="B71">
        <v>5.0736722061995386E-2</v>
      </c>
      <c r="C71" s="15">
        <f t="shared" si="5"/>
        <v>8.3174954199992435E-2</v>
      </c>
      <c r="D71" s="15">
        <f t="shared" si="6"/>
        <v>200</v>
      </c>
      <c r="E71" s="2">
        <f t="shared" si="7"/>
        <v>199.58412522900005</v>
      </c>
      <c r="F71" s="2">
        <v>5</v>
      </c>
      <c r="G71" s="2">
        <f t="shared" si="8"/>
        <v>4.5841252290000378</v>
      </c>
      <c r="H71" s="2">
        <f t="shared" si="9"/>
        <v>8.4757075923100555E-2</v>
      </c>
    </row>
    <row r="72" spans="1:8" x14ac:dyDescent="0.3">
      <c r="A72" s="2">
        <v>13920</v>
      </c>
      <c r="B72">
        <v>5.2491646433808471E-2</v>
      </c>
      <c r="C72" s="15">
        <f t="shared" si="5"/>
        <v>8.6051879399686018E-2</v>
      </c>
      <c r="D72" s="15">
        <f t="shared" si="6"/>
        <v>200</v>
      </c>
      <c r="E72" s="2">
        <f t="shared" si="7"/>
        <v>199.56974060300158</v>
      </c>
      <c r="F72" s="2">
        <v>5</v>
      </c>
      <c r="G72" s="2">
        <f t="shared" si="8"/>
        <v>4.5697406030015699</v>
      </c>
      <c r="H72" s="2">
        <f t="shared" si="9"/>
        <v>8.7827855621604639E-2</v>
      </c>
    </row>
    <row r="73" spans="1:8" x14ac:dyDescent="0.3">
      <c r="A73" s="2">
        <v>14120</v>
      </c>
      <c r="B73">
        <v>3.0358487690293905E-2</v>
      </c>
      <c r="C73" s="15">
        <f t="shared" si="5"/>
        <v>4.976801260703919E-2</v>
      </c>
      <c r="D73" s="15">
        <f t="shared" si="6"/>
        <v>200</v>
      </c>
      <c r="E73" s="2">
        <f t="shared" si="7"/>
        <v>199.7511599369648</v>
      </c>
      <c r="F73" s="2">
        <v>5</v>
      </c>
      <c r="G73" s="2">
        <f t="shared" si="8"/>
        <v>4.7511599369648039</v>
      </c>
      <c r="H73" s="2">
        <f t="shared" si="9"/>
        <v>4.9804151968089586E-2</v>
      </c>
    </row>
    <row r="74" spans="1:8" x14ac:dyDescent="0.3">
      <c r="A74" s="2">
        <v>14320</v>
      </c>
      <c r="B74">
        <v>6.6638492642315306E-2</v>
      </c>
      <c r="C74" s="15">
        <f t="shared" si="5"/>
        <v>0.10924343056117264</v>
      </c>
      <c r="D74" s="15">
        <f t="shared" si="6"/>
        <v>200</v>
      </c>
      <c r="E74" s="2">
        <f t="shared" si="7"/>
        <v>199.45378284719413</v>
      </c>
      <c r="F74" s="2">
        <v>5</v>
      </c>
      <c r="G74" s="2">
        <f t="shared" si="8"/>
        <v>4.4537828471941365</v>
      </c>
      <c r="H74" s="2">
        <f t="shared" si="9"/>
        <v>0.11294927736355606</v>
      </c>
    </row>
    <row r="75" spans="1:8" x14ac:dyDescent="0.3">
      <c r="A75" s="2">
        <v>14520</v>
      </c>
      <c r="B75">
        <v>5.993201609936314E-2</v>
      </c>
      <c r="C75" s="15">
        <f t="shared" si="5"/>
        <v>9.8249206720267449E-2</v>
      </c>
      <c r="D75" s="15">
        <f t="shared" si="6"/>
        <v>200</v>
      </c>
      <c r="E75" s="2">
        <f t="shared" si="7"/>
        <v>199.50875396639867</v>
      </c>
      <c r="F75" s="2">
        <v>5</v>
      </c>
      <c r="G75" s="2">
        <f t="shared" si="8"/>
        <v>4.5087539663986629</v>
      </c>
      <c r="H75" s="2">
        <f t="shared" si="9"/>
        <v>0.10095782783752383</v>
      </c>
    </row>
    <row r="76" spans="1:8" x14ac:dyDescent="0.3">
      <c r="A76" s="2">
        <v>14720</v>
      </c>
      <c r="B76">
        <v>5.7556538176855347E-2</v>
      </c>
      <c r="C76" s="15">
        <f t="shared" si="5"/>
        <v>9.4354980617795653E-2</v>
      </c>
      <c r="D76" s="15">
        <f t="shared" si="6"/>
        <v>200</v>
      </c>
      <c r="E76" s="2">
        <f t="shared" si="7"/>
        <v>199.52822509691103</v>
      </c>
      <c r="F76" s="2">
        <v>5</v>
      </c>
      <c r="G76" s="2">
        <f t="shared" si="8"/>
        <v>4.5282250969110214</v>
      </c>
      <c r="H76" s="2">
        <f t="shared" si="9"/>
        <v>9.6746199510655356E-2</v>
      </c>
    </row>
    <row r="77" spans="1:8" x14ac:dyDescent="0.3">
      <c r="A77" s="2">
        <v>14920</v>
      </c>
      <c r="B77">
        <v>3.7498292772991881E-2</v>
      </c>
      <c r="C77" s="15">
        <f t="shared" si="5"/>
        <v>6.1472611103265379E-2</v>
      </c>
      <c r="D77" s="15">
        <f t="shared" si="6"/>
        <v>200</v>
      </c>
      <c r="E77" s="2">
        <f t="shared" si="7"/>
        <v>199.69263694448367</v>
      </c>
      <c r="F77" s="2">
        <v>5</v>
      </c>
      <c r="G77" s="2">
        <f t="shared" si="8"/>
        <v>4.6926369444836729</v>
      </c>
      <c r="H77" s="2">
        <f t="shared" si="9"/>
        <v>6.1905242298038461E-2</v>
      </c>
    </row>
    <row r="78" spans="1:8" x14ac:dyDescent="0.3">
      <c r="A78" s="2">
        <v>15120</v>
      </c>
      <c r="B78">
        <v>5.3767582255790924E-2</v>
      </c>
      <c r="C78" s="15">
        <f t="shared" si="5"/>
        <v>8.8143577468509718E-2</v>
      </c>
      <c r="D78" s="15">
        <f t="shared" si="6"/>
        <v>200</v>
      </c>
      <c r="E78" s="2">
        <f t="shared" si="7"/>
        <v>199.55928211265746</v>
      </c>
      <c r="F78" s="2">
        <v>5</v>
      </c>
      <c r="G78" s="2">
        <f t="shared" si="8"/>
        <v>4.559282112657451</v>
      </c>
      <c r="H78" s="2">
        <f t="shared" si="9"/>
        <v>9.0066711823649073E-2</v>
      </c>
    </row>
    <row r="79" spans="1:8" x14ac:dyDescent="0.3">
      <c r="A79" s="2">
        <v>15320</v>
      </c>
      <c r="B79">
        <v>4.6145074507893631E-2</v>
      </c>
      <c r="C79" s="15">
        <f t="shared" si="5"/>
        <v>7.5647663127694484E-2</v>
      </c>
      <c r="D79" s="15">
        <f t="shared" si="6"/>
        <v>200</v>
      </c>
      <c r="E79" s="2">
        <f t="shared" si="7"/>
        <v>199.62176168436153</v>
      </c>
      <c r="F79" s="2">
        <v>5</v>
      </c>
      <c r="G79" s="2">
        <f t="shared" si="8"/>
        <v>4.6217616843615277</v>
      </c>
      <c r="H79" s="2">
        <f t="shared" si="9"/>
        <v>7.6768980923049498E-2</v>
      </c>
    </row>
    <row r="80" spans="1:8" x14ac:dyDescent="0.3">
      <c r="A80" s="2">
        <v>15520</v>
      </c>
      <c r="B80">
        <v>4.8045605736192064E-2</v>
      </c>
      <c r="C80" s="15">
        <f t="shared" si="5"/>
        <v>7.8763288092118133E-2</v>
      </c>
      <c r="D80" s="15">
        <f t="shared" si="6"/>
        <v>200</v>
      </c>
      <c r="E80" s="2">
        <f t="shared" si="7"/>
        <v>199.6061835595394</v>
      </c>
      <c r="F80" s="2">
        <v>5</v>
      </c>
      <c r="G80" s="2">
        <f t="shared" si="8"/>
        <v>4.6061835595394092</v>
      </c>
      <c r="H80" s="2">
        <f t="shared" si="9"/>
        <v>8.0067236169882608E-2</v>
      </c>
    </row>
    <row r="81" spans="1:8" x14ac:dyDescent="0.3">
      <c r="A81" s="2">
        <v>15720</v>
      </c>
      <c r="B81">
        <v>4.520034652622925E-2</v>
      </c>
      <c r="C81" s="15">
        <f t="shared" si="5"/>
        <v>7.4098928731523364E-2</v>
      </c>
      <c r="D81" s="15">
        <f t="shared" si="6"/>
        <v>200</v>
      </c>
      <c r="E81" s="2">
        <f t="shared" si="7"/>
        <v>199.62950535634238</v>
      </c>
      <c r="F81" s="2">
        <v>5</v>
      </c>
      <c r="G81" s="2">
        <f t="shared" si="8"/>
        <v>4.6295053563423831</v>
      </c>
      <c r="H81" s="2">
        <f t="shared" si="9"/>
        <v>7.5133693357687895E-2</v>
      </c>
    </row>
    <row r="82" spans="1:8" x14ac:dyDescent="0.3">
      <c r="A82" s="2">
        <v>15920</v>
      </c>
      <c r="B82">
        <v>4.4197985255470223E-2</v>
      </c>
      <c r="C82" s="15">
        <f t="shared" si="5"/>
        <v>7.2455713533557745E-2</v>
      </c>
      <c r="D82" s="15">
        <f t="shared" si="6"/>
        <v>200</v>
      </c>
      <c r="E82" s="2">
        <f t="shared" si="7"/>
        <v>199.6377214323322</v>
      </c>
      <c r="F82" s="2">
        <v>5</v>
      </c>
      <c r="G82" s="2">
        <f t="shared" si="8"/>
        <v>4.6377214323322109</v>
      </c>
      <c r="H82" s="2">
        <f t="shared" si="9"/>
        <v>7.3401702034470231E-2</v>
      </c>
    </row>
    <row r="83" spans="1:8" x14ac:dyDescent="0.3">
      <c r="A83" s="2">
        <v>16120</v>
      </c>
      <c r="B83">
        <v>6.0804740482292459E-2</v>
      </c>
      <c r="C83" s="15">
        <f t="shared" si="5"/>
        <v>9.9679902429987643E-2</v>
      </c>
      <c r="D83" s="15">
        <f t="shared" si="6"/>
        <v>200</v>
      </c>
      <c r="E83" s="2">
        <f t="shared" si="7"/>
        <v>199.50160048785006</v>
      </c>
      <c r="F83" s="2">
        <v>5</v>
      </c>
      <c r="G83" s="2">
        <f t="shared" si="8"/>
        <v>4.5016004878500615</v>
      </c>
      <c r="H83" s="2">
        <f t="shared" si="9"/>
        <v>0.10250980716977219</v>
      </c>
    </row>
    <row r="84" spans="1:8" x14ac:dyDescent="0.3">
      <c r="A84" s="2">
        <v>16320</v>
      </c>
      <c r="B84">
        <v>5.2495206200880364E-2</v>
      </c>
      <c r="C84" s="15">
        <f t="shared" si="5"/>
        <v>8.6057715083410438E-2</v>
      </c>
      <c r="D84" s="15">
        <f t="shared" si="6"/>
        <v>200</v>
      </c>
      <c r="E84" s="2">
        <f t="shared" si="7"/>
        <v>199.56971142458295</v>
      </c>
      <c r="F84" s="2">
        <v>5</v>
      </c>
      <c r="G84" s="2">
        <f t="shared" si="8"/>
        <v>4.5697114245829482</v>
      </c>
      <c r="H84" s="2">
        <f t="shared" si="9"/>
        <v>8.7834094572093208E-2</v>
      </c>
    </row>
    <row r="85" spans="1:8" x14ac:dyDescent="0.3">
      <c r="A85" s="2">
        <v>16520</v>
      </c>
      <c r="B85">
        <v>4.3306677630150552E-2</v>
      </c>
      <c r="C85" s="15">
        <f t="shared" si="5"/>
        <v>7.0994553492050083E-2</v>
      </c>
      <c r="D85" s="15">
        <f t="shared" si="6"/>
        <v>200</v>
      </c>
      <c r="E85" s="2">
        <f t="shared" si="7"/>
        <v>199.64502723253975</v>
      </c>
      <c r="F85" s="2">
        <v>5</v>
      </c>
      <c r="G85" s="2">
        <f t="shared" si="8"/>
        <v>4.6450272325397499</v>
      </c>
      <c r="H85" s="2">
        <f t="shared" si="9"/>
        <v>7.186423664697883E-2</v>
      </c>
    </row>
    <row r="86" spans="1:8" x14ac:dyDescent="0.3">
      <c r="A86" s="2">
        <v>16720</v>
      </c>
      <c r="B86">
        <v>5.183404974113192E-2</v>
      </c>
      <c r="C86" s="15">
        <f t="shared" si="5"/>
        <v>8.49738520346425E-2</v>
      </c>
      <c r="D86" s="15">
        <f t="shared" si="6"/>
        <v>200</v>
      </c>
      <c r="E86" s="2">
        <f t="shared" si="7"/>
        <v>199.57513073982679</v>
      </c>
      <c r="F86" s="2">
        <v>5</v>
      </c>
      <c r="G86" s="2">
        <f t="shared" si="8"/>
        <v>4.575130739826788</v>
      </c>
      <c r="H86" s="2">
        <f t="shared" si="9"/>
        <v>8.6676031178424998E-2</v>
      </c>
    </row>
    <row r="87" spans="1:8" x14ac:dyDescent="0.3">
      <c r="A87" s="2">
        <v>16920</v>
      </c>
      <c r="B87">
        <v>6.4123311284381493E-2</v>
      </c>
      <c r="C87" s="15">
        <f t="shared" si="5"/>
        <v>0.10512018243341228</v>
      </c>
      <c r="D87" s="15">
        <f t="shared" si="6"/>
        <v>200</v>
      </c>
      <c r="E87" s="2">
        <f t="shared" si="7"/>
        <v>199.47439908783295</v>
      </c>
      <c r="F87" s="2">
        <v>5</v>
      </c>
      <c r="G87" s="2">
        <f t="shared" si="8"/>
        <v>4.4743990878329383</v>
      </c>
      <c r="H87" s="2">
        <f t="shared" si="9"/>
        <v>0.1084343879456338</v>
      </c>
    </row>
    <row r="88" spans="1:8" x14ac:dyDescent="0.3">
      <c r="A88" s="2">
        <v>17120</v>
      </c>
      <c r="B88">
        <v>5.9138699327092349E-2</v>
      </c>
      <c r="C88" s="15">
        <f t="shared" si="5"/>
        <v>9.694868742146287E-2</v>
      </c>
      <c r="D88" s="15">
        <f t="shared" si="6"/>
        <v>200</v>
      </c>
      <c r="E88" s="2">
        <f t="shared" si="7"/>
        <v>199.51525656289269</v>
      </c>
      <c r="F88" s="2">
        <v>5</v>
      </c>
      <c r="G88" s="2">
        <f t="shared" si="8"/>
        <v>4.5152565628926853</v>
      </c>
      <c r="H88" s="2">
        <f t="shared" si="9"/>
        <v>9.9549243476013072E-2</v>
      </c>
    </row>
    <row r="89" spans="1:8" x14ac:dyDescent="0.3">
      <c r="A89" s="2">
        <v>17320</v>
      </c>
      <c r="B89">
        <v>5.7469155771933705E-2</v>
      </c>
      <c r="C89" s="15">
        <f t="shared" si="5"/>
        <v>9.4211730773661809E-2</v>
      </c>
      <c r="D89" s="15">
        <f t="shared" si="6"/>
        <v>200</v>
      </c>
      <c r="E89" s="2">
        <f t="shared" si="7"/>
        <v>199.52894134613169</v>
      </c>
      <c r="F89" s="2">
        <v>5</v>
      </c>
      <c r="G89" s="2">
        <f t="shared" si="8"/>
        <v>4.528941346131691</v>
      </c>
      <c r="H89" s="2">
        <f t="shared" si="9"/>
        <v>9.6591627341067202E-2</v>
      </c>
    </row>
    <row r="90" spans="1:8" x14ac:dyDescent="0.3">
      <c r="A90" s="2">
        <v>17520</v>
      </c>
      <c r="B90">
        <v>5.2354338682037684E-2</v>
      </c>
      <c r="C90" s="15">
        <f t="shared" si="5"/>
        <v>8.5826784724651939E-2</v>
      </c>
      <c r="D90" s="15">
        <f t="shared" si="6"/>
        <v>200</v>
      </c>
      <c r="E90" s="2">
        <f t="shared" si="7"/>
        <v>199.57086607637675</v>
      </c>
      <c r="F90" s="2">
        <v>5</v>
      </c>
      <c r="G90" s="2">
        <f t="shared" si="8"/>
        <v>4.5708660763767401</v>
      </c>
      <c r="H90" s="2">
        <f t="shared" si="9"/>
        <v>8.7587237187735603E-2</v>
      </c>
    </row>
    <row r="91" spans="1:8" x14ac:dyDescent="0.3">
      <c r="A91" s="2">
        <v>17720</v>
      </c>
      <c r="B91">
        <v>6.434143153259804E-2</v>
      </c>
      <c r="C91" s="15">
        <f t="shared" si="5"/>
        <v>0.10547775661081646</v>
      </c>
      <c r="D91" s="15">
        <f t="shared" si="6"/>
        <v>200</v>
      </c>
      <c r="E91" s="2">
        <f t="shared" si="7"/>
        <v>199.47261121694592</v>
      </c>
      <c r="F91" s="2">
        <v>5</v>
      </c>
      <c r="G91" s="2">
        <f t="shared" si="8"/>
        <v>4.4726112169459178</v>
      </c>
      <c r="H91" s="2">
        <f t="shared" si="9"/>
        <v>0.10882508272567676</v>
      </c>
    </row>
    <row r="92" spans="1:8" x14ac:dyDescent="0.3">
      <c r="A92" s="2">
        <v>17920</v>
      </c>
      <c r="B92">
        <v>6.3815526265311118E-2</v>
      </c>
      <c r="C92" s="15">
        <f t="shared" si="5"/>
        <v>0.10461561682837889</v>
      </c>
      <c r="D92" s="15">
        <f t="shared" si="6"/>
        <v>200</v>
      </c>
      <c r="E92" s="2">
        <f t="shared" si="7"/>
        <v>199.4769219158581</v>
      </c>
      <c r="F92" s="2">
        <v>5</v>
      </c>
      <c r="G92" s="2">
        <f t="shared" si="8"/>
        <v>4.4769219158581057</v>
      </c>
      <c r="H92" s="2">
        <f t="shared" si="9"/>
        <v>0.10788335797340734</v>
      </c>
    </row>
    <row r="93" spans="1:8" x14ac:dyDescent="0.3">
      <c r="A93" s="2">
        <v>18120</v>
      </c>
      <c r="B93">
        <v>6.3828921242389133E-2</v>
      </c>
      <c r="C93" s="15">
        <f t="shared" si="5"/>
        <v>0.10463757580719531</v>
      </c>
      <c r="D93" s="15">
        <f t="shared" si="6"/>
        <v>200</v>
      </c>
      <c r="E93" s="2">
        <f t="shared" si="7"/>
        <v>199.47681212096401</v>
      </c>
      <c r="F93" s="2">
        <v>5</v>
      </c>
      <c r="G93" s="2">
        <f t="shared" si="8"/>
        <v>4.4768121209640235</v>
      </c>
      <c r="H93" s="2">
        <f t="shared" si="9"/>
        <v>0.10790733249903073</v>
      </c>
    </row>
    <row r="94" spans="1:8" x14ac:dyDescent="0.3">
      <c r="A94" s="2">
        <v>18320</v>
      </c>
      <c r="B94">
        <v>4.9155817270092446E-2</v>
      </c>
      <c r="C94" s="15">
        <f t="shared" si="5"/>
        <v>8.0583307000151552E-2</v>
      </c>
      <c r="D94" s="15">
        <f t="shared" si="6"/>
        <v>200</v>
      </c>
      <c r="E94" s="2">
        <f t="shared" si="7"/>
        <v>199.59708346499923</v>
      </c>
      <c r="F94" s="2">
        <v>5</v>
      </c>
      <c r="G94" s="2">
        <f t="shared" si="8"/>
        <v>4.5970834649992423</v>
      </c>
      <c r="H94" s="2">
        <f t="shared" si="9"/>
        <v>8.1999224692418507E-2</v>
      </c>
    </row>
    <row r="95" spans="1:8" x14ac:dyDescent="0.3">
      <c r="A95" s="2">
        <v>18520</v>
      </c>
      <c r="B95">
        <v>5.2551700351345217E-2</v>
      </c>
      <c r="C95" s="15">
        <f t="shared" si="5"/>
        <v>8.6150328444828228E-2</v>
      </c>
      <c r="D95" s="15">
        <f t="shared" si="6"/>
        <v>200</v>
      </c>
      <c r="E95" s="2">
        <f t="shared" si="7"/>
        <v>199.56924835777585</v>
      </c>
      <c r="F95" s="2">
        <v>5</v>
      </c>
      <c r="G95" s="2">
        <f t="shared" si="8"/>
        <v>4.5692483577758587</v>
      </c>
      <c r="H95" s="2">
        <f t="shared" si="9"/>
        <v>8.7933113305641866E-2</v>
      </c>
    </row>
    <row r="96" spans="1:8" x14ac:dyDescent="0.3">
      <c r="A96" s="2">
        <v>18720</v>
      </c>
      <c r="B96">
        <v>5.5123733917637044E-2</v>
      </c>
      <c r="C96" s="15">
        <f t="shared" si="5"/>
        <v>9.0366776914159092E-2</v>
      </c>
      <c r="D96" s="15">
        <f t="shared" si="6"/>
        <v>200</v>
      </c>
      <c r="E96" s="2">
        <f t="shared" si="7"/>
        <v>199.54816611542921</v>
      </c>
      <c r="F96" s="2">
        <v>5</v>
      </c>
      <c r="G96" s="2">
        <f t="shared" si="8"/>
        <v>4.5481661154292041</v>
      </c>
      <c r="H96" s="2">
        <f t="shared" si="9"/>
        <v>9.2452087076268549E-2</v>
      </c>
    </row>
    <row r="97" spans="1:8" x14ac:dyDescent="0.3">
      <c r="A97" s="2">
        <v>18920</v>
      </c>
      <c r="B97">
        <v>6.251078019893061E-2</v>
      </c>
      <c r="C97" s="15">
        <f t="shared" si="5"/>
        <v>0.10247668885070592</v>
      </c>
      <c r="D97" s="15">
        <f t="shared" si="6"/>
        <v>200</v>
      </c>
      <c r="E97" s="2">
        <f t="shared" si="7"/>
        <v>199.48761655574648</v>
      </c>
      <c r="F97" s="2">
        <v>5</v>
      </c>
      <c r="G97" s="2">
        <f t="shared" si="8"/>
        <v>4.4876165557464702</v>
      </c>
      <c r="H97" s="2">
        <f t="shared" si="9"/>
        <v>0.10555098098464644</v>
      </c>
    </row>
    <row r="98" spans="1:8" x14ac:dyDescent="0.3">
      <c r="A98" s="2">
        <v>19120</v>
      </c>
      <c r="B98">
        <v>6.3132236579821602E-2</v>
      </c>
      <c r="C98" s="15">
        <f t="shared" si="5"/>
        <v>0.10349546980298624</v>
      </c>
      <c r="D98" s="15">
        <f t="shared" si="6"/>
        <v>200</v>
      </c>
      <c r="E98" s="2">
        <f t="shared" si="7"/>
        <v>199.48252265098506</v>
      </c>
      <c r="F98" s="2">
        <v>5</v>
      </c>
      <c r="G98" s="2">
        <f t="shared" si="8"/>
        <v>4.4825226509850689</v>
      </c>
      <c r="H98" s="2">
        <f t="shared" si="9"/>
        <v>0.10666119293093158</v>
      </c>
    </row>
    <row r="99" spans="1:8" x14ac:dyDescent="0.3">
      <c r="A99" s="2">
        <v>19320</v>
      </c>
      <c r="B99">
        <v>4.9271210633027418E-2</v>
      </c>
      <c r="C99" s="15">
        <f t="shared" si="5"/>
        <v>8.0772476447585936E-2</v>
      </c>
      <c r="D99" s="15">
        <f t="shared" si="6"/>
        <v>200</v>
      </c>
      <c r="E99" s="2">
        <f t="shared" si="7"/>
        <v>199.59613761776208</v>
      </c>
      <c r="F99" s="2">
        <v>5</v>
      </c>
      <c r="G99" s="2">
        <f t="shared" si="8"/>
        <v>4.5961376177620705</v>
      </c>
      <c r="H99" s="2">
        <f t="shared" si="9"/>
        <v>8.2200256483420067E-2</v>
      </c>
    </row>
    <row r="100" spans="1:8" x14ac:dyDescent="0.3">
      <c r="A100" s="2">
        <v>19520</v>
      </c>
      <c r="B100">
        <v>6.5359557812631502E-2</v>
      </c>
      <c r="C100" s="15">
        <f t="shared" si="5"/>
        <v>0.10714681608628115</v>
      </c>
      <c r="D100" s="15">
        <f t="shared" si="6"/>
        <v>200</v>
      </c>
      <c r="E100" s="2">
        <f t="shared" si="7"/>
        <v>199.46426591956859</v>
      </c>
      <c r="F100" s="2">
        <v>5</v>
      </c>
      <c r="G100" s="2">
        <f t="shared" si="8"/>
        <v>4.4642659195685939</v>
      </c>
      <c r="H100" s="2">
        <f t="shared" si="9"/>
        <v>0.11065085487411842</v>
      </c>
    </row>
    <row r="101" spans="1:8" x14ac:dyDescent="0.3">
      <c r="A101" s="2">
        <v>19720</v>
      </c>
      <c r="B101">
        <v>3.4480534630276873E-2</v>
      </c>
      <c r="C101" s="15">
        <f t="shared" si="5"/>
        <v>5.6525466607011271E-2</v>
      </c>
      <c r="D101" s="15">
        <f t="shared" si="6"/>
        <v>200</v>
      </c>
      <c r="E101" s="2">
        <f t="shared" si="7"/>
        <v>199.71737266696493</v>
      </c>
      <c r="F101" s="2">
        <v>5</v>
      </c>
      <c r="G101" s="2">
        <f t="shared" si="8"/>
        <v>4.7173726669649438</v>
      </c>
      <c r="H101" s="2">
        <f t="shared" si="9"/>
        <v>5.6771770087717444E-2</v>
      </c>
    </row>
    <row r="102" spans="1:8" x14ac:dyDescent="0.3">
      <c r="A102" s="2">
        <v>19920</v>
      </c>
      <c r="B102">
        <v>6.8651795197703494E-2</v>
      </c>
      <c r="C102" s="15">
        <f t="shared" si="5"/>
        <v>0.11254392655361228</v>
      </c>
      <c r="D102" s="15">
        <f t="shared" si="6"/>
        <v>200</v>
      </c>
      <c r="E102" s="2">
        <f t="shared" si="7"/>
        <v>199.43728036723195</v>
      </c>
      <c r="F102" s="2">
        <v>5</v>
      </c>
      <c r="G102" s="2">
        <f t="shared" si="8"/>
        <v>4.4372803672319385</v>
      </c>
      <c r="H102" s="2">
        <f t="shared" si="9"/>
        <v>0.11657868979444734</v>
      </c>
    </row>
    <row r="103" spans="1:8" x14ac:dyDescent="0.3">
      <c r="A103" s="2">
        <v>20120</v>
      </c>
      <c r="B103">
        <v>5.6479768818624959E-2</v>
      </c>
      <c r="C103" s="15">
        <f t="shared" si="5"/>
        <v>9.2589784948565512E-2</v>
      </c>
      <c r="D103" s="15">
        <f t="shared" si="6"/>
        <v>200</v>
      </c>
      <c r="E103" s="2">
        <f t="shared" si="7"/>
        <v>199.53705107525718</v>
      </c>
      <c r="F103" s="2">
        <v>5</v>
      </c>
      <c r="G103" s="2">
        <f t="shared" si="8"/>
        <v>4.5370510752571729</v>
      </c>
      <c r="H103" s="2">
        <f t="shared" si="9"/>
        <v>9.4843226533711175E-2</v>
      </c>
    </row>
    <row r="104" spans="1:8" x14ac:dyDescent="0.3">
      <c r="A104" s="2">
        <v>20320</v>
      </c>
      <c r="B104">
        <v>4.971061611928012E-2</v>
      </c>
      <c r="C104" s="15">
        <f t="shared" si="5"/>
        <v>8.1492813310295287E-2</v>
      </c>
      <c r="D104" s="15">
        <f t="shared" si="6"/>
        <v>200</v>
      </c>
      <c r="E104" s="2">
        <f t="shared" si="7"/>
        <v>199.59253593344852</v>
      </c>
      <c r="F104" s="2">
        <v>5</v>
      </c>
      <c r="G104" s="2">
        <f t="shared" si="8"/>
        <v>4.5925359334485236</v>
      </c>
      <c r="H104" s="2">
        <f t="shared" si="9"/>
        <v>8.2966151488295836E-2</v>
      </c>
    </row>
    <row r="105" spans="1:8" x14ac:dyDescent="0.3">
      <c r="A105" s="2">
        <v>20520</v>
      </c>
      <c r="B105">
        <v>4.7458143311432922E-2</v>
      </c>
      <c r="C105" s="15">
        <f t="shared" si="5"/>
        <v>7.7800234936775278E-2</v>
      </c>
      <c r="D105" s="15">
        <f t="shared" si="6"/>
        <v>200</v>
      </c>
      <c r="E105" s="2">
        <f t="shared" si="7"/>
        <v>199.61099882531613</v>
      </c>
      <c r="F105" s="2">
        <v>5</v>
      </c>
      <c r="G105" s="2">
        <f t="shared" si="8"/>
        <v>4.6109988253161234</v>
      </c>
      <c r="H105" s="2">
        <f t="shared" si="9"/>
        <v>7.9046514112813202E-2</v>
      </c>
    </row>
    <row r="106" spans="1:8" x14ac:dyDescent="0.3">
      <c r="A106" s="2">
        <v>20720</v>
      </c>
      <c r="B106">
        <v>6.6865517481105377E-2</v>
      </c>
      <c r="C106" s="15">
        <f t="shared" si="5"/>
        <v>0.10961560242804161</v>
      </c>
      <c r="D106" s="15">
        <f t="shared" si="6"/>
        <v>200</v>
      </c>
      <c r="E106" s="2">
        <f t="shared" si="7"/>
        <v>199.45192198785981</v>
      </c>
      <c r="F106" s="2">
        <v>5</v>
      </c>
      <c r="G106" s="2">
        <f t="shared" si="8"/>
        <v>4.4519219878597918</v>
      </c>
      <c r="H106" s="2">
        <f t="shared" si="9"/>
        <v>0.11335785031333143</v>
      </c>
    </row>
    <row r="107" spans="1:8" x14ac:dyDescent="0.3">
      <c r="A107" s="2">
        <v>20920</v>
      </c>
      <c r="B107">
        <v>7.7300777560754347E-2</v>
      </c>
      <c r="C107" s="15">
        <f t="shared" si="5"/>
        <v>0.12672258616517107</v>
      </c>
      <c r="D107" s="15">
        <f t="shared" si="6"/>
        <v>200</v>
      </c>
      <c r="E107" s="2">
        <f t="shared" si="7"/>
        <v>199.36638706917415</v>
      </c>
      <c r="F107" s="2">
        <v>5</v>
      </c>
      <c r="G107" s="2">
        <f t="shared" si="8"/>
        <v>4.3663870691741451</v>
      </c>
      <c r="H107" s="2">
        <f t="shared" si="9"/>
        <v>0.13232890931012445</v>
      </c>
    </row>
    <row r="108" spans="1:8" x14ac:dyDescent="0.3">
      <c r="A108" s="2">
        <v>21120</v>
      </c>
      <c r="B108">
        <v>6.1462746827177644E-2</v>
      </c>
      <c r="C108" s="15">
        <f t="shared" si="5"/>
        <v>0.10075860135602893</v>
      </c>
      <c r="D108" s="15">
        <f t="shared" si="6"/>
        <v>200</v>
      </c>
      <c r="E108" s="2">
        <f t="shared" si="7"/>
        <v>199.49620699321986</v>
      </c>
      <c r="F108" s="2">
        <v>5</v>
      </c>
      <c r="G108" s="2">
        <f t="shared" si="8"/>
        <v>4.4962069932198556</v>
      </c>
      <c r="H108" s="2">
        <f t="shared" si="9"/>
        <v>0.1036816185210906</v>
      </c>
    </row>
    <row r="109" spans="1:8" x14ac:dyDescent="0.3">
      <c r="A109" s="2">
        <v>21320</v>
      </c>
      <c r="B109">
        <v>7.3072252259569426E-2</v>
      </c>
      <c r="C109" s="15">
        <f t="shared" si="5"/>
        <v>0.11979057747470398</v>
      </c>
      <c r="D109" s="15">
        <f t="shared" si="6"/>
        <v>200</v>
      </c>
      <c r="E109" s="2">
        <f t="shared" si="7"/>
        <v>199.40104711262649</v>
      </c>
      <c r="F109" s="2">
        <v>5</v>
      </c>
      <c r="G109" s="2">
        <f t="shared" si="8"/>
        <v>4.4010471126264799</v>
      </c>
      <c r="H109" s="2">
        <f t="shared" si="9"/>
        <v>0.12459616196328226</v>
      </c>
    </row>
    <row r="110" spans="1:8" x14ac:dyDescent="0.3">
      <c r="A110" s="2">
        <v>21520</v>
      </c>
      <c r="B110">
        <v>6.3644897815752041E-2</v>
      </c>
      <c r="C110" s="15">
        <f t="shared" si="5"/>
        <v>0.1043358980586099</v>
      </c>
      <c r="D110" s="15">
        <f t="shared" si="6"/>
        <v>200</v>
      </c>
      <c r="E110" s="2">
        <f t="shared" si="7"/>
        <v>199.47832050970695</v>
      </c>
      <c r="F110" s="2">
        <v>5</v>
      </c>
      <c r="G110" s="2">
        <f t="shared" si="8"/>
        <v>4.4783205097069505</v>
      </c>
      <c r="H110" s="2">
        <f t="shared" si="9"/>
        <v>0.10757801727343046</v>
      </c>
    </row>
    <row r="111" spans="1:8" x14ac:dyDescent="0.3">
      <c r="A111" s="2">
        <v>21720</v>
      </c>
      <c r="B111">
        <v>6.469195297245646E-2</v>
      </c>
      <c r="C111" s="15">
        <f t="shared" si="5"/>
        <v>0.10605238192205978</v>
      </c>
      <c r="D111" s="15">
        <f t="shared" si="6"/>
        <v>200</v>
      </c>
      <c r="E111" s="2">
        <f t="shared" si="7"/>
        <v>199.46973809038971</v>
      </c>
      <c r="F111" s="2">
        <v>5</v>
      </c>
      <c r="G111" s="2">
        <f t="shared" si="8"/>
        <v>4.4697380903897015</v>
      </c>
      <c r="H111" s="2">
        <f t="shared" si="9"/>
        <v>0.10945326778522714</v>
      </c>
    </row>
    <row r="112" spans="1:8" x14ac:dyDescent="0.3">
      <c r="A112" s="2">
        <v>21920</v>
      </c>
      <c r="B112">
        <v>7.9060365838442115E-2</v>
      </c>
      <c r="C112" s="15">
        <f t="shared" si="5"/>
        <v>0.12960715711220019</v>
      </c>
      <c r="D112" s="15">
        <f t="shared" si="6"/>
        <v>200</v>
      </c>
      <c r="E112" s="2">
        <f t="shared" si="7"/>
        <v>199.35196421443899</v>
      </c>
      <c r="F112" s="2">
        <v>5</v>
      </c>
      <c r="G112" s="2">
        <f t="shared" si="8"/>
        <v>4.3519642144389987</v>
      </c>
      <c r="H112" s="2">
        <f t="shared" si="9"/>
        <v>0.13556518602496154</v>
      </c>
    </row>
    <row r="113" spans="1:8" x14ac:dyDescent="0.3">
      <c r="A113" s="2">
        <v>22120</v>
      </c>
      <c r="B113">
        <v>6.0646152750143713E-2</v>
      </c>
      <c r="C113" s="15">
        <f t="shared" si="5"/>
        <v>9.9419922541219202E-2</v>
      </c>
      <c r="D113" s="15">
        <f t="shared" si="6"/>
        <v>200</v>
      </c>
      <c r="E113" s="2">
        <f t="shared" si="7"/>
        <v>199.50290038729389</v>
      </c>
      <c r="F113" s="2">
        <v>5</v>
      </c>
      <c r="G113" s="2">
        <f t="shared" si="8"/>
        <v>4.502900387293904</v>
      </c>
      <c r="H113" s="2">
        <f t="shared" si="9"/>
        <v>0.10222760072702841</v>
      </c>
    </row>
    <row r="114" spans="1:8" x14ac:dyDescent="0.3">
      <c r="A114" s="2">
        <v>22320</v>
      </c>
      <c r="B114">
        <v>5.8197880093185626E-2</v>
      </c>
      <c r="C114" s="15">
        <f t="shared" si="5"/>
        <v>9.5406360808501026E-2</v>
      </c>
      <c r="D114" s="15">
        <f t="shared" si="6"/>
        <v>200</v>
      </c>
      <c r="E114" s="2">
        <f t="shared" si="7"/>
        <v>199.5229681959575</v>
      </c>
      <c r="F114" s="2">
        <v>5</v>
      </c>
      <c r="G114" s="2">
        <f t="shared" si="8"/>
        <v>4.5229681959574952</v>
      </c>
      <c r="H114" s="2">
        <f t="shared" si="9"/>
        <v>9.7881445545559179E-2</v>
      </c>
    </row>
    <row r="115" spans="1:8" x14ac:dyDescent="0.3">
      <c r="A115" s="2">
        <v>22520</v>
      </c>
      <c r="B115">
        <v>6.25545725908528E-2</v>
      </c>
      <c r="C115" s="15">
        <f t="shared" si="5"/>
        <v>0.10254847965713575</v>
      </c>
      <c r="D115" s="15">
        <f t="shared" si="6"/>
        <v>200</v>
      </c>
      <c r="E115" s="2">
        <f t="shared" si="7"/>
        <v>199.48725760171433</v>
      </c>
      <c r="F115" s="2">
        <v>5</v>
      </c>
      <c r="G115" s="2">
        <f t="shared" si="8"/>
        <v>4.4872576017143215</v>
      </c>
      <c r="H115" s="2">
        <f t="shared" si="9"/>
        <v>0.10562917248110253</v>
      </c>
    </row>
    <row r="116" spans="1:8" x14ac:dyDescent="0.3">
      <c r="A116" s="2">
        <v>22720</v>
      </c>
      <c r="B116">
        <v>6.9105072608185283E-2</v>
      </c>
      <c r="C116" s="15">
        <f t="shared" si="5"/>
        <v>0.11328700427571359</v>
      </c>
      <c r="D116" s="15">
        <f t="shared" si="6"/>
        <v>200</v>
      </c>
      <c r="E116" s="2">
        <f t="shared" si="7"/>
        <v>199.43356497862143</v>
      </c>
      <c r="F116" s="2">
        <v>5</v>
      </c>
      <c r="G116" s="2">
        <f t="shared" si="8"/>
        <v>4.4335649786214324</v>
      </c>
      <c r="H116" s="2">
        <f t="shared" si="9"/>
        <v>0.11739772311923571</v>
      </c>
    </row>
    <row r="117" spans="1:8" x14ac:dyDescent="0.3">
      <c r="A117" s="2">
        <v>22920</v>
      </c>
      <c r="B117">
        <v>6.5708780045376433E-2</v>
      </c>
      <c r="C117" s="15">
        <f t="shared" si="5"/>
        <v>0.10771931154979743</v>
      </c>
      <c r="D117" s="15">
        <f t="shared" si="6"/>
        <v>200</v>
      </c>
      <c r="E117" s="2">
        <f t="shared" si="7"/>
        <v>199.46140344225103</v>
      </c>
      <c r="F117" s="2">
        <v>5</v>
      </c>
      <c r="G117" s="2">
        <f t="shared" si="8"/>
        <v>4.4614034422510125</v>
      </c>
      <c r="H117" s="2">
        <f t="shared" si="9"/>
        <v>0.11127790736083909</v>
      </c>
    </row>
    <row r="118" spans="1:8" x14ac:dyDescent="0.3">
      <c r="A118" s="2">
        <v>23120</v>
      </c>
      <c r="B118">
        <v>8.3215985058476521E-2</v>
      </c>
      <c r="C118" s="15">
        <f t="shared" si="5"/>
        <v>0.13641964763684675</v>
      </c>
      <c r="D118" s="15">
        <f t="shared" si="6"/>
        <v>200</v>
      </c>
      <c r="E118" s="2">
        <f t="shared" si="7"/>
        <v>199.31790176181576</v>
      </c>
      <c r="F118" s="2">
        <v>5</v>
      </c>
      <c r="G118" s="2">
        <f t="shared" si="8"/>
        <v>4.317901761815766</v>
      </c>
      <c r="H118" s="2">
        <f t="shared" si="9"/>
        <v>0.14325201128061213</v>
      </c>
    </row>
    <row r="119" spans="1:8" x14ac:dyDescent="0.3">
      <c r="A119" s="2">
        <v>23320</v>
      </c>
      <c r="B119">
        <v>6.3546912379666656E-2</v>
      </c>
      <c r="C119" s="15">
        <f t="shared" si="5"/>
        <v>0.10417526619617484</v>
      </c>
      <c r="D119" s="15">
        <f t="shared" si="6"/>
        <v>200</v>
      </c>
      <c r="E119" s="2">
        <f t="shared" si="7"/>
        <v>199.47912366901912</v>
      </c>
      <c r="F119" s="2">
        <v>5</v>
      </c>
      <c r="G119" s="2">
        <f t="shared" si="8"/>
        <v>4.4791236690191258</v>
      </c>
      <c r="H119" s="2">
        <f t="shared" si="9"/>
        <v>0.1074027157785347</v>
      </c>
    </row>
    <row r="120" spans="1:8" x14ac:dyDescent="0.3">
      <c r="A120" s="2">
        <v>23520</v>
      </c>
      <c r="B120">
        <v>9.1424224884110075E-2</v>
      </c>
      <c r="C120" s="15">
        <f t="shared" si="5"/>
        <v>0.14987577849854111</v>
      </c>
      <c r="D120" s="15">
        <f t="shared" si="6"/>
        <v>200</v>
      </c>
      <c r="E120" s="2">
        <f t="shared" si="7"/>
        <v>199.2506211075073</v>
      </c>
      <c r="F120" s="2">
        <v>5</v>
      </c>
      <c r="G120" s="2">
        <f t="shared" si="8"/>
        <v>4.2506211075072944</v>
      </c>
      <c r="H120" s="2">
        <f t="shared" si="9"/>
        <v>0.15861886557728908</v>
      </c>
    </row>
    <row r="121" spans="1:8" x14ac:dyDescent="0.3">
      <c r="A121" s="2">
        <v>23720</v>
      </c>
      <c r="B121">
        <v>7.726798245958276E-2</v>
      </c>
      <c r="C121" s="15">
        <f t="shared" si="5"/>
        <v>0.12666882370423405</v>
      </c>
      <c r="D121" s="15">
        <f t="shared" si="6"/>
        <v>200</v>
      </c>
      <c r="E121" s="2">
        <f t="shared" si="7"/>
        <v>199.36665588147883</v>
      </c>
      <c r="F121" s="2">
        <v>5</v>
      </c>
      <c r="G121" s="2">
        <f t="shared" si="8"/>
        <v>4.3666558814788301</v>
      </c>
      <c r="H121" s="2">
        <f t="shared" si="9"/>
        <v>0.13226869552561504</v>
      </c>
    </row>
    <row r="122" spans="1:8" x14ac:dyDescent="0.3">
      <c r="A122" s="2">
        <v>23920</v>
      </c>
      <c r="B122">
        <v>6.2026178482369125E-2</v>
      </c>
      <c r="C122" s="15">
        <f t="shared" si="5"/>
        <v>0.1016822598071625</v>
      </c>
      <c r="D122" s="15">
        <f t="shared" si="6"/>
        <v>200</v>
      </c>
      <c r="E122" s="2">
        <f t="shared" si="7"/>
        <v>199.4915887009642</v>
      </c>
      <c r="F122" s="2">
        <v>5</v>
      </c>
      <c r="G122" s="2">
        <f t="shared" si="8"/>
        <v>4.4915887009641873</v>
      </c>
      <c r="H122" s="2">
        <f t="shared" si="9"/>
        <v>0.10468614930675281</v>
      </c>
    </row>
    <row r="123" spans="1:8" x14ac:dyDescent="0.3">
      <c r="A123" s="2">
        <v>24120</v>
      </c>
      <c r="B123">
        <v>7.4899184160695784E-2</v>
      </c>
      <c r="C123" s="15">
        <f t="shared" si="5"/>
        <v>0.12278554780441932</v>
      </c>
      <c r="D123" s="15">
        <f t="shared" si="6"/>
        <v>200</v>
      </c>
      <c r="E123" s="2">
        <f t="shared" si="7"/>
        <v>199.3860722609779</v>
      </c>
      <c r="F123" s="2">
        <v>5</v>
      </c>
      <c r="G123" s="2">
        <f t="shared" si="8"/>
        <v>4.3860722609779037</v>
      </c>
      <c r="H123" s="2">
        <f t="shared" si="9"/>
        <v>0.12792942750333169</v>
      </c>
    </row>
    <row r="124" spans="1:8" x14ac:dyDescent="0.3">
      <c r="A124" s="2">
        <v>24320</v>
      </c>
      <c r="B124">
        <v>4.7548871222139015E-2</v>
      </c>
      <c r="C124" s="15">
        <f t="shared" si="5"/>
        <v>7.7948969216621339E-2</v>
      </c>
      <c r="D124" s="15">
        <f t="shared" si="6"/>
        <v>200</v>
      </c>
      <c r="E124" s="2">
        <f t="shared" si="7"/>
        <v>199.61025515391688</v>
      </c>
      <c r="F124" s="2">
        <v>5</v>
      </c>
      <c r="G124" s="2">
        <f t="shared" si="8"/>
        <v>4.610255153916893</v>
      </c>
      <c r="H124" s="2">
        <f t="shared" si="9"/>
        <v>7.9204083572081446E-2</v>
      </c>
    </row>
    <row r="125" spans="1:8" x14ac:dyDescent="0.3">
      <c r="A125" s="2">
        <v>24520</v>
      </c>
      <c r="B125">
        <v>7.579498525480631E-2</v>
      </c>
      <c r="C125" s="15">
        <f t="shared" si="5"/>
        <v>0.12425407418820707</v>
      </c>
      <c r="D125" s="15">
        <f t="shared" si="6"/>
        <v>200</v>
      </c>
      <c r="E125" s="2">
        <f t="shared" si="7"/>
        <v>199.37872962905897</v>
      </c>
      <c r="F125" s="2">
        <v>5</v>
      </c>
      <c r="G125" s="2">
        <f t="shared" si="8"/>
        <v>4.3787296290589648</v>
      </c>
      <c r="H125" s="2">
        <f t="shared" si="9"/>
        <v>0.12956808256236929</v>
      </c>
    </row>
    <row r="126" spans="1:8" x14ac:dyDescent="0.3">
      <c r="A126" s="2">
        <v>24720</v>
      </c>
      <c r="B126">
        <v>8.3442739432040142E-2</v>
      </c>
      <c r="C126" s="15">
        <f t="shared" si="5"/>
        <v>0.13679137611809861</v>
      </c>
      <c r="D126" s="15">
        <f t="shared" si="6"/>
        <v>200</v>
      </c>
      <c r="E126" s="2">
        <f t="shared" si="7"/>
        <v>199.3160431194095</v>
      </c>
      <c r="F126" s="2">
        <v>5</v>
      </c>
      <c r="G126" s="2">
        <f t="shared" si="8"/>
        <v>4.3160431194095068</v>
      </c>
      <c r="H126" s="2">
        <f t="shared" si="9"/>
        <v>0.14367322926147857</v>
      </c>
    </row>
    <row r="127" spans="1:8" x14ac:dyDescent="0.3">
      <c r="A127" s="2">
        <v>24920</v>
      </c>
      <c r="B127">
        <v>8.3151791922621746E-2</v>
      </c>
      <c r="C127" s="15">
        <f t="shared" si="5"/>
        <v>0.1363144129879045</v>
      </c>
      <c r="D127" s="15">
        <f t="shared" si="6"/>
        <v>200</v>
      </c>
      <c r="E127" s="2">
        <f t="shared" si="7"/>
        <v>199.31842793506047</v>
      </c>
      <c r="F127" s="2">
        <v>5</v>
      </c>
      <c r="G127" s="2">
        <f t="shared" si="8"/>
        <v>4.3184279350604777</v>
      </c>
      <c r="H127" s="2">
        <f t="shared" si="9"/>
        <v>0.14313280002145345</v>
      </c>
    </row>
    <row r="128" spans="1:8" x14ac:dyDescent="0.3">
      <c r="A128" s="2">
        <v>25120</v>
      </c>
      <c r="B128">
        <v>9.0110201911818857E-2</v>
      </c>
      <c r="C128" s="15">
        <f t="shared" si="5"/>
        <v>0.14772164247839156</v>
      </c>
      <c r="D128" s="15">
        <f t="shared" si="6"/>
        <v>200</v>
      </c>
      <c r="E128" s="2">
        <f t="shared" si="7"/>
        <v>199.26139178760803</v>
      </c>
      <c r="F128" s="2">
        <v>5</v>
      </c>
      <c r="G128" s="2">
        <f t="shared" si="8"/>
        <v>4.2613917876080425</v>
      </c>
      <c r="H128" s="2">
        <f t="shared" si="9"/>
        <v>0.15614221763104186</v>
      </c>
    </row>
    <row r="129" spans="1:8" x14ac:dyDescent="0.3">
      <c r="A129" s="2">
        <v>25320</v>
      </c>
      <c r="B129">
        <v>7.2797834270341311E-2</v>
      </c>
      <c r="C129" s="15">
        <f t="shared" si="5"/>
        <v>0.11934071191859232</v>
      </c>
      <c r="D129" s="15">
        <f t="shared" si="6"/>
        <v>200</v>
      </c>
      <c r="E129" s="2">
        <f t="shared" si="7"/>
        <v>199.40329644040705</v>
      </c>
      <c r="F129" s="2">
        <v>5</v>
      </c>
      <c r="G129" s="2">
        <f t="shared" si="8"/>
        <v>4.403296440407038</v>
      </c>
      <c r="H129" s="2">
        <f t="shared" si="9"/>
        <v>0.12409648365225219</v>
      </c>
    </row>
    <row r="130" spans="1:8" x14ac:dyDescent="0.3">
      <c r="A130" s="2">
        <v>25520</v>
      </c>
      <c r="B130">
        <v>8.1685624773144144E-2</v>
      </c>
      <c r="C130" s="15">
        <f t="shared" si="5"/>
        <v>0.13391086028384286</v>
      </c>
      <c r="D130" s="15">
        <f t="shared" si="6"/>
        <v>200</v>
      </c>
      <c r="E130" s="2">
        <f t="shared" si="7"/>
        <v>199.33044569858077</v>
      </c>
      <c r="F130" s="2">
        <v>5</v>
      </c>
      <c r="G130" s="2">
        <f t="shared" si="8"/>
        <v>4.3304456985807853</v>
      </c>
      <c r="H130" s="2">
        <f t="shared" si="9"/>
        <v>0.14041405518685374</v>
      </c>
    </row>
    <row r="131" spans="1:8" x14ac:dyDescent="0.3">
      <c r="A131" s="2">
        <v>25720</v>
      </c>
      <c r="B131">
        <v>7.2836054561625924E-2</v>
      </c>
      <c r="C131" s="15">
        <f t="shared" ref="C131:C194" si="10">B131/$J$27</f>
        <v>0.119403368133813</v>
      </c>
      <c r="D131" s="15">
        <f t="shared" ref="D131:D194" si="11">$J$28</f>
        <v>200</v>
      </c>
      <c r="E131" s="2">
        <f t="shared" si="7"/>
        <v>199.40298315933094</v>
      </c>
      <c r="F131" s="2">
        <v>5</v>
      </c>
      <c r="G131" s="2">
        <f t="shared" si="8"/>
        <v>4.402983159330935</v>
      </c>
      <c r="H131" s="2">
        <f t="shared" si="9"/>
        <v>0.1241660620312383</v>
      </c>
    </row>
    <row r="132" spans="1:8" x14ac:dyDescent="0.3">
      <c r="A132" s="2">
        <v>25920</v>
      </c>
      <c r="B132">
        <v>7.6047391495351349E-2</v>
      </c>
      <c r="C132" s="15">
        <f t="shared" si="10"/>
        <v>0.12466785491041205</v>
      </c>
      <c r="D132" s="15">
        <f t="shared" si="11"/>
        <v>200</v>
      </c>
      <c r="E132" s="2">
        <f t="shared" ref="E132:E195" si="12">D132-(F132*C132)</f>
        <v>199.37666072544795</v>
      </c>
      <c r="F132" s="2">
        <v>5</v>
      </c>
      <c r="G132" s="2">
        <f t="shared" ref="G132:G195" si="13">F132-(F132*C132)</f>
        <v>4.3766607254479393</v>
      </c>
      <c r="H132" s="2">
        <f t="shared" ref="H132:H195" si="14">LN((F132*E132)/(D132*G132))</f>
        <v>0.13003030687794515</v>
      </c>
    </row>
    <row r="133" spans="1:8" x14ac:dyDescent="0.3">
      <c r="A133" s="2">
        <v>26120</v>
      </c>
      <c r="B133">
        <v>8.4140532700511778E-2</v>
      </c>
      <c r="C133" s="15">
        <f t="shared" si="10"/>
        <v>0.13793529950903571</v>
      </c>
      <c r="D133" s="15">
        <f t="shared" si="11"/>
        <v>200</v>
      </c>
      <c r="E133" s="2">
        <f t="shared" si="12"/>
        <v>199.31032350245482</v>
      </c>
      <c r="F133" s="2">
        <v>5</v>
      </c>
      <c r="G133" s="2">
        <f t="shared" si="13"/>
        <v>4.3103235024548212</v>
      </c>
      <c r="H133" s="2">
        <f t="shared" si="14"/>
        <v>0.1449706106982962</v>
      </c>
    </row>
    <row r="134" spans="1:8" x14ac:dyDescent="0.3">
      <c r="A134" s="2">
        <v>26320</v>
      </c>
      <c r="B134">
        <v>7.621069753159268E-2</v>
      </c>
      <c r="C134" s="15">
        <f t="shared" si="10"/>
        <v>0.12493556972392243</v>
      </c>
      <c r="D134" s="15">
        <f t="shared" si="11"/>
        <v>200</v>
      </c>
      <c r="E134" s="2">
        <f t="shared" si="12"/>
        <v>199.37532215138037</v>
      </c>
      <c r="F134" s="2">
        <v>5</v>
      </c>
      <c r="G134" s="2">
        <f t="shared" si="13"/>
        <v>4.3753221513803879</v>
      </c>
      <c r="H134" s="2">
        <f t="shared" si="14"/>
        <v>0.13032948353024865</v>
      </c>
    </row>
    <row r="135" spans="1:8" x14ac:dyDescent="0.3">
      <c r="A135" s="2">
        <v>26520</v>
      </c>
      <c r="B135">
        <v>7.2982581569474084E-2</v>
      </c>
      <c r="C135" s="15">
        <f t="shared" si="10"/>
        <v>0.11964357634340014</v>
      </c>
      <c r="D135" s="15">
        <f t="shared" si="11"/>
        <v>200</v>
      </c>
      <c r="E135" s="2">
        <f t="shared" si="12"/>
        <v>199.40178211828299</v>
      </c>
      <c r="F135" s="2">
        <v>5</v>
      </c>
      <c r="G135" s="2">
        <f t="shared" si="13"/>
        <v>4.4017821182829993</v>
      </c>
      <c r="H135" s="2">
        <f t="shared" si="14"/>
        <v>0.12443285497202063</v>
      </c>
    </row>
    <row r="136" spans="1:8" x14ac:dyDescent="0.3">
      <c r="A136" s="2">
        <v>26720</v>
      </c>
      <c r="B136">
        <v>8.1888348915433076E-2</v>
      </c>
      <c r="C136" s="15">
        <f t="shared" si="10"/>
        <v>0.13424319494333292</v>
      </c>
      <c r="D136" s="15">
        <f t="shared" si="11"/>
        <v>200</v>
      </c>
      <c r="E136" s="2">
        <f t="shared" si="12"/>
        <v>199.32878402528334</v>
      </c>
      <c r="F136" s="2">
        <v>5</v>
      </c>
      <c r="G136" s="2">
        <f t="shared" si="13"/>
        <v>4.3287840252833352</v>
      </c>
      <c r="H136" s="2">
        <f t="shared" si="14"/>
        <v>0.14078951128666456</v>
      </c>
    </row>
    <row r="137" spans="1:8" x14ac:dyDescent="0.3">
      <c r="A137" s="2">
        <v>26920</v>
      </c>
      <c r="B137">
        <v>8.5286147515078958E-2</v>
      </c>
      <c r="C137" s="15">
        <f t="shared" si="10"/>
        <v>0.13981335658209665</v>
      </c>
      <c r="D137" s="15">
        <f t="shared" si="11"/>
        <v>200</v>
      </c>
      <c r="E137" s="2">
        <f t="shared" si="12"/>
        <v>199.30093321708952</v>
      </c>
      <c r="F137" s="2">
        <v>5</v>
      </c>
      <c r="G137" s="2">
        <f t="shared" si="13"/>
        <v>4.3009332170895167</v>
      </c>
      <c r="H137" s="2">
        <f t="shared" si="14"/>
        <v>0.14710442918532257</v>
      </c>
    </row>
    <row r="138" spans="1:8" x14ac:dyDescent="0.3">
      <c r="A138" s="2">
        <v>27120</v>
      </c>
      <c r="B138">
        <v>7.4772733968619776E-2</v>
      </c>
      <c r="C138" s="15">
        <f t="shared" si="10"/>
        <v>0.1225782524075734</v>
      </c>
      <c r="D138" s="15">
        <f t="shared" si="11"/>
        <v>200</v>
      </c>
      <c r="E138" s="2">
        <f t="shared" si="12"/>
        <v>199.38710873796214</v>
      </c>
      <c r="F138" s="2">
        <v>5</v>
      </c>
      <c r="G138" s="2">
        <f t="shared" si="13"/>
        <v>4.3871087379621327</v>
      </c>
      <c r="H138" s="2">
        <f t="shared" si="14"/>
        <v>0.12769834278023759</v>
      </c>
    </row>
    <row r="139" spans="1:8" x14ac:dyDescent="0.3">
      <c r="A139" s="2">
        <v>27320</v>
      </c>
      <c r="B139">
        <v>7.6937878031572676E-2</v>
      </c>
      <c r="C139" s="15">
        <f t="shared" si="10"/>
        <v>0.1261276689042175</v>
      </c>
      <c r="D139" s="15">
        <f t="shared" si="11"/>
        <v>200</v>
      </c>
      <c r="E139" s="2">
        <f t="shared" si="12"/>
        <v>199.36936165547891</v>
      </c>
      <c r="F139" s="2">
        <v>5</v>
      </c>
      <c r="G139" s="2">
        <f t="shared" si="13"/>
        <v>4.3693616554789125</v>
      </c>
      <c r="H139" s="2">
        <f t="shared" si="14"/>
        <v>0.13166281475087538</v>
      </c>
    </row>
    <row r="140" spans="1:8" x14ac:dyDescent="0.3">
      <c r="A140" s="2">
        <v>27520</v>
      </c>
      <c r="B140">
        <v>7.4510948015407696E-2</v>
      </c>
      <c r="C140" s="15">
        <f t="shared" si="10"/>
        <v>0.12214909510722574</v>
      </c>
      <c r="D140" s="15">
        <f t="shared" si="11"/>
        <v>200</v>
      </c>
      <c r="E140" s="2">
        <f t="shared" si="12"/>
        <v>199.38925452446387</v>
      </c>
      <c r="F140" s="2">
        <v>5</v>
      </c>
      <c r="G140" s="2">
        <f t="shared" si="13"/>
        <v>4.3892545244638717</v>
      </c>
      <c r="H140" s="2">
        <f t="shared" si="14"/>
        <v>0.1272201124445809</v>
      </c>
    </row>
    <row r="141" spans="1:8" x14ac:dyDescent="0.3">
      <c r="A141" s="2">
        <v>27720</v>
      </c>
      <c r="B141">
        <v>9.4663195224484645E-2</v>
      </c>
      <c r="C141" s="15">
        <f t="shared" si="10"/>
        <v>0.1551855659417781</v>
      </c>
      <c r="D141" s="15">
        <f t="shared" si="11"/>
        <v>200</v>
      </c>
      <c r="E141" s="2">
        <f t="shared" si="12"/>
        <v>199.22407217029112</v>
      </c>
      <c r="F141" s="2">
        <v>5</v>
      </c>
      <c r="G141" s="2">
        <f t="shared" si="13"/>
        <v>4.2240721702911097</v>
      </c>
      <c r="H141" s="2">
        <f t="shared" si="14"/>
        <v>0.16475109593617923</v>
      </c>
    </row>
    <row r="142" spans="1:8" x14ac:dyDescent="0.3">
      <c r="A142" s="2">
        <v>27920</v>
      </c>
      <c r="B142">
        <v>8.1834427941089902E-2</v>
      </c>
      <c r="C142" s="15">
        <f t="shared" si="10"/>
        <v>0.13415479990342608</v>
      </c>
      <c r="D142" s="15">
        <f t="shared" si="11"/>
        <v>200</v>
      </c>
      <c r="E142" s="2">
        <f t="shared" si="12"/>
        <v>199.32922600048286</v>
      </c>
      <c r="F142" s="2">
        <v>5</v>
      </c>
      <c r="G142" s="2">
        <f t="shared" si="13"/>
        <v>4.32922600048287</v>
      </c>
      <c r="H142" s="2">
        <f t="shared" si="14"/>
        <v>0.14068963234664622</v>
      </c>
    </row>
    <row r="143" spans="1:8" x14ac:dyDescent="0.3">
      <c r="A143" s="2">
        <v>28120</v>
      </c>
      <c r="B143">
        <v>9.0231838418938046E-2</v>
      </c>
      <c r="C143" s="15">
        <f t="shared" si="10"/>
        <v>0.14792104658842303</v>
      </c>
      <c r="D143" s="15">
        <f t="shared" si="11"/>
        <v>200</v>
      </c>
      <c r="E143" s="2">
        <f t="shared" si="12"/>
        <v>199.26039476705787</v>
      </c>
      <c r="F143" s="2">
        <v>5</v>
      </c>
      <c r="G143" s="2">
        <f t="shared" si="13"/>
        <v>4.2603947670578846</v>
      </c>
      <c r="H143" s="2">
        <f t="shared" si="14"/>
        <v>0.15637120735513127</v>
      </c>
    </row>
    <row r="144" spans="1:8" x14ac:dyDescent="0.3">
      <c r="A144" s="2">
        <v>28320</v>
      </c>
      <c r="B144">
        <v>8.6607177391010925E-2</v>
      </c>
      <c r="C144" s="15">
        <f t="shared" si="10"/>
        <v>0.14197897932952611</v>
      </c>
      <c r="D144" s="15">
        <f t="shared" si="11"/>
        <v>200</v>
      </c>
      <c r="E144" s="2">
        <f t="shared" si="12"/>
        <v>199.29010510335237</v>
      </c>
      <c r="F144" s="2">
        <v>5</v>
      </c>
      <c r="G144" s="2">
        <f t="shared" si="13"/>
        <v>4.2901051033523698</v>
      </c>
      <c r="H144" s="2">
        <f t="shared" si="14"/>
        <v>0.14957089136442497</v>
      </c>
    </row>
    <row r="145" spans="1:8" x14ac:dyDescent="0.3">
      <c r="A145" s="2">
        <v>28520</v>
      </c>
      <c r="B145">
        <v>9.5043966643969136E-2</v>
      </c>
      <c r="C145" s="15">
        <f t="shared" si="10"/>
        <v>0.15580978138355597</v>
      </c>
      <c r="D145" s="15">
        <f t="shared" si="11"/>
        <v>200</v>
      </c>
      <c r="E145" s="2">
        <f t="shared" si="12"/>
        <v>199.22095109308222</v>
      </c>
      <c r="F145" s="2">
        <v>5</v>
      </c>
      <c r="G145" s="2">
        <f t="shared" si="13"/>
        <v>4.2209510930822205</v>
      </c>
      <c r="H145" s="2">
        <f t="shared" si="14"/>
        <v>0.165474581514167</v>
      </c>
    </row>
    <row r="146" spans="1:8" x14ac:dyDescent="0.3">
      <c r="A146" s="2">
        <v>28720</v>
      </c>
      <c r="B146">
        <v>7.5265973778534292E-2</v>
      </c>
      <c r="C146" s="15">
        <f t="shared" si="10"/>
        <v>0.12338684225989228</v>
      </c>
      <c r="D146" s="15">
        <f t="shared" si="11"/>
        <v>200</v>
      </c>
      <c r="E146" s="2">
        <f t="shared" si="12"/>
        <v>199.38306578870055</v>
      </c>
      <c r="F146" s="2">
        <v>5</v>
      </c>
      <c r="G146" s="2">
        <f t="shared" si="13"/>
        <v>4.3830657887005389</v>
      </c>
      <c r="H146" s="2">
        <f t="shared" si="14"/>
        <v>0.12860004267891301</v>
      </c>
    </row>
    <row r="147" spans="1:8" x14ac:dyDescent="0.3">
      <c r="A147" s="2">
        <v>28920</v>
      </c>
      <c r="B147">
        <v>9.9299133054606012E-2</v>
      </c>
      <c r="C147" s="15">
        <f t="shared" si="10"/>
        <v>0.16278546402394428</v>
      </c>
      <c r="D147" s="15">
        <f t="shared" si="11"/>
        <v>200</v>
      </c>
      <c r="E147" s="2">
        <f t="shared" si="12"/>
        <v>199.18607267988028</v>
      </c>
      <c r="F147" s="2">
        <v>5</v>
      </c>
      <c r="G147" s="2">
        <f t="shared" si="13"/>
        <v>4.1860726798802785</v>
      </c>
      <c r="H147" s="2">
        <f t="shared" si="14"/>
        <v>0.17359698584480249</v>
      </c>
    </row>
    <row r="148" spans="1:8" x14ac:dyDescent="0.3">
      <c r="A148" s="2">
        <v>29120</v>
      </c>
      <c r="B148">
        <v>8.8118768382953502E-2</v>
      </c>
      <c r="C148" s="15">
        <f t="shared" si="10"/>
        <v>0.14445699734910411</v>
      </c>
      <c r="D148" s="15">
        <f t="shared" si="11"/>
        <v>200</v>
      </c>
      <c r="E148" s="2">
        <f t="shared" si="12"/>
        <v>199.27771501325449</v>
      </c>
      <c r="F148" s="2">
        <v>5</v>
      </c>
      <c r="G148" s="2">
        <f t="shared" si="13"/>
        <v>4.277715013254479</v>
      </c>
      <c r="H148" s="2">
        <f t="shared" si="14"/>
        <v>0.15240095893850475</v>
      </c>
    </row>
    <row r="149" spans="1:8" x14ac:dyDescent="0.3">
      <c r="A149" s="2">
        <v>29320</v>
      </c>
      <c r="B149">
        <v>9.2023791315585551E-2</v>
      </c>
      <c r="C149" s="15">
        <f t="shared" si="10"/>
        <v>0.15085867428784516</v>
      </c>
      <c r="D149" s="15">
        <f t="shared" si="11"/>
        <v>200</v>
      </c>
      <c r="E149" s="2">
        <f t="shared" si="12"/>
        <v>199.24570662856078</v>
      </c>
      <c r="F149" s="2">
        <v>5</v>
      </c>
      <c r="G149" s="2">
        <f t="shared" si="13"/>
        <v>4.2457066285607743</v>
      </c>
      <c r="H149" s="2">
        <f t="shared" si="14"/>
        <v>0.15975104837252699</v>
      </c>
    </row>
    <row r="150" spans="1:8" x14ac:dyDescent="0.3">
      <c r="A150" s="2">
        <v>29520</v>
      </c>
      <c r="B150">
        <v>8.2200490595443751E-2</v>
      </c>
      <c r="C150" s="15">
        <f t="shared" si="10"/>
        <v>0.13475490261548156</v>
      </c>
      <c r="D150" s="15">
        <f t="shared" si="11"/>
        <v>200</v>
      </c>
      <c r="E150" s="2">
        <f t="shared" si="12"/>
        <v>199.3262254869226</v>
      </c>
      <c r="F150" s="2">
        <v>5</v>
      </c>
      <c r="G150" s="2">
        <f t="shared" si="13"/>
        <v>4.326225486922592</v>
      </c>
      <c r="H150" s="2">
        <f t="shared" si="14"/>
        <v>0.14136790261504875</v>
      </c>
    </row>
    <row r="151" spans="1:8" x14ac:dyDescent="0.3">
      <c r="A151" s="2">
        <v>29720</v>
      </c>
      <c r="B151">
        <v>9.3549524145223883E-2</v>
      </c>
      <c r="C151" s="15">
        <f t="shared" si="10"/>
        <v>0.15335987564790801</v>
      </c>
      <c r="D151" s="15">
        <f t="shared" si="11"/>
        <v>200</v>
      </c>
      <c r="E151" s="2">
        <f t="shared" si="12"/>
        <v>199.23320062176046</v>
      </c>
      <c r="F151" s="2">
        <v>5</v>
      </c>
      <c r="G151" s="2">
        <f t="shared" si="13"/>
        <v>4.2332006217604601</v>
      </c>
      <c r="H151" s="2">
        <f t="shared" si="14"/>
        <v>0.1626381918220525</v>
      </c>
    </row>
    <row r="152" spans="1:8" x14ac:dyDescent="0.3">
      <c r="A152" s="2">
        <v>29920</v>
      </c>
      <c r="B152">
        <v>8.0189799538134224E-2</v>
      </c>
      <c r="C152" s="15">
        <f t="shared" si="10"/>
        <v>0.13145868776743316</v>
      </c>
      <c r="D152" s="15">
        <f t="shared" si="11"/>
        <v>200</v>
      </c>
      <c r="E152" s="2">
        <f t="shared" si="12"/>
        <v>199.34270656116283</v>
      </c>
      <c r="F152" s="2">
        <v>5</v>
      </c>
      <c r="G152" s="2">
        <f t="shared" si="13"/>
        <v>4.3427065611628342</v>
      </c>
      <c r="H152" s="2">
        <f t="shared" si="14"/>
        <v>0.13764824760585911</v>
      </c>
    </row>
    <row r="153" spans="1:8" x14ac:dyDescent="0.3">
      <c r="A153" s="2">
        <v>30120</v>
      </c>
      <c r="B153">
        <v>8.5052328797186882E-2</v>
      </c>
      <c r="C153" s="15">
        <f t="shared" si="10"/>
        <v>0.13943004720850308</v>
      </c>
      <c r="D153" s="15">
        <f t="shared" si="11"/>
        <v>200</v>
      </c>
      <c r="E153" s="2">
        <f t="shared" si="12"/>
        <v>199.30284976395748</v>
      </c>
      <c r="F153" s="2">
        <v>5</v>
      </c>
      <c r="G153" s="2">
        <f t="shared" si="13"/>
        <v>4.302849763957485</v>
      </c>
      <c r="H153" s="2">
        <f t="shared" si="14"/>
        <v>0.14666853287721227</v>
      </c>
    </row>
    <row r="154" spans="1:8" x14ac:dyDescent="0.3">
      <c r="A154" s="2">
        <v>30320</v>
      </c>
      <c r="B154">
        <v>7.7589466337537355E-2</v>
      </c>
      <c r="C154" s="15">
        <f t="shared" si="10"/>
        <v>0.12719584645497928</v>
      </c>
      <c r="D154" s="15">
        <f t="shared" si="11"/>
        <v>200</v>
      </c>
      <c r="E154" s="2">
        <f t="shared" si="12"/>
        <v>199.36402076772509</v>
      </c>
      <c r="F154" s="2">
        <v>5</v>
      </c>
      <c r="G154" s="2">
        <f t="shared" si="13"/>
        <v>4.3640207677251039</v>
      </c>
      <c r="H154" s="2">
        <f t="shared" si="14"/>
        <v>0.13285912282594178</v>
      </c>
    </row>
    <row r="155" spans="1:8" x14ac:dyDescent="0.3">
      <c r="A155" s="2">
        <v>30520</v>
      </c>
      <c r="B155">
        <v>8.5963446190598869E-2</v>
      </c>
      <c r="C155" s="15">
        <f t="shared" si="10"/>
        <v>0.14092368227967028</v>
      </c>
      <c r="D155" s="15">
        <f t="shared" si="11"/>
        <v>200</v>
      </c>
      <c r="E155" s="2">
        <f t="shared" si="12"/>
        <v>199.29538158860166</v>
      </c>
      <c r="F155" s="2">
        <v>5</v>
      </c>
      <c r="G155" s="2">
        <f t="shared" si="13"/>
        <v>4.2953815886016482</v>
      </c>
      <c r="H155" s="2">
        <f t="shared" si="14"/>
        <v>0.14836820334027495</v>
      </c>
    </row>
    <row r="156" spans="1:8" x14ac:dyDescent="0.3">
      <c r="A156" s="2">
        <v>30720</v>
      </c>
      <c r="B156">
        <v>7.8123953739752602E-2</v>
      </c>
      <c r="C156" s="15">
        <f t="shared" si="10"/>
        <v>0.12807205531106985</v>
      </c>
      <c r="D156" s="15">
        <f t="shared" si="11"/>
        <v>200</v>
      </c>
      <c r="E156" s="2">
        <f t="shared" si="12"/>
        <v>199.35963972344464</v>
      </c>
      <c r="F156" s="2">
        <v>5</v>
      </c>
      <c r="G156" s="2">
        <f t="shared" si="13"/>
        <v>4.3596397234446504</v>
      </c>
      <c r="H156" s="2">
        <f t="shared" si="14"/>
        <v>0.13384155260856595</v>
      </c>
    </row>
    <row r="157" spans="1:8" x14ac:dyDescent="0.3">
      <c r="A157" s="2">
        <v>30920</v>
      </c>
      <c r="B157">
        <v>9.294806500581583E-2</v>
      </c>
      <c r="C157" s="15">
        <f t="shared" si="10"/>
        <v>0.15237387705871447</v>
      </c>
      <c r="D157" s="15">
        <f t="shared" si="11"/>
        <v>200</v>
      </c>
      <c r="E157" s="2">
        <f t="shared" si="12"/>
        <v>199.23813061470642</v>
      </c>
      <c r="F157" s="2">
        <v>5</v>
      </c>
      <c r="G157" s="2">
        <f t="shared" si="13"/>
        <v>4.2381306147064279</v>
      </c>
      <c r="H157" s="2">
        <f t="shared" si="14"/>
        <v>0.16149901220269752</v>
      </c>
    </row>
    <row r="158" spans="1:8" x14ac:dyDescent="0.3">
      <c r="A158" s="2">
        <v>31120</v>
      </c>
      <c r="B158">
        <v>8.3078115137083103E-2</v>
      </c>
      <c r="C158" s="15">
        <f t="shared" si="10"/>
        <v>0.13619363137226739</v>
      </c>
      <c r="D158" s="15">
        <f t="shared" si="11"/>
        <v>200</v>
      </c>
      <c r="E158" s="2">
        <f t="shared" si="12"/>
        <v>199.31903184313867</v>
      </c>
      <c r="F158" s="2">
        <v>5</v>
      </c>
      <c r="G158" s="2">
        <f t="shared" si="13"/>
        <v>4.3190318431386627</v>
      </c>
      <c r="H158" s="2">
        <f t="shared" si="14"/>
        <v>0.14299599523338191</v>
      </c>
    </row>
    <row r="159" spans="1:8" x14ac:dyDescent="0.3">
      <c r="A159" s="2">
        <v>31320</v>
      </c>
      <c r="B159">
        <v>9.4862362947231521E-2</v>
      </c>
      <c r="C159" s="15">
        <f t="shared" si="10"/>
        <v>0.15551207040529758</v>
      </c>
      <c r="D159" s="15">
        <f t="shared" si="11"/>
        <v>200</v>
      </c>
      <c r="E159" s="2">
        <f t="shared" si="12"/>
        <v>199.22243964797352</v>
      </c>
      <c r="F159" s="2">
        <v>5</v>
      </c>
      <c r="G159" s="2">
        <f t="shared" si="13"/>
        <v>4.2224396479735118</v>
      </c>
      <c r="H159" s="2">
        <f t="shared" si="14"/>
        <v>0.16512945689037772</v>
      </c>
    </row>
    <row r="160" spans="1:8" x14ac:dyDescent="0.3">
      <c r="A160" s="2">
        <v>31520</v>
      </c>
      <c r="B160">
        <v>8.9765293799898768E-2</v>
      </c>
      <c r="C160" s="15">
        <f t="shared" si="10"/>
        <v>0.14715621934409634</v>
      </c>
      <c r="D160" s="15">
        <f t="shared" si="11"/>
        <v>200</v>
      </c>
      <c r="E160" s="2">
        <f t="shared" si="12"/>
        <v>199.26421890327953</v>
      </c>
      <c r="F160" s="2">
        <v>5</v>
      </c>
      <c r="G160" s="2">
        <f t="shared" si="13"/>
        <v>4.2642189032795184</v>
      </c>
      <c r="H160" s="2">
        <f t="shared" si="14"/>
        <v>0.15549320004667899</v>
      </c>
    </row>
    <row r="161" spans="1:8" x14ac:dyDescent="0.3">
      <c r="A161" s="2">
        <v>31720</v>
      </c>
      <c r="B161">
        <v>0.10674899862009737</v>
      </c>
      <c r="C161" s="15">
        <f t="shared" si="10"/>
        <v>0.17499835839360225</v>
      </c>
      <c r="D161" s="15">
        <f t="shared" si="11"/>
        <v>200</v>
      </c>
      <c r="E161" s="2">
        <f t="shared" si="12"/>
        <v>199.125008208032</v>
      </c>
      <c r="F161" s="2">
        <v>5</v>
      </c>
      <c r="G161" s="2">
        <f t="shared" si="13"/>
        <v>4.1250082080319892</v>
      </c>
      <c r="H161" s="2">
        <f t="shared" si="14"/>
        <v>0.18798534572617373</v>
      </c>
    </row>
    <row r="162" spans="1:8" x14ac:dyDescent="0.3">
      <c r="A162" s="2">
        <v>31920</v>
      </c>
      <c r="B162">
        <v>7.9680878896900315E-2</v>
      </c>
      <c r="C162" s="15">
        <f t="shared" si="10"/>
        <v>0.13062439163426282</v>
      </c>
      <c r="D162" s="15">
        <f t="shared" si="11"/>
        <v>200</v>
      </c>
      <c r="E162" s="2">
        <f t="shared" si="12"/>
        <v>199.34687804182869</v>
      </c>
      <c r="F162" s="2">
        <v>5</v>
      </c>
      <c r="G162" s="2">
        <f t="shared" si="13"/>
        <v>4.3468780418286856</v>
      </c>
      <c r="H162" s="2">
        <f t="shared" si="14"/>
        <v>0.136709062999606</v>
      </c>
    </row>
    <row r="163" spans="1:8" x14ac:dyDescent="0.3">
      <c r="A163" s="2">
        <v>32120</v>
      </c>
      <c r="B163">
        <v>0.11130558704379537</v>
      </c>
      <c r="C163" s="15">
        <f t="shared" si="10"/>
        <v>0.18246817548163174</v>
      </c>
      <c r="D163" s="15">
        <f t="shared" si="11"/>
        <v>200</v>
      </c>
      <c r="E163" s="2">
        <f t="shared" si="12"/>
        <v>199.08765912259184</v>
      </c>
      <c r="F163" s="2">
        <v>5</v>
      </c>
      <c r="G163" s="2">
        <f t="shared" si="13"/>
        <v>4.0876591225918411</v>
      </c>
      <c r="H163" s="2">
        <f t="shared" si="14"/>
        <v>0.19689330718311335</v>
      </c>
    </row>
    <row r="164" spans="1:8" x14ac:dyDescent="0.3">
      <c r="A164" s="2">
        <v>32320</v>
      </c>
      <c r="B164">
        <v>9.7920127953623565E-2</v>
      </c>
      <c r="C164" s="15">
        <f t="shared" si="10"/>
        <v>0.16052479992397306</v>
      </c>
      <c r="D164" s="15">
        <f t="shared" si="11"/>
        <v>200</v>
      </c>
      <c r="E164" s="2">
        <f t="shared" si="12"/>
        <v>199.19737600038013</v>
      </c>
      <c r="F164" s="2">
        <v>5</v>
      </c>
      <c r="G164" s="2">
        <f t="shared" si="13"/>
        <v>4.1973760003801344</v>
      </c>
      <c r="H164" s="2">
        <f t="shared" si="14"/>
        <v>0.17095715003086479</v>
      </c>
    </row>
    <row r="165" spans="1:8" x14ac:dyDescent="0.3">
      <c r="A165" s="2">
        <v>32520</v>
      </c>
      <c r="B165">
        <v>9.6720128416111328E-2</v>
      </c>
      <c r="C165" s="15">
        <f t="shared" si="10"/>
        <v>0.15855758756739563</v>
      </c>
      <c r="D165" s="15">
        <f t="shared" si="11"/>
        <v>200</v>
      </c>
      <c r="E165" s="2">
        <f t="shared" si="12"/>
        <v>199.20721206216302</v>
      </c>
      <c r="F165" s="2">
        <v>5</v>
      </c>
      <c r="G165" s="2">
        <f t="shared" si="13"/>
        <v>4.2072120621630216</v>
      </c>
      <c r="H165" s="2">
        <f t="shared" si="14"/>
        <v>0.16866588519495432</v>
      </c>
    </row>
    <row r="166" spans="1:8" x14ac:dyDescent="0.3">
      <c r="A166" s="2">
        <v>32720</v>
      </c>
      <c r="B166">
        <v>8.126171153743951E-2</v>
      </c>
      <c r="C166" s="15">
        <f t="shared" si="10"/>
        <v>0.13321592055317952</v>
      </c>
      <c r="D166" s="15">
        <f t="shared" si="11"/>
        <v>200</v>
      </c>
      <c r="E166" s="2">
        <f t="shared" si="12"/>
        <v>199.3339203972341</v>
      </c>
      <c r="F166" s="2">
        <v>5</v>
      </c>
      <c r="G166" s="2">
        <f t="shared" si="13"/>
        <v>4.3339203972341025</v>
      </c>
      <c r="H166" s="2">
        <f t="shared" si="14"/>
        <v>0.13962942039873807</v>
      </c>
    </row>
    <row r="167" spans="1:8" x14ac:dyDescent="0.3">
      <c r="A167" s="2">
        <v>32920</v>
      </c>
      <c r="B167">
        <v>8.7275593166035031E-2</v>
      </c>
      <c r="C167" s="15">
        <f t="shared" si="10"/>
        <v>0.14307474289513941</v>
      </c>
      <c r="D167" s="15">
        <f t="shared" si="11"/>
        <v>200</v>
      </c>
      <c r="E167" s="2">
        <f t="shared" si="12"/>
        <v>199.2846262855243</v>
      </c>
      <c r="F167" s="2">
        <v>5</v>
      </c>
      <c r="G167" s="2">
        <f t="shared" si="13"/>
        <v>4.2846262855243031</v>
      </c>
      <c r="H167" s="2">
        <f t="shared" si="14"/>
        <v>0.15082129790591414</v>
      </c>
    </row>
    <row r="168" spans="1:8" x14ac:dyDescent="0.3">
      <c r="A168" s="2">
        <v>33120</v>
      </c>
      <c r="B168">
        <v>8.3642957139955718E-2</v>
      </c>
      <c r="C168" s="15">
        <f t="shared" si="10"/>
        <v>0.13711960186877986</v>
      </c>
      <c r="D168" s="15">
        <f t="shared" si="11"/>
        <v>200</v>
      </c>
      <c r="E168" s="2">
        <f t="shared" si="12"/>
        <v>199.31440199065611</v>
      </c>
      <c r="F168" s="2">
        <v>5</v>
      </c>
      <c r="G168" s="2">
        <f t="shared" si="13"/>
        <v>4.3144019906561004</v>
      </c>
      <c r="H168" s="2">
        <f t="shared" si="14"/>
        <v>0.14404530692840853</v>
      </c>
    </row>
    <row r="169" spans="1:8" x14ac:dyDescent="0.3">
      <c r="A169" s="2">
        <v>33320</v>
      </c>
      <c r="B169">
        <v>9.0843205714878694E-2</v>
      </c>
      <c r="C169" s="15">
        <f t="shared" si="10"/>
        <v>0.14892328805717819</v>
      </c>
      <c r="D169" s="15">
        <f t="shared" si="11"/>
        <v>200</v>
      </c>
      <c r="E169" s="2">
        <f t="shared" si="12"/>
        <v>199.25538355971412</v>
      </c>
      <c r="F169" s="2">
        <v>5</v>
      </c>
      <c r="G169" s="2">
        <f t="shared" si="13"/>
        <v>4.255383559714109</v>
      </c>
      <c r="H169" s="2">
        <f t="shared" si="14"/>
        <v>0.15752298105541238</v>
      </c>
    </row>
    <row r="170" spans="1:8" x14ac:dyDescent="0.3">
      <c r="A170" s="2">
        <v>33520</v>
      </c>
      <c r="B170">
        <v>8.7681740293486465E-2</v>
      </c>
      <c r="C170" s="15">
        <f t="shared" si="10"/>
        <v>0.14374055785817455</v>
      </c>
      <c r="D170" s="15">
        <f t="shared" si="11"/>
        <v>200</v>
      </c>
      <c r="E170" s="2">
        <f t="shared" si="12"/>
        <v>199.28129721070914</v>
      </c>
      <c r="F170" s="2">
        <v>5</v>
      </c>
      <c r="G170" s="2">
        <f t="shared" si="13"/>
        <v>4.2812972107091269</v>
      </c>
      <c r="H170" s="2">
        <f t="shared" si="14"/>
        <v>0.15158187601998543</v>
      </c>
    </row>
    <row r="171" spans="1:8" x14ac:dyDescent="0.3">
      <c r="A171" s="2">
        <v>33720</v>
      </c>
      <c r="B171">
        <v>8.9229901135152764E-2</v>
      </c>
      <c r="C171" s="15">
        <f t="shared" si="10"/>
        <v>0.14627852645107012</v>
      </c>
      <c r="D171" s="15">
        <f t="shared" si="11"/>
        <v>200</v>
      </c>
      <c r="E171" s="2">
        <f t="shared" si="12"/>
        <v>199.26860736774464</v>
      </c>
      <c r="F171" s="2">
        <v>5</v>
      </c>
      <c r="G171" s="2">
        <f t="shared" si="13"/>
        <v>4.2686073677446492</v>
      </c>
      <c r="H171" s="2">
        <f t="shared" si="14"/>
        <v>0.15448661557732912</v>
      </c>
    </row>
    <row r="172" spans="1:8" x14ac:dyDescent="0.3">
      <c r="A172" s="2">
        <v>33920</v>
      </c>
      <c r="B172">
        <v>8.0280672789185853E-2</v>
      </c>
      <c r="C172" s="15">
        <f t="shared" si="10"/>
        <v>0.13160766031014073</v>
      </c>
      <c r="D172" s="15">
        <f t="shared" si="11"/>
        <v>200</v>
      </c>
      <c r="E172" s="2">
        <f t="shared" si="12"/>
        <v>199.3419616984493</v>
      </c>
      <c r="F172" s="2">
        <v>5</v>
      </c>
      <c r="G172" s="2">
        <f t="shared" si="13"/>
        <v>4.3419616984492961</v>
      </c>
      <c r="H172" s="2">
        <f t="shared" si="14"/>
        <v>0.13781604610423673</v>
      </c>
    </row>
    <row r="173" spans="1:8" x14ac:dyDescent="0.3">
      <c r="A173" s="2">
        <v>34120</v>
      </c>
      <c r="B173">
        <v>0.1113604158111945</v>
      </c>
      <c r="C173" s="15">
        <f t="shared" si="10"/>
        <v>0.18255805870687625</v>
      </c>
      <c r="D173" s="15">
        <f t="shared" si="11"/>
        <v>200</v>
      </c>
      <c r="E173" s="2">
        <f t="shared" si="12"/>
        <v>199.08720970646561</v>
      </c>
      <c r="F173" s="2">
        <v>5</v>
      </c>
      <c r="G173" s="2">
        <f t="shared" si="13"/>
        <v>4.087209706465619</v>
      </c>
      <c r="H173" s="2">
        <f t="shared" si="14"/>
        <v>0.19700100046613461</v>
      </c>
    </row>
    <row r="174" spans="1:8" x14ac:dyDescent="0.3">
      <c r="A174" s="2">
        <v>34320</v>
      </c>
      <c r="B174">
        <v>0.10188075066775722</v>
      </c>
      <c r="C174" s="15">
        <f t="shared" si="10"/>
        <v>0.16701762404550363</v>
      </c>
      <c r="D174" s="15">
        <f t="shared" si="11"/>
        <v>200</v>
      </c>
      <c r="E174" s="2">
        <f t="shared" si="12"/>
        <v>199.16491187977249</v>
      </c>
      <c r="F174" s="2">
        <v>5</v>
      </c>
      <c r="G174" s="2">
        <f t="shared" si="13"/>
        <v>4.1649118797724816</v>
      </c>
      <c r="H174" s="2">
        <f t="shared" si="14"/>
        <v>0.17855861226185671</v>
      </c>
    </row>
    <row r="175" spans="1:8" x14ac:dyDescent="0.3">
      <c r="A175" s="2">
        <v>34520</v>
      </c>
      <c r="B175">
        <v>9.4911026194415715E-2</v>
      </c>
      <c r="C175" s="15">
        <f t="shared" si="10"/>
        <v>0.15559184622035363</v>
      </c>
      <c r="D175" s="15">
        <f t="shared" si="11"/>
        <v>200</v>
      </c>
      <c r="E175" s="2">
        <f t="shared" si="12"/>
        <v>199.22204076889824</v>
      </c>
      <c r="F175" s="2">
        <v>5</v>
      </c>
      <c r="G175" s="2">
        <f t="shared" si="13"/>
        <v>4.222040768898232</v>
      </c>
      <c r="H175" s="2">
        <f t="shared" si="14"/>
        <v>0.16522192566648888</v>
      </c>
    </row>
    <row r="176" spans="1:8" x14ac:dyDescent="0.3">
      <c r="A176" s="2">
        <v>34720</v>
      </c>
      <c r="B176">
        <v>0.11057158759721912</v>
      </c>
      <c r="C176" s="15">
        <f t="shared" si="10"/>
        <v>0.18126489770035922</v>
      </c>
      <c r="D176" s="15">
        <f t="shared" si="11"/>
        <v>200</v>
      </c>
      <c r="E176" s="2">
        <f t="shared" si="12"/>
        <v>199.09367551149819</v>
      </c>
      <c r="F176" s="2">
        <v>5</v>
      </c>
      <c r="G176" s="2">
        <f t="shared" si="13"/>
        <v>4.093675511498204</v>
      </c>
      <c r="H176" s="2">
        <f t="shared" si="14"/>
        <v>0.19545276649361326</v>
      </c>
    </row>
    <row r="177" spans="1:8" x14ac:dyDescent="0.3">
      <c r="A177" s="2">
        <v>34920</v>
      </c>
      <c r="B177">
        <v>0.10851333926411648</v>
      </c>
      <c r="C177" s="15">
        <f t="shared" si="10"/>
        <v>0.17789072010510898</v>
      </c>
      <c r="D177" s="15">
        <f t="shared" si="11"/>
        <v>200</v>
      </c>
      <c r="E177" s="2">
        <f t="shared" si="12"/>
        <v>199.11054639947446</v>
      </c>
      <c r="F177" s="2">
        <v>5</v>
      </c>
      <c r="G177" s="2">
        <f t="shared" si="13"/>
        <v>4.1105463994744547</v>
      </c>
      <c r="H177" s="2">
        <f t="shared" si="14"/>
        <v>0.19142476233440034</v>
      </c>
    </row>
    <row r="178" spans="1:8" x14ac:dyDescent="0.3">
      <c r="A178" s="2">
        <v>35120</v>
      </c>
      <c r="B178">
        <v>9.0685279920403553E-2</v>
      </c>
      <c r="C178" s="15">
        <f t="shared" si="10"/>
        <v>0.14866439331213696</v>
      </c>
      <c r="D178" s="15">
        <f t="shared" si="11"/>
        <v>200</v>
      </c>
      <c r="E178" s="2">
        <f t="shared" si="12"/>
        <v>199.25667803343933</v>
      </c>
      <c r="F178" s="2">
        <v>5</v>
      </c>
      <c r="G178" s="2">
        <f t="shared" si="13"/>
        <v>4.2566780334393153</v>
      </c>
      <c r="H178" s="2">
        <f t="shared" si="14"/>
        <v>0.15722532712764897</v>
      </c>
    </row>
    <row r="179" spans="1:8" x14ac:dyDescent="0.3">
      <c r="A179" s="2">
        <v>35320</v>
      </c>
      <c r="B179">
        <v>9.5021922830312966E-2</v>
      </c>
      <c r="C179" s="15">
        <f t="shared" si="10"/>
        <v>0.15577364398411961</v>
      </c>
      <c r="D179" s="15">
        <f t="shared" si="11"/>
        <v>200</v>
      </c>
      <c r="E179" s="2">
        <f t="shared" si="12"/>
        <v>199.22113178007939</v>
      </c>
      <c r="F179" s="2">
        <v>5</v>
      </c>
      <c r="G179" s="2">
        <f t="shared" si="13"/>
        <v>4.2211317800794017</v>
      </c>
      <c r="H179" s="2">
        <f t="shared" si="14"/>
        <v>0.1654326822216021</v>
      </c>
    </row>
    <row r="180" spans="1:8" x14ac:dyDescent="0.3">
      <c r="A180" s="2">
        <v>35520</v>
      </c>
      <c r="B180">
        <v>9.7275395592498454E-2</v>
      </c>
      <c r="C180" s="15">
        <f t="shared" si="10"/>
        <v>0.15946786162704665</v>
      </c>
      <c r="D180" s="15">
        <f t="shared" si="11"/>
        <v>200</v>
      </c>
      <c r="E180" s="2">
        <f t="shared" si="12"/>
        <v>199.20266069186476</v>
      </c>
      <c r="F180" s="2">
        <v>5</v>
      </c>
      <c r="G180" s="2">
        <f t="shared" si="13"/>
        <v>4.2026606918647671</v>
      </c>
      <c r="H180" s="2">
        <f t="shared" si="14"/>
        <v>0.16972542505706117</v>
      </c>
    </row>
    <row r="181" spans="1:8" x14ac:dyDescent="0.3">
      <c r="A181" s="2">
        <v>35720</v>
      </c>
      <c r="B181">
        <v>9.4347476111487777E-2</v>
      </c>
      <c r="C181" s="15">
        <f t="shared" si="10"/>
        <v>0.1546679936253898</v>
      </c>
      <c r="D181" s="15">
        <f t="shared" si="11"/>
        <v>200</v>
      </c>
      <c r="E181" s="2">
        <f t="shared" si="12"/>
        <v>199.22666003187305</v>
      </c>
      <c r="F181" s="2">
        <v>5</v>
      </c>
      <c r="G181" s="2">
        <f t="shared" si="13"/>
        <v>4.2266600318730507</v>
      </c>
      <c r="H181" s="2">
        <f t="shared" si="14"/>
        <v>0.16415162698914615</v>
      </c>
    </row>
    <row r="182" spans="1:8" x14ac:dyDescent="0.3">
      <c r="A182" s="2">
        <v>35920</v>
      </c>
      <c r="B182">
        <v>8.3012578115100308E-2</v>
      </c>
      <c r="C182" s="15">
        <f t="shared" si="10"/>
        <v>0.136086193631312</v>
      </c>
      <c r="D182" s="15">
        <f t="shared" si="11"/>
        <v>200</v>
      </c>
      <c r="E182" s="2">
        <f t="shared" si="12"/>
        <v>199.31956903184343</v>
      </c>
      <c r="F182" s="2">
        <v>5</v>
      </c>
      <c r="G182" s="2">
        <f t="shared" si="13"/>
        <v>4.3195690318434403</v>
      </c>
      <c r="H182" s="2">
        <f t="shared" si="14"/>
        <v>0.14287432097250058</v>
      </c>
    </row>
    <row r="183" spans="1:8" x14ac:dyDescent="0.3">
      <c r="A183" s="2">
        <v>36120</v>
      </c>
      <c r="B183">
        <v>0.10925273865414707</v>
      </c>
      <c r="C183" s="15">
        <f t="shared" si="10"/>
        <v>0.17910285025270012</v>
      </c>
      <c r="D183" s="15">
        <f t="shared" si="11"/>
        <v>200</v>
      </c>
      <c r="E183" s="2">
        <f t="shared" si="12"/>
        <v>199.10448574873649</v>
      </c>
      <c r="F183" s="2">
        <v>5</v>
      </c>
      <c r="G183" s="2">
        <f t="shared" si="13"/>
        <v>4.104485748736499</v>
      </c>
      <c r="H183" s="2">
        <f t="shared" si="14"/>
        <v>0.19286982613860068</v>
      </c>
    </row>
    <row r="184" spans="1:8" x14ac:dyDescent="0.3">
      <c r="A184" s="2">
        <v>36320</v>
      </c>
      <c r="B184">
        <v>0.11566650594690903</v>
      </c>
      <c r="C184" s="15">
        <f t="shared" si="10"/>
        <v>0.1896172228637853</v>
      </c>
      <c r="D184" s="15">
        <f t="shared" si="11"/>
        <v>200</v>
      </c>
      <c r="E184" s="2">
        <f t="shared" si="12"/>
        <v>199.05191388568107</v>
      </c>
      <c r="F184" s="2">
        <v>5</v>
      </c>
      <c r="G184" s="2">
        <f t="shared" si="13"/>
        <v>4.0519138856810732</v>
      </c>
      <c r="H184" s="2">
        <f t="shared" si="14"/>
        <v>0.20549687652552648</v>
      </c>
    </row>
    <row r="185" spans="1:8" x14ac:dyDescent="0.3">
      <c r="A185" s="2">
        <v>36520</v>
      </c>
      <c r="B185">
        <v>0.12537169858896161</v>
      </c>
      <c r="C185" s="15">
        <f t="shared" si="10"/>
        <v>0.20552737473600263</v>
      </c>
      <c r="D185" s="15">
        <f t="shared" si="11"/>
        <v>200</v>
      </c>
      <c r="E185" s="2">
        <f t="shared" si="12"/>
        <v>198.97236312631998</v>
      </c>
      <c r="F185" s="2">
        <v>5</v>
      </c>
      <c r="G185" s="2">
        <f t="shared" si="13"/>
        <v>3.972363126319987</v>
      </c>
      <c r="H185" s="2">
        <f t="shared" si="14"/>
        <v>0.22492531866885229</v>
      </c>
    </row>
    <row r="186" spans="1:8" x14ac:dyDescent="0.3">
      <c r="A186" s="2">
        <v>36720</v>
      </c>
      <c r="B186">
        <v>0.10548240553544551</v>
      </c>
      <c r="C186" s="15">
        <f t="shared" si="10"/>
        <v>0.1729219762876156</v>
      </c>
      <c r="D186" s="15">
        <f t="shared" si="11"/>
        <v>200</v>
      </c>
      <c r="E186" s="2">
        <f t="shared" si="12"/>
        <v>199.13539011856193</v>
      </c>
      <c r="F186" s="2">
        <v>5</v>
      </c>
      <c r="G186" s="2">
        <f t="shared" si="13"/>
        <v>4.1353901185619222</v>
      </c>
      <c r="H186" s="2">
        <f t="shared" si="14"/>
        <v>0.18552382212448257</v>
      </c>
    </row>
    <row r="187" spans="1:8" x14ac:dyDescent="0.3">
      <c r="A187" s="2">
        <v>36920</v>
      </c>
      <c r="B187">
        <v>0.10615107195227495</v>
      </c>
      <c r="C187" s="15">
        <f t="shared" si="10"/>
        <v>0.17401815074143434</v>
      </c>
      <c r="D187" s="15">
        <f t="shared" si="11"/>
        <v>200</v>
      </c>
      <c r="E187" s="2">
        <f t="shared" si="12"/>
        <v>199.12990924629284</v>
      </c>
      <c r="F187" s="2">
        <v>5</v>
      </c>
      <c r="G187" s="2">
        <f t="shared" si="13"/>
        <v>4.1299092462928284</v>
      </c>
      <c r="H187" s="2">
        <f t="shared" si="14"/>
        <v>0.18682253543722471</v>
      </c>
    </row>
    <row r="188" spans="1:8" x14ac:dyDescent="0.3">
      <c r="A188" s="2">
        <v>37120</v>
      </c>
      <c r="B188">
        <v>0.10744481354182475</v>
      </c>
      <c r="C188" s="15">
        <f t="shared" si="10"/>
        <v>0.17613903859315533</v>
      </c>
      <c r="D188" s="15">
        <f t="shared" si="11"/>
        <v>200</v>
      </c>
      <c r="E188" s="2">
        <f t="shared" si="12"/>
        <v>199.11930480703421</v>
      </c>
      <c r="F188" s="2">
        <v>5</v>
      </c>
      <c r="G188" s="2">
        <f t="shared" si="13"/>
        <v>4.1193048070342231</v>
      </c>
      <c r="H188" s="2">
        <f t="shared" si="14"/>
        <v>0.18934029964549318</v>
      </c>
    </row>
    <row r="189" spans="1:8" x14ac:dyDescent="0.3">
      <c r="A189" s="2">
        <v>37320</v>
      </c>
      <c r="B189">
        <v>0.11540764624596955</v>
      </c>
      <c r="C189" s="15">
        <f t="shared" si="10"/>
        <v>0.18919286269831076</v>
      </c>
      <c r="D189" s="15">
        <f t="shared" si="11"/>
        <v>200</v>
      </c>
      <c r="E189" s="2">
        <f t="shared" si="12"/>
        <v>199.05403568650846</v>
      </c>
      <c r="F189" s="2">
        <v>5</v>
      </c>
      <c r="G189" s="2">
        <f t="shared" si="13"/>
        <v>4.0540356865084464</v>
      </c>
      <c r="H189" s="2">
        <f t="shared" si="14"/>
        <v>0.20498401908388778</v>
      </c>
    </row>
    <row r="190" spans="1:8" x14ac:dyDescent="0.3">
      <c r="A190" s="2">
        <v>37520</v>
      </c>
      <c r="B190">
        <v>8.9011918621694747E-2</v>
      </c>
      <c r="C190" s="15">
        <f t="shared" si="10"/>
        <v>0.14592117806835206</v>
      </c>
      <c r="D190" s="15">
        <f t="shared" si="11"/>
        <v>200</v>
      </c>
      <c r="E190" s="2">
        <f t="shared" si="12"/>
        <v>199.27039410965824</v>
      </c>
      <c r="F190" s="2">
        <v>5</v>
      </c>
      <c r="G190" s="2">
        <f t="shared" si="13"/>
        <v>4.2703941096582394</v>
      </c>
      <c r="H190" s="2">
        <f t="shared" si="14"/>
        <v>0.15407709237049666</v>
      </c>
    </row>
    <row r="191" spans="1:8" x14ac:dyDescent="0.3">
      <c r="A191" s="2">
        <v>37720</v>
      </c>
      <c r="B191">
        <v>0.10192086176229861</v>
      </c>
      <c r="C191" s="15">
        <f t="shared" si="10"/>
        <v>0.16708337993819444</v>
      </c>
      <c r="D191" s="15">
        <f t="shared" si="11"/>
        <v>200</v>
      </c>
      <c r="E191" s="2">
        <f t="shared" si="12"/>
        <v>199.16458310030902</v>
      </c>
      <c r="F191" s="2">
        <v>5</v>
      </c>
      <c r="G191" s="2">
        <f t="shared" si="13"/>
        <v>4.1645831003090281</v>
      </c>
      <c r="H191" s="2">
        <f t="shared" si="14"/>
        <v>0.17863590490320452</v>
      </c>
    </row>
    <row r="192" spans="1:8" x14ac:dyDescent="0.3">
      <c r="A192" s="2">
        <v>37920</v>
      </c>
      <c r="B192">
        <v>9.1581380103629317E-2</v>
      </c>
      <c r="C192" s="15">
        <f t="shared" si="10"/>
        <v>0.15013341000594971</v>
      </c>
      <c r="D192" s="15">
        <f t="shared" si="11"/>
        <v>200</v>
      </c>
      <c r="E192" s="2">
        <f t="shared" si="12"/>
        <v>199.24933294997024</v>
      </c>
      <c r="F192" s="2">
        <v>5</v>
      </c>
      <c r="G192" s="2">
        <f t="shared" si="13"/>
        <v>4.2493329499702517</v>
      </c>
      <c r="H192" s="2">
        <f t="shared" si="14"/>
        <v>0.15891549807662242</v>
      </c>
    </row>
    <row r="193" spans="1:8" x14ac:dyDescent="0.3">
      <c r="A193" s="2">
        <v>38120</v>
      </c>
      <c r="B193">
        <v>0.12067709585913343</v>
      </c>
      <c r="C193" s="15">
        <f t="shared" si="10"/>
        <v>0.197831304687104</v>
      </c>
      <c r="D193" s="15">
        <f t="shared" si="11"/>
        <v>200</v>
      </c>
      <c r="E193" s="2">
        <f t="shared" si="12"/>
        <v>199.01084347656447</v>
      </c>
      <c r="F193" s="2">
        <v>5</v>
      </c>
      <c r="G193" s="2">
        <f t="shared" si="13"/>
        <v>4.0108434765644798</v>
      </c>
      <c r="H193" s="2">
        <f t="shared" si="14"/>
        <v>0.21547829647567754</v>
      </c>
    </row>
    <row r="194" spans="1:8" x14ac:dyDescent="0.3">
      <c r="A194" s="2">
        <v>38320</v>
      </c>
      <c r="B194">
        <v>0.11537540008318109</v>
      </c>
      <c r="C194" s="15">
        <f t="shared" si="10"/>
        <v>0.18914000013636245</v>
      </c>
      <c r="D194" s="15">
        <f t="shared" si="11"/>
        <v>200</v>
      </c>
      <c r="E194" s="2">
        <f t="shared" si="12"/>
        <v>199.05429999931818</v>
      </c>
      <c r="F194" s="2">
        <v>5</v>
      </c>
      <c r="G194" s="2">
        <f t="shared" si="13"/>
        <v>4.0542999993181876</v>
      </c>
      <c r="H194" s="2">
        <f t="shared" si="14"/>
        <v>0.2049201515976603</v>
      </c>
    </row>
    <row r="195" spans="1:8" x14ac:dyDescent="0.3">
      <c r="A195" s="2">
        <v>38520</v>
      </c>
      <c r="B195">
        <v>7.3453837394620664E-2</v>
      </c>
      <c r="C195" s="15">
        <f t="shared" ref="C195:C258" si="15">B195/$J$27</f>
        <v>0.12041612687642732</v>
      </c>
      <c r="D195" s="15">
        <f t="shared" ref="D195:D258" si="16">$J$28</f>
        <v>200</v>
      </c>
      <c r="E195" s="2">
        <f t="shared" si="12"/>
        <v>199.39791936561787</v>
      </c>
      <c r="F195" s="2">
        <v>5</v>
      </c>
      <c r="G195" s="2">
        <f t="shared" si="13"/>
        <v>4.397919365617863</v>
      </c>
      <c r="H195" s="2">
        <f t="shared" si="14"/>
        <v>0.12529141124925827</v>
      </c>
    </row>
    <row r="196" spans="1:8" x14ac:dyDescent="0.3">
      <c r="A196" s="2">
        <v>38720</v>
      </c>
      <c r="B196">
        <v>0.11974131274990377</v>
      </c>
      <c r="C196" s="15">
        <f t="shared" si="15"/>
        <v>0.19629723401623569</v>
      </c>
      <c r="D196" s="15">
        <f t="shared" si="16"/>
        <v>200</v>
      </c>
      <c r="E196" s="2">
        <f t="shared" ref="E196:E259" si="17">D196-(F196*C196)</f>
        <v>199.01851382991882</v>
      </c>
      <c r="F196" s="2">
        <v>5</v>
      </c>
      <c r="G196" s="2">
        <f t="shared" ref="G196:G259" si="18">F196-(F196*C196)</f>
        <v>4.0185138299188212</v>
      </c>
      <c r="H196" s="2">
        <f t="shared" ref="H196:H259" si="19">LN((F196*E196)/(D196*G196))</f>
        <v>0.21360626037713934</v>
      </c>
    </row>
    <row r="197" spans="1:8" x14ac:dyDescent="0.3">
      <c r="A197" s="2">
        <v>38920</v>
      </c>
      <c r="B197">
        <v>0.10346773995631581</v>
      </c>
      <c r="C197" s="15">
        <f t="shared" si="15"/>
        <v>0.16961924583002591</v>
      </c>
      <c r="D197" s="15">
        <f t="shared" si="16"/>
        <v>200</v>
      </c>
      <c r="E197" s="2">
        <f t="shared" si="17"/>
        <v>199.15190377084988</v>
      </c>
      <c r="F197" s="2">
        <v>5</v>
      </c>
      <c r="G197" s="2">
        <f t="shared" si="18"/>
        <v>4.1519037708498701</v>
      </c>
      <c r="H197" s="2">
        <f t="shared" si="19"/>
        <v>0.18162144593265137</v>
      </c>
    </row>
    <row r="198" spans="1:8" x14ac:dyDescent="0.3">
      <c r="A198" s="2">
        <v>39120</v>
      </c>
      <c r="B198">
        <v>9.883305363481075E-2</v>
      </c>
      <c r="C198" s="15">
        <f t="shared" si="15"/>
        <v>0.16202139940132909</v>
      </c>
      <c r="D198" s="15">
        <f t="shared" si="16"/>
        <v>200</v>
      </c>
      <c r="E198" s="2">
        <f t="shared" si="17"/>
        <v>199.18989300299336</v>
      </c>
      <c r="F198" s="2">
        <v>5</v>
      </c>
      <c r="G198" s="2">
        <f t="shared" si="18"/>
        <v>4.1898930029933545</v>
      </c>
      <c r="H198" s="2">
        <f t="shared" si="19"/>
        <v>0.17270395448301418</v>
      </c>
    </row>
    <row r="199" spans="1:8" x14ac:dyDescent="0.3">
      <c r="A199" s="2">
        <v>39320</v>
      </c>
      <c r="B199">
        <v>0.11721271910825373</v>
      </c>
      <c r="C199" s="15">
        <f t="shared" si="15"/>
        <v>0.19215199853812087</v>
      </c>
      <c r="D199" s="15">
        <f t="shared" si="16"/>
        <v>200</v>
      </c>
      <c r="E199" s="2">
        <f t="shared" si="17"/>
        <v>199.03924000730939</v>
      </c>
      <c r="F199" s="2">
        <v>5</v>
      </c>
      <c r="G199" s="2">
        <f t="shared" si="18"/>
        <v>4.0392400073093953</v>
      </c>
      <c r="H199" s="2">
        <f t="shared" si="19"/>
        <v>0.20856597986412662</v>
      </c>
    </row>
    <row r="200" spans="1:8" x14ac:dyDescent="0.3">
      <c r="A200" s="2">
        <v>39520</v>
      </c>
      <c r="B200">
        <v>0.11602322890808406</v>
      </c>
      <c r="C200" s="15">
        <f t="shared" si="15"/>
        <v>0.19020201460341649</v>
      </c>
      <c r="D200" s="15">
        <f t="shared" si="16"/>
        <v>200</v>
      </c>
      <c r="E200" s="2">
        <f t="shared" si="17"/>
        <v>199.04898992698293</v>
      </c>
      <c r="F200" s="2">
        <v>5</v>
      </c>
      <c r="G200" s="2">
        <f t="shared" si="18"/>
        <v>4.0489899269829177</v>
      </c>
      <c r="H200" s="2">
        <f t="shared" si="19"/>
        <v>0.20620407158275117</v>
      </c>
    </row>
    <row r="201" spans="1:8" x14ac:dyDescent="0.3">
      <c r="A201" s="2">
        <v>39720</v>
      </c>
      <c r="B201">
        <v>0.10395987581697851</v>
      </c>
      <c r="C201" s="15">
        <f t="shared" si="15"/>
        <v>0.17042602592947295</v>
      </c>
      <c r="D201" s="15">
        <f t="shared" si="16"/>
        <v>200</v>
      </c>
      <c r="E201" s="2">
        <f t="shared" si="17"/>
        <v>199.14786987035262</v>
      </c>
      <c r="F201" s="2">
        <v>5</v>
      </c>
      <c r="G201" s="2">
        <f t="shared" si="18"/>
        <v>4.1478698703526353</v>
      </c>
      <c r="H201" s="2">
        <f t="shared" si="19"/>
        <v>0.18257324113504902</v>
      </c>
    </row>
    <row r="202" spans="1:8" x14ac:dyDescent="0.3">
      <c r="A202" s="2">
        <v>39920</v>
      </c>
      <c r="B202">
        <v>0.10956798062934915</v>
      </c>
      <c r="C202" s="15">
        <f t="shared" si="15"/>
        <v>0.17961964037598221</v>
      </c>
      <c r="D202" s="15">
        <f t="shared" si="16"/>
        <v>200</v>
      </c>
      <c r="E202" s="2">
        <f t="shared" si="17"/>
        <v>199.10190179812008</v>
      </c>
      <c r="F202" s="2">
        <v>5</v>
      </c>
      <c r="G202" s="2">
        <f t="shared" si="18"/>
        <v>4.1019017981200889</v>
      </c>
      <c r="H202" s="2">
        <f t="shared" si="19"/>
        <v>0.19348658952143588</v>
      </c>
    </row>
    <row r="203" spans="1:8" x14ac:dyDescent="0.3">
      <c r="A203" s="2">
        <v>40120</v>
      </c>
      <c r="B203">
        <v>0.11090890465365323</v>
      </c>
      <c r="C203" s="15">
        <f t="shared" si="15"/>
        <v>0.18181787648139874</v>
      </c>
      <c r="D203" s="15">
        <f t="shared" si="16"/>
        <v>200</v>
      </c>
      <c r="E203" s="2">
        <f t="shared" si="17"/>
        <v>199.09091061759301</v>
      </c>
      <c r="F203" s="2">
        <v>5</v>
      </c>
      <c r="G203" s="2">
        <f t="shared" si="18"/>
        <v>4.0909106175930061</v>
      </c>
      <c r="H203" s="2">
        <f t="shared" si="19"/>
        <v>0.196114513405234</v>
      </c>
    </row>
    <row r="204" spans="1:8" x14ac:dyDescent="0.3">
      <c r="A204" s="2">
        <v>40320</v>
      </c>
      <c r="B204">
        <v>8.7139678365530507E-2</v>
      </c>
      <c r="C204" s="15">
        <f t="shared" si="15"/>
        <v>0.14285193174677133</v>
      </c>
      <c r="D204" s="15">
        <f t="shared" si="16"/>
        <v>200</v>
      </c>
      <c r="E204" s="2">
        <f t="shared" si="17"/>
        <v>199.28574034126615</v>
      </c>
      <c r="F204" s="2">
        <v>5</v>
      </c>
      <c r="G204" s="2">
        <f t="shared" si="18"/>
        <v>4.285740341266143</v>
      </c>
      <c r="H204" s="2">
        <f t="shared" si="19"/>
        <v>0.15056690961378461</v>
      </c>
    </row>
    <row r="205" spans="1:8" x14ac:dyDescent="0.3">
      <c r="A205" s="2">
        <v>40520</v>
      </c>
      <c r="B205">
        <v>0.10200321998679429</v>
      </c>
      <c r="C205" s="15">
        <f t="shared" si="15"/>
        <v>0.16721839342097425</v>
      </c>
      <c r="D205" s="15">
        <f t="shared" si="16"/>
        <v>200</v>
      </c>
      <c r="E205" s="2">
        <f t="shared" si="17"/>
        <v>199.16390803289514</v>
      </c>
      <c r="F205" s="2">
        <v>5</v>
      </c>
      <c r="G205" s="2">
        <f t="shared" si="18"/>
        <v>4.1639080328951286</v>
      </c>
      <c r="H205" s="2">
        <f t="shared" si="19"/>
        <v>0.17879462577837929</v>
      </c>
    </row>
    <row r="206" spans="1:8" x14ac:dyDescent="0.3">
      <c r="A206" s="2">
        <v>40720</v>
      </c>
      <c r="B206">
        <v>9.7130818808136982E-2</v>
      </c>
      <c r="C206" s="15">
        <f t="shared" si="15"/>
        <v>0.1592308505051426</v>
      </c>
      <c r="D206" s="15">
        <f t="shared" si="16"/>
        <v>200</v>
      </c>
      <c r="E206" s="2">
        <f t="shared" si="17"/>
        <v>199.20384574747428</v>
      </c>
      <c r="F206" s="2">
        <v>5</v>
      </c>
      <c r="G206" s="2">
        <f t="shared" si="18"/>
        <v>4.2038457474742872</v>
      </c>
      <c r="H206" s="2">
        <f t="shared" si="19"/>
        <v>0.16944943631709772</v>
      </c>
    </row>
    <row r="207" spans="1:8" x14ac:dyDescent="0.3">
      <c r="A207" s="2">
        <v>40920</v>
      </c>
      <c r="B207">
        <v>0.11356518758450433</v>
      </c>
      <c r="C207" s="15">
        <f t="shared" si="15"/>
        <v>0.18617243866312186</v>
      </c>
      <c r="D207" s="15">
        <f t="shared" si="16"/>
        <v>200</v>
      </c>
      <c r="E207" s="2">
        <f t="shared" si="17"/>
        <v>199.06913780668438</v>
      </c>
      <c r="F207" s="2">
        <v>5</v>
      </c>
      <c r="G207" s="2">
        <f t="shared" si="18"/>
        <v>4.0691378066843908</v>
      </c>
      <c r="H207" s="2">
        <f t="shared" si="19"/>
        <v>0.20134160053278435</v>
      </c>
    </row>
    <row r="208" spans="1:8" x14ac:dyDescent="0.3">
      <c r="A208" s="2">
        <v>41120</v>
      </c>
      <c r="B208">
        <v>9.617678918179598E-2</v>
      </c>
      <c r="C208" s="15">
        <f t="shared" si="15"/>
        <v>0.15766686751114095</v>
      </c>
      <c r="D208" s="15">
        <f t="shared" si="16"/>
        <v>200</v>
      </c>
      <c r="E208" s="2">
        <f t="shared" si="17"/>
        <v>199.21166566244429</v>
      </c>
      <c r="F208" s="2">
        <v>5</v>
      </c>
      <c r="G208" s="2">
        <f t="shared" si="18"/>
        <v>4.211665662444295</v>
      </c>
      <c r="H208" s="2">
        <f t="shared" si="19"/>
        <v>0.16763023815052977</v>
      </c>
    </row>
    <row r="209" spans="1:8" x14ac:dyDescent="0.3">
      <c r="A209" s="2">
        <v>41320</v>
      </c>
      <c r="B209">
        <v>0.10700600679710782</v>
      </c>
      <c r="C209" s="15">
        <f t="shared" si="15"/>
        <v>0.17541968327394725</v>
      </c>
      <c r="D209" s="15">
        <f t="shared" si="16"/>
        <v>200</v>
      </c>
      <c r="E209" s="2">
        <f t="shared" si="17"/>
        <v>199.12290158363027</v>
      </c>
      <c r="F209" s="2">
        <v>5</v>
      </c>
      <c r="G209" s="2">
        <f t="shared" si="18"/>
        <v>4.1229015836302638</v>
      </c>
      <c r="H209" s="2">
        <f t="shared" si="19"/>
        <v>0.18848559252171815</v>
      </c>
    </row>
    <row r="210" spans="1:8" x14ac:dyDescent="0.3">
      <c r="A210" s="2">
        <v>41520</v>
      </c>
      <c r="B210">
        <v>0.13432005704973804</v>
      </c>
      <c r="C210" s="15">
        <f t="shared" si="15"/>
        <v>0.22019681483563613</v>
      </c>
      <c r="D210" s="15">
        <f t="shared" si="16"/>
        <v>200</v>
      </c>
      <c r="E210" s="2">
        <f t="shared" si="17"/>
        <v>198.89901592582183</v>
      </c>
      <c r="F210" s="2">
        <v>5</v>
      </c>
      <c r="G210" s="2">
        <f t="shared" si="18"/>
        <v>3.8990159258218196</v>
      </c>
      <c r="H210" s="2">
        <f t="shared" si="19"/>
        <v>0.24319358956764994</v>
      </c>
    </row>
    <row r="211" spans="1:8" x14ac:dyDescent="0.3">
      <c r="A211" s="2">
        <v>41720</v>
      </c>
      <c r="B211">
        <v>0.13051473281659803</v>
      </c>
      <c r="C211" s="15">
        <f t="shared" si="15"/>
        <v>0.21395857838786564</v>
      </c>
      <c r="D211" s="15">
        <f t="shared" si="16"/>
        <v>200</v>
      </c>
      <c r="E211" s="2">
        <f t="shared" si="17"/>
        <v>198.93020710806067</v>
      </c>
      <c r="F211" s="2">
        <v>5</v>
      </c>
      <c r="G211" s="2">
        <f t="shared" si="18"/>
        <v>3.9302071080606718</v>
      </c>
      <c r="H211" s="2">
        <f t="shared" si="19"/>
        <v>0.23538246729995835</v>
      </c>
    </row>
    <row r="212" spans="1:8" x14ac:dyDescent="0.3">
      <c r="A212" s="2">
        <v>41920</v>
      </c>
      <c r="B212">
        <v>0.11226260630704385</v>
      </c>
      <c r="C212" s="15">
        <f t="shared" si="15"/>
        <v>0.18403705951974403</v>
      </c>
      <c r="D212" s="15">
        <f t="shared" si="16"/>
        <v>200</v>
      </c>
      <c r="E212" s="2">
        <f t="shared" si="17"/>
        <v>199.07981470240128</v>
      </c>
      <c r="F212" s="2">
        <v>5</v>
      </c>
      <c r="G212" s="2">
        <f t="shared" si="18"/>
        <v>4.0798147024012801</v>
      </c>
      <c r="H212" s="2">
        <f t="shared" si="19"/>
        <v>0.19877479779983909</v>
      </c>
    </row>
    <row r="213" spans="1:8" x14ac:dyDescent="0.3">
      <c r="A213" s="2">
        <v>42120</v>
      </c>
      <c r="B213">
        <v>0.11403206914122739</v>
      </c>
      <c r="C213" s="15">
        <f t="shared" si="15"/>
        <v>0.18693781826430719</v>
      </c>
      <c r="D213" s="15">
        <f t="shared" si="16"/>
        <v>200</v>
      </c>
      <c r="E213" s="2">
        <f t="shared" si="17"/>
        <v>199.06531090867847</v>
      </c>
      <c r="F213" s="2">
        <v>5</v>
      </c>
      <c r="G213" s="2">
        <f t="shared" si="18"/>
        <v>4.0653109086784642</v>
      </c>
      <c r="H213" s="2">
        <f t="shared" si="19"/>
        <v>0.20226328791243986</v>
      </c>
    </row>
    <row r="214" spans="1:8" x14ac:dyDescent="0.3">
      <c r="A214" s="2">
        <v>42320</v>
      </c>
      <c r="B214">
        <v>0.10858180717420921</v>
      </c>
      <c r="C214" s="15">
        <f t="shared" si="15"/>
        <v>0.17800296258067083</v>
      </c>
      <c r="D214" s="15">
        <f t="shared" si="16"/>
        <v>200</v>
      </c>
      <c r="E214" s="2">
        <f t="shared" si="17"/>
        <v>199.10998518709664</v>
      </c>
      <c r="F214" s="2">
        <v>5</v>
      </c>
      <c r="G214" s="2">
        <f t="shared" si="18"/>
        <v>4.1099851870966457</v>
      </c>
      <c r="H214" s="2">
        <f t="shared" si="19"/>
        <v>0.19155848292751707</v>
      </c>
    </row>
    <row r="215" spans="1:8" x14ac:dyDescent="0.3">
      <c r="A215" s="2">
        <v>42520</v>
      </c>
      <c r="B215">
        <v>0.11969797438688945</v>
      </c>
      <c r="C215" s="15">
        <f t="shared" si="15"/>
        <v>0.19622618751949092</v>
      </c>
      <c r="D215" s="15">
        <f t="shared" si="16"/>
        <v>200</v>
      </c>
      <c r="E215" s="2">
        <f t="shared" si="17"/>
        <v>199.01886906240256</v>
      </c>
      <c r="F215" s="2">
        <v>5</v>
      </c>
      <c r="G215" s="2">
        <f t="shared" si="18"/>
        <v>4.0188690624025458</v>
      </c>
      <c r="H215" s="2">
        <f t="shared" si="19"/>
        <v>0.2135196502342471</v>
      </c>
    </row>
    <row r="216" spans="1:8" x14ac:dyDescent="0.3">
      <c r="A216" s="2">
        <v>42720</v>
      </c>
      <c r="B216">
        <v>0.11412718394987467</v>
      </c>
      <c r="C216" s="15">
        <f t="shared" si="15"/>
        <v>0.18709374418012242</v>
      </c>
      <c r="D216" s="15">
        <f t="shared" si="16"/>
        <v>200</v>
      </c>
      <c r="E216" s="2">
        <f t="shared" si="17"/>
        <v>199.06453127909938</v>
      </c>
      <c r="F216" s="2">
        <v>5</v>
      </c>
      <c r="G216" s="2">
        <f t="shared" si="18"/>
        <v>4.0645312790993877</v>
      </c>
      <c r="H216" s="2">
        <f t="shared" si="19"/>
        <v>0.2024511659714448</v>
      </c>
    </row>
    <row r="217" spans="1:8" x14ac:dyDescent="0.3">
      <c r="A217" s="2">
        <v>42920</v>
      </c>
      <c r="B217">
        <v>0.11588743068267017</v>
      </c>
      <c r="C217" s="15">
        <f t="shared" si="15"/>
        <v>0.18997939456175439</v>
      </c>
      <c r="D217" s="15">
        <f t="shared" si="16"/>
        <v>200</v>
      </c>
      <c r="E217" s="2">
        <f t="shared" si="17"/>
        <v>199.05010302719123</v>
      </c>
      <c r="F217" s="2">
        <v>5</v>
      </c>
      <c r="G217" s="2">
        <f t="shared" si="18"/>
        <v>4.0501030271912279</v>
      </c>
      <c r="H217" s="2">
        <f t="shared" si="19"/>
        <v>0.20593479331925049</v>
      </c>
    </row>
    <row r="218" spans="1:8" x14ac:dyDescent="0.3">
      <c r="A218" s="2">
        <v>43120</v>
      </c>
      <c r="B218">
        <v>0.13963424573889935</v>
      </c>
      <c r="C218" s="15">
        <f t="shared" si="15"/>
        <v>0.22890859957196616</v>
      </c>
      <c r="D218" s="15">
        <f t="shared" si="16"/>
        <v>200</v>
      </c>
      <c r="E218" s="2">
        <f t="shared" si="17"/>
        <v>198.85545700214016</v>
      </c>
      <c r="F218" s="2">
        <v>5</v>
      </c>
      <c r="G218" s="2">
        <f t="shared" si="18"/>
        <v>3.8554570021401693</v>
      </c>
      <c r="H218" s="2">
        <f t="shared" si="19"/>
        <v>0.25420921208472785</v>
      </c>
    </row>
    <row r="219" spans="1:8" x14ac:dyDescent="0.3">
      <c r="A219" s="2">
        <v>43320</v>
      </c>
      <c r="B219">
        <v>0.12530703598086779</v>
      </c>
      <c r="C219" s="15">
        <f t="shared" si="15"/>
        <v>0.20542137046043901</v>
      </c>
      <c r="D219" s="15">
        <f t="shared" si="16"/>
        <v>200</v>
      </c>
      <c r="E219" s="2">
        <f t="shared" si="17"/>
        <v>198.97289314769782</v>
      </c>
      <c r="F219" s="2">
        <v>5</v>
      </c>
      <c r="G219" s="2">
        <f t="shared" si="18"/>
        <v>3.9728931476978051</v>
      </c>
      <c r="H219" s="2">
        <f t="shared" si="19"/>
        <v>0.22479456413760182</v>
      </c>
    </row>
    <row r="220" spans="1:8" x14ac:dyDescent="0.3">
      <c r="A220" s="2">
        <v>43520</v>
      </c>
      <c r="B220">
        <v>0.11388458184754546</v>
      </c>
      <c r="C220" s="15">
        <f t="shared" si="15"/>
        <v>0.18669603581564831</v>
      </c>
      <c r="D220" s="15">
        <f t="shared" si="16"/>
        <v>200</v>
      </c>
      <c r="E220" s="2">
        <f t="shared" si="17"/>
        <v>199.06651982092177</v>
      </c>
      <c r="F220" s="2">
        <v>5</v>
      </c>
      <c r="G220" s="2">
        <f t="shared" si="18"/>
        <v>4.0665198209217586</v>
      </c>
      <c r="H220" s="2">
        <f t="shared" si="19"/>
        <v>0.20197203240179734</v>
      </c>
    </row>
    <row r="221" spans="1:8" x14ac:dyDescent="0.3">
      <c r="A221" s="2">
        <v>43720</v>
      </c>
      <c r="B221">
        <v>0.11695797568055402</v>
      </c>
      <c r="C221" s="15">
        <f t="shared" si="15"/>
        <v>0.19173438636156398</v>
      </c>
      <c r="D221" s="15">
        <f t="shared" si="16"/>
        <v>200</v>
      </c>
      <c r="E221" s="2">
        <f t="shared" si="17"/>
        <v>199.04132806819217</v>
      </c>
      <c r="F221" s="2">
        <v>5</v>
      </c>
      <c r="G221" s="2">
        <f t="shared" si="18"/>
        <v>4.0413280681921799</v>
      </c>
      <c r="H221" s="2">
        <f t="shared" si="19"/>
        <v>0.2080596600791349</v>
      </c>
    </row>
    <row r="222" spans="1:8" x14ac:dyDescent="0.3">
      <c r="A222" s="2">
        <v>43920</v>
      </c>
      <c r="B222">
        <v>0.1158130753148332</v>
      </c>
      <c r="C222" s="15">
        <f t="shared" si="15"/>
        <v>0.18985750051612002</v>
      </c>
      <c r="D222" s="15">
        <f t="shared" si="16"/>
        <v>200</v>
      </c>
      <c r="E222" s="2">
        <f t="shared" si="17"/>
        <v>199.0507124974194</v>
      </c>
      <c r="F222" s="2">
        <v>5</v>
      </c>
      <c r="G222" s="2">
        <f t="shared" si="18"/>
        <v>4.0507124974193998</v>
      </c>
      <c r="H222" s="2">
        <f t="shared" si="19"/>
        <v>0.20578738388150702</v>
      </c>
    </row>
    <row r="223" spans="1:8" x14ac:dyDescent="0.3">
      <c r="A223" s="2">
        <v>44120</v>
      </c>
      <c r="B223">
        <v>0.14677985828926138</v>
      </c>
      <c r="C223" s="15">
        <f t="shared" si="15"/>
        <v>0.24062271850698588</v>
      </c>
      <c r="D223" s="15">
        <f t="shared" si="16"/>
        <v>200</v>
      </c>
      <c r="E223" s="2">
        <f t="shared" si="17"/>
        <v>198.79688640746508</v>
      </c>
      <c r="F223" s="2">
        <v>5</v>
      </c>
      <c r="G223" s="2">
        <f t="shared" si="18"/>
        <v>3.7968864074650703</v>
      </c>
      <c r="H223" s="2">
        <f t="shared" si="19"/>
        <v>0.26922281363999956</v>
      </c>
    </row>
    <row r="224" spans="1:8" x14ac:dyDescent="0.3">
      <c r="A224" s="2">
        <v>44320</v>
      </c>
      <c r="B224">
        <v>0.12687670826294634</v>
      </c>
      <c r="C224" s="15">
        <f t="shared" si="15"/>
        <v>0.20799460370974809</v>
      </c>
      <c r="D224" s="15">
        <f t="shared" si="16"/>
        <v>200</v>
      </c>
      <c r="E224" s="2">
        <f t="shared" si="17"/>
        <v>198.96002698145125</v>
      </c>
      <c r="F224" s="2">
        <v>5</v>
      </c>
      <c r="G224" s="2">
        <f t="shared" si="18"/>
        <v>3.9600269814512594</v>
      </c>
      <c r="H224" s="2">
        <f t="shared" si="19"/>
        <v>0.2279736422526745</v>
      </c>
    </row>
    <row r="225" spans="1:8" x14ac:dyDescent="0.3">
      <c r="A225" s="2">
        <v>44520</v>
      </c>
      <c r="B225">
        <v>0.11022357663031535</v>
      </c>
      <c r="C225" s="15">
        <f t="shared" si="15"/>
        <v>0.18069438791854975</v>
      </c>
      <c r="D225" s="15">
        <f t="shared" si="16"/>
        <v>200</v>
      </c>
      <c r="E225" s="2">
        <f t="shared" si="17"/>
        <v>199.09652806040725</v>
      </c>
      <c r="F225" s="2">
        <v>5</v>
      </c>
      <c r="G225" s="2">
        <f t="shared" si="18"/>
        <v>4.0965280604072509</v>
      </c>
      <c r="H225" s="2">
        <f t="shared" si="19"/>
        <v>0.19477051820896721</v>
      </c>
    </row>
    <row r="226" spans="1:8" x14ac:dyDescent="0.3">
      <c r="A226" s="2">
        <v>44720</v>
      </c>
      <c r="B226">
        <v>0.1178575820527123</v>
      </c>
      <c r="C226" s="15">
        <f t="shared" si="15"/>
        <v>0.19320915090608573</v>
      </c>
      <c r="D226" s="15">
        <f t="shared" si="16"/>
        <v>200</v>
      </c>
      <c r="E226" s="2">
        <f t="shared" si="17"/>
        <v>199.03395424546957</v>
      </c>
      <c r="F226" s="2">
        <v>5</v>
      </c>
      <c r="G226" s="2">
        <f t="shared" si="18"/>
        <v>4.0339542454695714</v>
      </c>
      <c r="H226" s="2">
        <f t="shared" si="19"/>
        <v>0.20984888316097985</v>
      </c>
    </row>
    <row r="227" spans="1:8" x14ac:dyDescent="0.3">
      <c r="A227" s="2">
        <v>44920</v>
      </c>
      <c r="B227">
        <v>0.12854157549111681</v>
      </c>
      <c r="C227" s="15">
        <f t="shared" si="15"/>
        <v>0.21072389424773247</v>
      </c>
      <c r="D227" s="15">
        <f t="shared" si="16"/>
        <v>200</v>
      </c>
      <c r="E227" s="2">
        <f t="shared" si="17"/>
        <v>198.94638052876132</v>
      </c>
      <c r="F227" s="2">
        <v>5</v>
      </c>
      <c r="G227" s="2">
        <f t="shared" si="18"/>
        <v>3.9463805287613374</v>
      </c>
      <c r="H227" s="2">
        <f t="shared" si="19"/>
        <v>0.23135705272378576</v>
      </c>
    </row>
    <row r="228" spans="1:8" x14ac:dyDescent="0.3">
      <c r="A228" s="2">
        <v>45120</v>
      </c>
      <c r="B228">
        <v>0.13019167279997579</v>
      </c>
      <c r="C228" s="15">
        <f t="shared" si="15"/>
        <v>0.213428971803239</v>
      </c>
      <c r="D228" s="15">
        <f t="shared" si="16"/>
        <v>200</v>
      </c>
      <c r="E228" s="2">
        <f t="shared" si="17"/>
        <v>198.9328551409838</v>
      </c>
      <c r="F228" s="2">
        <v>5</v>
      </c>
      <c r="G228" s="2">
        <f t="shared" si="18"/>
        <v>3.9328551409838051</v>
      </c>
      <c r="H228" s="2">
        <f t="shared" si="19"/>
        <v>0.23472224123609725</v>
      </c>
    </row>
    <row r="229" spans="1:8" x14ac:dyDescent="0.3">
      <c r="A229" s="2">
        <v>45320</v>
      </c>
      <c r="B229">
        <v>0.1266283335266018</v>
      </c>
      <c r="C229" s="15">
        <f t="shared" si="15"/>
        <v>0.20758743201082264</v>
      </c>
      <c r="D229" s="15">
        <f t="shared" si="16"/>
        <v>200</v>
      </c>
      <c r="E229" s="2">
        <f t="shared" si="17"/>
        <v>198.9620628399459</v>
      </c>
      <c r="F229" s="2">
        <v>5</v>
      </c>
      <c r="G229" s="2">
        <f t="shared" si="18"/>
        <v>3.9620628399458866</v>
      </c>
      <c r="H229" s="2">
        <f t="shared" si="19"/>
        <v>0.22746990462803818</v>
      </c>
    </row>
    <row r="230" spans="1:8" x14ac:dyDescent="0.3">
      <c r="A230" s="2">
        <v>45520</v>
      </c>
      <c r="B230">
        <v>0.11891397530665675</v>
      </c>
      <c r="C230" s="15">
        <f t="shared" si="15"/>
        <v>0.19494094312566682</v>
      </c>
      <c r="D230" s="15">
        <f t="shared" si="16"/>
        <v>200</v>
      </c>
      <c r="E230" s="2">
        <f t="shared" si="17"/>
        <v>199.02529528437168</v>
      </c>
      <c r="F230" s="2">
        <v>5</v>
      </c>
      <c r="G230" s="2">
        <f t="shared" si="18"/>
        <v>4.0252952843716656</v>
      </c>
      <c r="H230" s="2">
        <f t="shared" si="19"/>
        <v>0.21195420375784407</v>
      </c>
    </row>
    <row r="231" spans="1:8" x14ac:dyDescent="0.3">
      <c r="A231" s="2">
        <v>45720</v>
      </c>
      <c r="B231">
        <v>0.13278852000212074</v>
      </c>
      <c r="C231" s="15">
        <f t="shared" si="15"/>
        <v>0.21768609836413236</v>
      </c>
      <c r="D231" s="15">
        <f t="shared" si="16"/>
        <v>200</v>
      </c>
      <c r="E231" s="2">
        <f t="shared" si="17"/>
        <v>198.91156950817933</v>
      </c>
      <c r="F231" s="2">
        <v>5</v>
      </c>
      <c r="G231" s="2">
        <f t="shared" si="18"/>
        <v>3.9115695081793382</v>
      </c>
      <c r="H231" s="2">
        <f t="shared" si="19"/>
        <v>0.2400421953204091</v>
      </c>
    </row>
    <row r="232" spans="1:8" x14ac:dyDescent="0.3">
      <c r="A232" s="2">
        <v>45920</v>
      </c>
      <c r="B232">
        <v>0.1365934987520778</v>
      </c>
      <c r="C232" s="15">
        <f t="shared" si="15"/>
        <v>0.22392376844602918</v>
      </c>
      <c r="D232" s="15">
        <f t="shared" si="16"/>
        <v>200</v>
      </c>
      <c r="E232" s="2">
        <f t="shared" si="17"/>
        <v>198.88038115776985</v>
      </c>
      <c r="F232" s="2">
        <v>5</v>
      </c>
      <c r="G232" s="2">
        <f t="shared" si="18"/>
        <v>3.8803811577698539</v>
      </c>
      <c r="H232" s="2">
        <f t="shared" si="19"/>
        <v>0.24789070481908568</v>
      </c>
    </row>
    <row r="233" spans="1:8" x14ac:dyDescent="0.3">
      <c r="A233" s="2">
        <v>46120</v>
      </c>
      <c r="B233">
        <v>0.11242647215026122</v>
      </c>
      <c r="C233" s="15">
        <f t="shared" si="15"/>
        <v>0.18430569204960856</v>
      </c>
      <c r="D233" s="15">
        <f t="shared" si="16"/>
        <v>200</v>
      </c>
      <c r="E233" s="2">
        <f t="shared" si="17"/>
        <v>199.07847153975194</v>
      </c>
      <c r="F233" s="2">
        <v>5</v>
      </c>
      <c r="G233" s="2">
        <f t="shared" si="18"/>
        <v>4.0784715397519573</v>
      </c>
      <c r="H233" s="2">
        <f t="shared" si="19"/>
        <v>0.1990973266109837</v>
      </c>
    </row>
    <row r="234" spans="1:8" x14ac:dyDescent="0.3">
      <c r="A234" s="2">
        <v>46320</v>
      </c>
      <c r="B234">
        <v>0.12458929183426058</v>
      </c>
      <c r="C234" s="15">
        <f t="shared" si="15"/>
        <v>0.2042447407119026</v>
      </c>
      <c r="D234" s="15">
        <f t="shared" si="16"/>
        <v>200</v>
      </c>
      <c r="E234" s="2">
        <f t="shared" si="17"/>
        <v>198.97877629644049</v>
      </c>
      <c r="F234" s="2">
        <v>5</v>
      </c>
      <c r="G234" s="2">
        <f t="shared" si="18"/>
        <v>3.9787762964404871</v>
      </c>
      <c r="H234" s="2">
        <f t="shared" si="19"/>
        <v>0.2233444043322336</v>
      </c>
    </row>
    <row r="235" spans="1:8" x14ac:dyDescent="0.3">
      <c r="A235" s="2">
        <v>46520</v>
      </c>
      <c r="B235">
        <v>0.11715396846813761</v>
      </c>
      <c r="C235" s="15">
        <f t="shared" si="15"/>
        <v>0.19205568601334036</v>
      </c>
      <c r="D235" s="15">
        <f t="shared" si="16"/>
        <v>200</v>
      </c>
      <c r="E235" s="2">
        <f t="shared" si="17"/>
        <v>199.03972156993331</v>
      </c>
      <c r="F235" s="2">
        <v>5</v>
      </c>
      <c r="G235" s="2">
        <f t="shared" si="18"/>
        <v>4.039721569933298</v>
      </c>
      <c r="H235" s="2">
        <f t="shared" si="19"/>
        <v>0.20844918530627582</v>
      </c>
    </row>
    <row r="236" spans="1:8" x14ac:dyDescent="0.3">
      <c r="A236" s="2">
        <v>46720</v>
      </c>
      <c r="B236">
        <v>0.11846294258484133</v>
      </c>
      <c r="C236" s="15">
        <f t="shared" si="15"/>
        <v>0.19420154522105137</v>
      </c>
      <c r="D236" s="15">
        <f t="shared" si="16"/>
        <v>200</v>
      </c>
      <c r="E236" s="2">
        <f t="shared" si="17"/>
        <v>199.02899227389474</v>
      </c>
      <c r="F236" s="2">
        <v>5</v>
      </c>
      <c r="G236" s="2">
        <f t="shared" si="18"/>
        <v>4.028992273894743</v>
      </c>
      <c r="H236" s="2">
        <f t="shared" si="19"/>
        <v>0.21105476123356379</v>
      </c>
    </row>
    <row r="237" spans="1:8" x14ac:dyDescent="0.3">
      <c r="A237" s="2">
        <v>46920</v>
      </c>
      <c r="B237">
        <v>0.12372723741362865</v>
      </c>
      <c r="C237" s="15">
        <f t="shared" si="15"/>
        <v>0.20283153674365353</v>
      </c>
      <c r="D237" s="15">
        <f t="shared" si="16"/>
        <v>200</v>
      </c>
      <c r="E237" s="2">
        <f t="shared" si="17"/>
        <v>198.98584231628172</v>
      </c>
      <c r="F237" s="2">
        <v>5</v>
      </c>
      <c r="G237" s="2">
        <f t="shared" si="18"/>
        <v>3.9858423162817322</v>
      </c>
      <c r="H237" s="2">
        <f t="shared" si="19"/>
        <v>0.22160556231971709</v>
      </c>
    </row>
    <row r="238" spans="1:8" x14ac:dyDescent="0.3">
      <c r="A238" s="2">
        <v>47120</v>
      </c>
      <c r="B238">
        <v>0.118155562729975</v>
      </c>
      <c r="C238" s="15">
        <f t="shared" si="15"/>
        <v>0.19369764381963114</v>
      </c>
      <c r="D238" s="15">
        <f t="shared" si="16"/>
        <v>200</v>
      </c>
      <c r="E238" s="2">
        <f t="shared" si="17"/>
        <v>199.03151178090184</v>
      </c>
      <c r="F238" s="2">
        <v>5</v>
      </c>
      <c r="G238" s="2">
        <f t="shared" si="18"/>
        <v>4.0315117809018446</v>
      </c>
      <c r="H238" s="2">
        <f t="shared" si="19"/>
        <v>0.21044227138050881</v>
      </c>
    </row>
    <row r="239" spans="1:8" x14ac:dyDescent="0.3">
      <c r="A239" s="2">
        <v>47320</v>
      </c>
      <c r="B239">
        <v>0.11745630430750358</v>
      </c>
      <c r="C239" s="15">
        <f t="shared" si="15"/>
        <v>0.19255131853689111</v>
      </c>
      <c r="D239" s="15">
        <f t="shared" si="16"/>
        <v>200</v>
      </c>
      <c r="E239" s="2">
        <f t="shared" si="17"/>
        <v>199.03724340731554</v>
      </c>
      <c r="F239" s="2">
        <v>5</v>
      </c>
      <c r="G239" s="2">
        <f t="shared" si="18"/>
        <v>4.0372434073155441</v>
      </c>
      <c r="H239" s="2">
        <f t="shared" si="19"/>
        <v>0.20905037173866553</v>
      </c>
    </row>
    <row r="240" spans="1:8" x14ac:dyDescent="0.3">
      <c r="A240" s="2">
        <v>47520</v>
      </c>
      <c r="B240">
        <v>0.13065366925523061</v>
      </c>
      <c r="C240" s="15">
        <f t="shared" si="15"/>
        <v>0.21418634304136167</v>
      </c>
      <c r="D240" s="15">
        <f t="shared" si="16"/>
        <v>200</v>
      </c>
      <c r="E240" s="2">
        <f t="shared" si="17"/>
        <v>198.9290682847932</v>
      </c>
      <c r="F240" s="2">
        <v>5</v>
      </c>
      <c r="G240" s="2">
        <f t="shared" si="18"/>
        <v>3.9290682847931917</v>
      </c>
      <c r="H240" s="2">
        <f t="shared" si="19"/>
        <v>0.23566654617745492</v>
      </c>
    </row>
    <row r="241" spans="1:8" x14ac:dyDescent="0.3">
      <c r="A241" s="2">
        <v>47720</v>
      </c>
      <c r="B241">
        <v>0.12955409149178418</v>
      </c>
      <c r="C241" s="15">
        <f t="shared" si="15"/>
        <v>0.21238375654390851</v>
      </c>
      <c r="D241" s="15">
        <f t="shared" si="16"/>
        <v>200</v>
      </c>
      <c r="E241" s="2">
        <f t="shared" si="17"/>
        <v>198.93808121728046</v>
      </c>
      <c r="F241" s="2">
        <v>5</v>
      </c>
      <c r="G241" s="2">
        <f t="shared" si="18"/>
        <v>3.9380812172804576</v>
      </c>
      <c r="H241" s="2">
        <f t="shared" si="19"/>
        <v>0.23342056853529669</v>
      </c>
    </row>
    <row r="242" spans="1:8" x14ac:dyDescent="0.3">
      <c r="A242" s="2">
        <v>47920</v>
      </c>
      <c r="B242">
        <v>0.11977694560370605</v>
      </c>
      <c r="C242" s="15">
        <f t="shared" si="15"/>
        <v>0.19635564853066567</v>
      </c>
      <c r="D242" s="15">
        <f t="shared" si="16"/>
        <v>200</v>
      </c>
      <c r="E242" s="2">
        <f t="shared" si="17"/>
        <v>199.01822175734668</v>
      </c>
      <c r="F242" s="2">
        <v>5</v>
      </c>
      <c r="G242" s="2">
        <f t="shared" si="18"/>
        <v>4.0182217573466712</v>
      </c>
      <c r="H242" s="2">
        <f t="shared" si="19"/>
        <v>0.21367747719137492</v>
      </c>
    </row>
    <row r="243" spans="1:8" x14ac:dyDescent="0.3">
      <c r="A243" s="2">
        <v>48120</v>
      </c>
      <c r="B243">
        <v>0.12511892046816478</v>
      </c>
      <c r="C243" s="15">
        <f t="shared" si="15"/>
        <v>0.20511298437404063</v>
      </c>
      <c r="D243" s="15">
        <f t="shared" si="16"/>
        <v>200</v>
      </c>
      <c r="E243" s="2">
        <f t="shared" si="17"/>
        <v>198.9744350781298</v>
      </c>
      <c r="F243" s="2">
        <v>5</v>
      </c>
      <c r="G243" s="2">
        <f t="shared" si="18"/>
        <v>3.9744350781297966</v>
      </c>
      <c r="H243" s="2">
        <f t="shared" si="19"/>
        <v>0.22441427611691078</v>
      </c>
    </row>
    <row r="244" spans="1:8" x14ac:dyDescent="0.3">
      <c r="A244" s="2">
        <v>48320</v>
      </c>
      <c r="B244">
        <v>0.13747371945285386</v>
      </c>
      <c r="C244" s="15">
        <f t="shared" si="15"/>
        <v>0.22536675320139979</v>
      </c>
      <c r="D244" s="15">
        <f t="shared" si="16"/>
        <v>200</v>
      </c>
      <c r="E244" s="2">
        <f t="shared" si="17"/>
        <v>198.873166233993</v>
      </c>
      <c r="F244" s="2">
        <v>5</v>
      </c>
      <c r="G244" s="2">
        <f t="shared" si="18"/>
        <v>3.8731662339930013</v>
      </c>
      <c r="H244" s="2">
        <f t="shared" si="19"/>
        <v>0.2497154909456564</v>
      </c>
    </row>
    <row r="245" spans="1:8" x14ac:dyDescent="0.3">
      <c r="A245" s="2">
        <v>48520</v>
      </c>
      <c r="B245">
        <v>0.12847532036408049</v>
      </c>
      <c r="C245" s="15">
        <f t="shared" si="15"/>
        <v>0.21061527928537785</v>
      </c>
      <c r="D245" s="15">
        <f t="shared" si="16"/>
        <v>200</v>
      </c>
      <c r="E245" s="2">
        <f t="shared" si="17"/>
        <v>198.94692360357311</v>
      </c>
      <c r="F245" s="2">
        <v>5</v>
      </c>
      <c r="G245" s="2">
        <f t="shared" si="18"/>
        <v>3.9469236035731106</v>
      </c>
      <c r="H245" s="2">
        <f t="shared" si="19"/>
        <v>0.23122217855031116</v>
      </c>
    </row>
    <row r="246" spans="1:8" x14ac:dyDescent="0.3">
      <c r="A246" s="2">
        <v>48720</v>
      </c>
      <c r="B246">
        <v>0.13781646094374903</v>
      </c>
      <c r="C246" s="15">
        <f t="shared" si="15"/>
        <v>0.22592862449794923</v>
      </c>
      <c r="D246" s="15">
        <f t="shared" si="16"/>
        <v>200</v>
      </c>
      <c r="E246" s="2">
        <f t="shared" si="17"/>
        <v>198.87035687751026</v>
      </c>
      <c r="F246" s="2">
        <v>5</v>
      </c>
      <c r="G246" s="2">
        <f t="shared" si="18"/>
        <v>3.8703568775102539</v>
      </c>
      <c r="H246" s="2">
        <f t="shared" si="19"/>
        <v>0.25042696613155319</v>
      </c>
    </row>
    <row r="247" spans="1:8" x14ac:dyDescent="0.3">
      <c r="A247" s="2">
        <v>48920</v>
      </c>
      <c r="B247">
        <v>0.1199426210994264</v>
      </c>
      <c r="C247" s="15">
        <f t="shared" si="15"/>
        <v>0.19662724770397771</v>
      </c>
      <c r="D247" s="15">
        <f t="shared" si="16"/>
        <v>200</v>
      </c>
      <c r="E247" s="2">
        <f t="shared" si="17"/>
        <v>199.01686376148012</v>
      </c>
      <c r="F247" s="2">
        <v>5</v>
      </c>
      <c r="G247" s="2">
        <f t="shared" si="18"/>
        <v>4.0168637614801117</v>
      </c>
      <c r="H247" s="2">
        <f t="shared" si="19"/>
        <v>0.21400867022725362</v>
      </c>
    </row>
    <row r="248" spans="1:8" x14ac:dyDescent="0.3">
      <c r="A248" s="2">
        <v>49120</v>
      </c>
      <c r="B248">
        <v>0.12495653469772987</v>
      </c>
      <c r="C248" s="15">
        <f t="shared" si="15"/>
        <v>0.20484677819299979</v>
      </c>
      <c r="D248" s="15">
        <f t="shared" si="16"/>
        <v>200</v>
      </c>
      <c r="E248" s="2">
        <f t="shared" si="17"/>
        <v>198.97576610903499</v>
      </c>
      <c r="F248" s="2">
        <v>5</v>
      </c>
      <c r="G248" s="2">
        <f t="shared" si="18"/>
        <v>3.9757661090350012</v>
      </c>
      <c r="H248" s="2">
        <f t="shared" si="19"/>
        <v>0.22408612347980705</v>
      </c>
    </row>
    <row r="249" spans="1:8" x14ac:dyDescent="0.3">
      <c r="A249" s="2">
        <v>49320</v>
      </c>
      <c r="B249">
        <v>0.12763627659195201</v>
      </c>
      <c r="C249" s="15">
        <f t="shared" si="15"/>
        <v>0.2092397976917246</v>
      </c>
      <c r="D249" s="15">
        <f t="shared" si="16"/>
        <v>200</v>
      </c>
      <c r="E249" s="2">
        <f t="shared" si="17"/>
        <v>198.95380101154137</v>
      </c>
      <c r="F249" s="2">
        <v>5</v>
      </c>
      <c r="G249" s="2">
        <f t="shared" si="18"/>
        <v>3.9538010115413771</v>
      </c>
      <c r="H249" s="2">
        <f t="shared" si="19"/>
        <v>0.22951579031738054</v>
      </c>
    </row>
    <row r="250" spans="1:8" x14ac:dyDescent="0.3">
      <c r="A250" s="2">
        <v>49520</v>
      </c>
      <c r="B250">
        <v>0.15340013369006356</v>
      </c>
      <c r="C250" s="15">
        <f t="shared" si="15"/>
        <v>0.25147562900010417</v>
      </c>
      <c r="D250" s="15">
        <f t="shared" si="16"/>
        <v>200</v>
      </c>
      <c r="E250" s="2">
        <f t="shared" si="17"/>
        <v>198.74262185499947</v>
      </c>
      <c r="F250" s="2">
        <v>5</v>
      </c>
      <c r="G250" s="2">
        <f t="shared" si="18"/>
        <v>3.742621854999479</v>
      </c>
      <c r="H250" s="2">
        <f t="shared" si="19"/>
        <v>0.2833447794216099</v>
      </c>
    </row>
    <row r="251" spans="1:8" x14ac:dyDescent="0.3">
      <c r="A251" s="2">
        <v>49720</v>
      </c>
      <c r="B251">
        <v>0.13622176894153501</v>
      </c>
      <c r="C251" s="15">
        <f t="shared" si="15"/>
        <v>0.22331437531399181</v>
      </c>
      <c r="D251" s="15">
        <f t="shared" si="16"/>
        <v>200</v>
      </c>
      <c r="E251" s="2">
        <f t="shared" si="17"/>
        <v>198.88342812343004</v>
      </c>
      <c r="F251" s="2">
        <v>5</v>
      </c>
      <c r="G251" s="2">
        <f t="shared" si="18"/>
        <v>3.8834281234300407</v>
      </c>
      <c r="H251" s="2">
        <f t="shared" si="19"/>
        <v>0.24712111013241289</v>
      </c>
    </row>
    <row r="252" spans="1:8" x14ac:dyDescent="0.3">
      <c r="A252" s="2">
        <v>49920</v>
      </c>
      <c r="B252">
        <v>0.11772253682571725</v>
      </c>
      <c r="C252" s="15">
        <f t="shared" si="15"/>
        <v>0.19298776528806105</v>
      </c>
      <c r="D252" s="15">
        <f t="shared" si="16"/>
        <v>200</v>
      </c>
      <c r="E252" s="2">
        <f t="shared" si="17"/>
        <v>199.03506117355968</v>
      </c>
      <c r="F252" s="2">
        <v>5</v>
      </c>
      <c r="G252" s="2">
        <f t="shared" si="18"/>
        <v>4.0350611735596944</v>
      </c>
      <c r="H252" s="2">
        <f t="shared" si="19"/>
        <v>0.20958007955279706</v>
      </c>
    </row>
    <row r="253" spans="1:8" x14ac:dyDescent="0.3">
      <c r="A253" s="2">
        <v>50120</v>
      </c>
      <c r="B253">
        <v>0.12206933261898473</v>
      </c>
      <c r="C253" s="15">
        <f t="shared" si="15"/>
        <v>0.20011366003112252</v>
      </c>
      <c r="D253" s="15">
        <f t="shared" si="16"/>
        <v>200</v>
      </c>
      <c r="E253" s="2">
        <f t="shared" si="17"/>
        <v>198.99943169984439</v>
      </c>
      <c r="F253" s="2">
        <v>5</v>
      </c>
      <c r="G253" s="2">
        <f t="shared" si="18"/>
        <v>3.9994316998443873</v>
      </c>
      <c r="H253" s="2">
        <f t="shared" si="19"/>
        <v>0.21827023883942884</v>
      </c>
    </row>
    <row r="254" spans="1:8" x14ac:dyDescent="0.3">
      <c r="A254" s="2">
        <v>50320</v>
      </c>
      <c r="B254">
        <v>0.12140774352497229</v>
      </c>
      <c r="C254" s="15">
        <f t="shared" si="15"/>
        <v>0.1990290877458562</v>
      </c>
      <c r="D254" s="15">
        <f t="shared" si="16"/>
        <v>200</v>
      </c>
      <c r="E254" s="2">
        <f t="shared" si="17"/>
        <v>199.00485456127072</v>
      </c>
      <c r="F254" s="2">
        <v>5</v>
      </c>
      <c r="G254" s="2">
        <f t="shared" si="18"/>
        <v>4.0048545612707187</v>
      </c>
      <c r="H254" s="2">
        <f t="shared" si="19"/>
        <v>0.21694249952177877</v>
      </c>
    </row>
    <row r="255" spans="1:8" x14ac:dyDescent="0.3">
      <c r="A255" s="2">
        <v>50520</v>
      </c>
      <c r="B255">
        <v>0.13016437947987888</v>
      </c>
      <c r="C255" s="15">
        <f t="shared" si="15"/>
        <v>0.21338422865553916</v>
      </c>
      <c r="D255" s="15">
        <f t="shared" si="16"/>
        <v>200</v>
      </c>
      <c r="E255" s="2">
        <f t="shared" si="17"/>
        <v>198.93307885672232</v>
      </c>
      <c r="F255" s="2">
        <v>5</v>
      </c>
      <c r="G255" s="2">
        <f t="shared" si="18"/>
        <v>3.9330788567223043</v>
      </c>
      <c r="H255" s="2">
        <f t="shared" si="19"/>
        <v>0.23466648363414497</v>
      </c>
    </row>
    <row r="256" spans="1:8" x14ac:dyDescent="0.3">
      <c r="A256" s="2">
        <v>50720</v>
      </c>
      <c r="B256">
        <v>0.13722771417075133</v>
      </c>
      <c r="C256" s="15">
        <f t="shared" si="15"/>
        <v>0.2249634658536907</v>
      </c>
      <c r="D256" s="15">
        <f t="shared" si="16"/>
        <v>200</v>
      </c>
      <c r="E256" s="2">
        <f t="shared" si="17"/>
        <v>198.87518267073153</v>
      </c>
      <c r="F256" s="2">
        <v>5</v>
      </c>
      <c r="G256" s="2">
        <f t="shared" si="18"/>
        <v>3.8751826707315464</v>
      </c>
      <c r="H256" s="2">
        <f t="shared" si="19"/>
        <v>0.24920514853576384</v>
      </c>
    </row>
    <row r="257" spans="1:8" x14ac:dyDescent="0.3">
      <c r="A257" s="2">
        <v>50920</v>
      </c>
      <c r="B257">
        <v>0.13257041802291306</v>
      </c>
      <c r="C257" s="15">
        <f t="shared" si="15"/>
        <v>0.21732855413592306</v>
      </c>
      <c r="D257" s="15">
        <f t="shared" si="16"/>
        <v>200</v>
      </c>
      <c r="E257" s="2">
        <f t="shared" si="17"/>
        <v>198.91335722932038</v>
      </c>
      <c r="F257" s="2">
        <v>5</v>
      </c>
      <c r="G257" s="2">
        <f t="shared" si="18"/>
        <v>3.9133572293203844</v>
      </c>
      <c r="H257" s="2">
        <f t="shared" si="19"/>
        <v>0.23959425297989734</v>
      </c>
    </row>
    <row r="258" spans="1:8" x14ac:dyDescent="0.3">
      <c r="A258" s="2">
        <v>51120</v>
      </c>
      <c r="B258">
        <v>0.12919318302901284</v>
      </c>
      <c r="C258" s="15">
        <f t="shared" si="15"/>
        <v>0.21179210332625056</v>
      </c>
      <c r="D258" s="15">
        <f t="shared" si="16"/>
        <v>200</v>
      </c>
      <c r="E258" s="2">
        <f t="shared" si="17"/>
        <v>198.94103948336874</v>
      </c>
      <c r="F258" s="2">
        <v>5</v>
      </c>
      <c r="G258" s="2">
        <f t="shared" si="18"/>
        <v>3.9410394833687472</v>
      </c>
      <c r="H258" s="2">
        <f t="shared" si="19"/>
        <v>0.23268452592714195</v>
      </c>
    </row>
    <row r="259" spans="1:8" x14ac:dyDescent="0.3">
      <c r="A259" s="2">
        <v>51320</v>
      </c>
      <c r="B259">
        <v>0.1319331440467274</v>
      </c>
      <c r="C259" s="15">
        <f t="shared" ref="C259:C322" si="20">B259/$J$27</f>
        <v>0.21628384269955311</v>
      </c>
      <c r="D259" s="15">
        <f t="shared" ref="D259:D322" si="21">$J$28</f>
        <v>200</v>
      </c>
      <c r="E259" s="2">
        <f t="shared" si="17"/>
        <v>198.91858078650225</v>
      </c>
      <c r="F259" s="2">
        <v>5</v>
      </c>
      <c r="G259" s="2">
        <f t="shared" si="18"/>
        <v>3.9185807865022344</v>
      </c>
      <c r="H259" s="2">
        <f t="shared" si="19"/>
        <v>0.23828660112396086</v>
      </c>
    </row>
    <row r="260" spans="1:8" x14ac:dyDescent="0.3">
      <c r="A260" s="2">
        <v>51520</v>
      </c>
      <c r="B260">
        <v>0.12681665050364435</v>
      </c>
      <c r="C260" s="15">
        <f t="shared" si="20"/>
        <v>0.20789614836663009</v>
      </c>
      <c r="D260" s="15">
        <f t="shared" si="21"/>
        <v>200</v>
      </c>
      <c r="E260" s="2">
        <f t="shared" ref="E260:E323" si="22">D260-(F260*C260)</f>
        <v>198.96051925816684</v>
      </c>
      <c r="F260" s="2">
        <v>5</v>
      </c>
      <c r="G260" s="2">
        <f t="shared" ref="G260:G323" si="23">F260-(F260*C260)</f>
        <v>3.9605192581668494</v>
      </c>
      <c r="H260" s="2">
        <f t="shared" ref="H260:H323" si="24">LN((F260*E260)/(D260*G260))</f>
        <v>0.22785181277006211</v>
      </c>
    </row>
    <row r="261" spans="1:8" x14ac:dyDescent="0.3">
      <c r="A261" s="2">
        <v>51720</v>
      </c>
      <c r="B261">
        <v>0.14846186494365687</v>
      </c>
      <c r="C261" s="15">
        <f t="shared" si="20"/>
        <v>0.24338010646501126</v>
      </c>
      <c r="D261" s="15">
        <f t="shared" si="21"/>
        <v>200</v>
      </c>
      <c r="E261" s="2">
        <f t="shared" si="22"/>
        <v>198.78309946767493</v>
      </c>
      <c r="F261" s="2">
        <v>5</v>
      </c>
      <c r="G261" s="2">
        <f t="shared" si="23"/>
        <v>3.7830994676749437</v>
      </c>
      <c r="H261" s="2">
        <f t="shared" si="24"/>
        <v>0.27279118511947076</v>
      </c>
    </row>
    <row r="262" spans="1:8" x14ac:dyDescent="0.3">
      <c r="A262" s="2">
        <v>51920</v>
      </c>
      <c r="B262">
        <v>0.12653095485076257</v>
      </c>
      <c r="C262" s="15">
        <f t="shared" si="20"/>
        <v>0.20742779483731569</v>
      </c>
      <c r="D262" s="15">
        <f t="shared" si="21"/>
        <v>200</v>
      </c>
      <c r="E262" s="2">
        <f t="shared" si="22"/>
        <v>198.96286102581342</v>
      </c>
      <c r="F262" s="2">
        <v>5</v>
      </c>
      <c r="G262" s="2">
        <f t="shared" si="23"/>
        <v>3.9628610258134218</v>
      </c>
      <c r="H262" s="2">
        <f t="shared" si="24"/>
        <v>0.22727247951394047</v>
      </c>
    </row>
    <row r="263" spans="1:8" x14ac:dyDescent="0.3">
      <c r="A263" s="2">
        <v>52120</v>
      </c>
      <c r="B263">
        <v>0.13388836619662253</v>
      </c>
      <c r="C263" s="15">
        <f t="shared" si="20"/>
        <v>0.21948912491249595</v>
      </c>
      <c r="D263" s="15">
        <f t="shared" si="21"/>
        <v>200</v>
      </c>
      <c r="E263" s="2">
        <f t="shared" si="22"/>
        <v>198.90255437543752</v>
      </c>
      <c r="F263" s="2">
        <v>5</v>
      </c>
      <c r="G263" s="2">
        <f t="shared" si="23"/>
        <v>3.9025543754375205</v>
      </c>
      <c r="H263" s="2">
        <f t="shared" si="24"/>
        <v>0.24230426737599009</v>
      </c>
    </row>
    <row r="264" spans="1:8" x14ac:dyDescent="0.3">
      <c r="A264" s="2">
        <v>52320</v>
      </c>
      <c r="B264">
        <v>0.14573150460733256</v>
      </c>
      <c r="C264" s="15">
        <f t="shared" si="20"/>
        <v>0.23890410591365993</v>
      </c>
      <c r="D264" s="15">
        <f t="shared" si="21"/>
        <v>200</v>
      </c>
      <c r="E264" s="2">
        <f t="shared" si="22"/>
        <v>198.80547947043169</v>
      </c>
      <c r="F264" s="2">
        <v>5</v>
      </c>
      <c r="G264" s="2">
        <f t="shared" si="23"/>
        <v>3.8054794704317003</v>
      </c>
      <c r="H264" s="2">
        <f t="shared" si="24"/>
        <v>0.26700540845630516</v>
      </c>
    </row>
    <row r="265" spans="1:8" x14ac:dyDescent="0.3">
      <c r="A265" s="2">
        <v>52520</v>
      </c>
      <c r="B265">
        <v>0.13752232514634163</v>
      </c>
      <c r="C265" s="15">
        <f t="shared" si="20"/>
        <v>0.22544643466613384</v>
      </c>
      <c r="D265" s="15">
        <f t="shared" si="21"/>
        <v>200</v>
      </c>
      <c r="E265" s="2">
        <f t="shared" si="22"/>
        <v>198.87276782666933</v>
      </c>
      <c r="F265" s="2">
        <v>5</v>
      </c>
      <c r="G265" s="2">
        <f t="shared" si="23"/>
        <v>3.8727678266693308</v>
      </c>
      <c r="H265" s="2">
        <f t="shared" si="24"/>
        <v>0.24981635638205651</v>
      </c>
    </row>
    <row r="266" spans="1:8" x14ac:dyDescent="0.3">
      <c r="A266" s="2">
        <v>52720</v>
      </c>
      <c r="B266">
        <v>0.14023882679507985</v>
      </c>
      <c r="C266" s="15">
        <f t="shared" si="20"/>
        <v>0.22989971605750795</v>
      </c>
      <c r="D266" s="15">
        <f t="shared" si="21"/>
        <v>200</v>
      </c>
      <c r="E266" s="2">
        <f t="shared" si="22"/>
        <v>198.85050141971246</v>
      </c>
      <c r="F266" s="2">
        <v>5</v>
      </c>
      <c r="G266" s="2">
        <f t="shared" si="23"/>
        <v>3.8505014197124603</v>
      </c>
      <c r="H266" s="2">
        <f t="shared" si="24"/>
        <v>0.25547046042863475</v>
      </c>
    </row>
    <row r="267" spans="1:8" x14ac:dyDescent="0.3">
      <c r="A267" s="2">
        <v>52920</v>
      </c>
      <c r="B267">
        <v>0.14148136289360952</v>
      </c>
      <c r="C267" s="15">
        <f t="shared" si="20"/>
        <v>0.23193666048132708</v>
      </c>
      <c r="D267" s="15">
        <f t="shared" si="21"/>
        <v>200</v>
      </c>
      <c r="E267" s="2">
        <f t="shared" si="22"/>
        <v>198.84031669759335</v>
      </c>
      <c r="F267" s="2">
        <v>5</v>
      </c>
      <c r="G267" s="2">
        <f t="shared" si="23"/>
        <v>3.8403166975933649</v>
      </c>
      <c r="H267" s="2">
        <f t="shared" si="24"/>
        <v>0.25806778330654084</v>
      </c>
    </row>
    <row r="268" spans="1:8" x14ac:dyDescent="0.3">
      <c r="A268" s="2">
        <v>53120</v>
      </c>
      <c r="B268">
        <v>0.14960130630171087</v>
      </c>
      <c r="C268" s="15">
        <f t="shared" si="20"/>
        <v>0.24524804311755879</v>
      </c>
      <c r="D268" s="15">
        <f t="shared" si="21"/>
        <v>200</v>
      </c>
      <c r="E268" s="2">
        <f t="shared" si="22"/>
        <v>198.77375978441219</v>
      </c>
      <c r="F268" s="2">
        <v>5</v>
      </c>
      <c r="G268" s="2">
        <f t="shared" si="23"/>
        <v>3.7737597844122059</v>
      </c>
      <c r="H268" s="2">
        <f t="shared" si="24"/>
        <v>0.27521604356918217</v>
      </c>
    </row>
    <row r="269" spans="1:8" x14ac:dyDescent="0.3">
      <c r="A269" s="2">
        <v>53320</v>
      </c>
      <c r="B269">
        <v>0.12311754995977318</v>
      </c>
      <c r="C269" s="15">
        <f t="shared" si="20"/>
        <v>0.20183204911438227</v>
      </c>
      <c r="D269" s="15">
        <f t="shared" si="21"/>
        <v>200</v>
      </c>
      <c r="E269" s="2">
        <f t="shared" si="22"/>
        <v>198.99083975442809</v>
      </c>
      <c r="F269" s="2">
        <v>5</v>
      </c>
      <c r="G269" s="2">
        <f t="shared" si="23"/>
        <v>3.9908397544280887</v>
      </c>
      <c r="H269" s="2">
        <f t="shared" si="24"/>
        <v>0.22037766464018166</v>
      </c>
    </row>
    <row r="270" spans="1:8" x14ac:dyDescent="0.3">
      <c r="A270" s="2">
        <v>53520</v>
      </c>
      <c r="B270">
        <v>0.13153615850417053</v>
      </c>
      <c r="C270" s="15">
        <f t="shared" si="20"/>
        <v>0.2156330467281484</v>
      </c>
      <c r="D270" s="15">
        <f t="shared" si="21"/>
        <v>200</v>
      </c>
      <c r="E270" s="2">
        <f t="shared" si="22"/>
        <v>198.92183476635927</v>
      </c>
      <c r="F270" s="2">
        <v>5</v>
      </c>
      <c r="G270" s="2">
        <f t="shared" si="23"/>
        <v>3.9218347663592583</v>
      </c>
      <c r="H270" s="2">
        <f t="shared" si="24"/>
        <v>0.23747290638694507</v>
      </c>
    </row>
    <row r="271" spans="1:8" x14ac:dyDescent="0.3">
      <c r="A271" s="2">
        <v>53720</v>
      </c>
      <c r="B271">
        <v>0.14162510704750389</v>
      </c>
      <c r="C271" s="15">
        <f t="shared" si="20"/>
        <v>0.23217230663525229</v>
      </c>
      <c r="D271" s="15">
        <f t="shared" si="21"/>
        <v>200</v>
      </c>
      <c r="E271" s="2">
        <f t="shared" si="22"/>
        <v>198.83913846682373</v>
      </c>
      <c r="F271" s="2">
        <v>5</v>
      </c>
      <c r="G271" s="2">
        <f t="shared" si="23"/>
        <v>3.8391384668237385</v>
      </c>
      <c r="H271" s="2">
        <f t="shared" si="24"/>
        <v>0.25836871047733045</v>
      </c>
    </row>
    <row r="272" spans="1:8" x14ac:dyDescent="0.3">
      <c r="A272" s="2">
        <v>53920</v>
      </c>
      <c r="B272">
        <v>0.15395427929626176</v>
      </c>
      <c r="C272" s="15">
        <f t="shared" si="20"/>
        <v>0.25238406442010125</v>
      </c>
      <c r="D272" s="15">
        <f t="shared" si="21"/>
        <v>200</v>
      </c>
      <c r="E272" s="2">
        <f t="shared" si="22"/>
        <v>198.73807967789949</v>
      </c>
      <c r="F272" s="2">
        <v>5</v>
      </c>
      <c r="G272" s="2">
        <f t="shared" si="23"/>
        <v>3.7380796778994938</v>
      </c>
      <c r="H272" s="2">
        <f t="shared" si="24"/>
        <v>0.28453629670230551</v>
      </c>
    </row>
    <row r="273" spans="1:8" x14ac:dyDescent="0.3">
      <c r="A273" s="2">
        <v>54120</v>
      </c>
      <c r="B273">
        <v>0.14588570970804457</v>
      </c>
      <c r="C273" s="15">
        <f t="shared" si="20"/>
        <v>0.2391569011607288</v>
      </c>
      <c r="D273" s="15">
        <f t="shared" si="21"/>
        <v>200</v>
      </c>
      <c r="E273" s="2">
        <f t="shared" si="22"/>
        <v>198.80421549419634</v>
      </c>
      <c r="F273" s="2">
        <v>5</v>
      </c>
      <c r="G273" s="2">
        <f t="shared" si="23"/>
        <v>3.804215494196356</v>
      </c>
      <c r="H273" s="2">
        <f t="shared" si="24"/>
        <v>0.26733125213614151</v>
      </c>
    </row>
    <row r="274" spans="1:8" x14ac:dyDescent="0.3">
      <c r="A274" s="2">
        <v>54320</v>
      </c>
      <c r="B274">
        <v>0.13178364295060255</v>
      </c>
      <c r="C274" s="15">
        <f t="shared" si="20"/>
        <v>0.21603875893541402</v>
      </c>
      <c r="D274" s="15">
        <f t="shared" si="21"/>
        <v>200</v>
      </c>
      <c r="E274" s="2">
        <f t="shared" si="22"/>
        <v>198.91980620532294</v>
      </c>
      <c r="F274" s="2">
        <v>5</v>
      </c>
      <c r="G274" s="2">
        <f t="shared" si="23"/>
        <v>3.9198062053229297</v>
      </c>
      <c r="H274" s="2">
        <f t="shared" si="24"/>
        <v>0.23798009033519499</v>
      </c>
    </row>
    <row r="275" spans="1:8" x14ac:dyDescent="0.3">
      <c r="A275" s="2">
        <v>54520</v>
      </c>
      <c r="B275">
        <v>0.12884627736354429</v>
      </c>
      <c r="C275" s="15">
        <f t="shared" si="20"/>
        <v>0.21122340551400703</v>
      </c>
      <c r="D275" s="15">
        <f t="shared" si="21"/>
        <v>200</v>
      </c>
      <c r="E275" s="2">
        <f t="shared" si="22"/>
        <v>198.94388297242998</v>
      </c>
      <c r="F275" s="2">
        <v>5</v>
      </c>
      <c r="G275" s="2">
        <f t="shared" si="23"/>
        <v>3.9438829724299649</v>
      </c>
      <c r="H275" s="2">
        <f t="shared" si="24"/>
        <v>0.23197757173365863</v>
      </c>
    </row>
    <row r="276" spans="1:8" x14ac:dyDescent="0.3">
      <c r="A276" s="2">
        <v>54720</v>
      </c>
      <c r="B276">
        <v>0.14470505821537269</v>
      </c>
      <c r="C276" s="15">
        <f t="shared" si="20"/>
        <v>0.23722140691044705</v>
      </c>
      <c r="D276" s="15">
        <f t="shared" si="21"/>
        <v>200</v>
      </c>
      <c r="E276" s="2">
        <f t="shared" si="22"/>
        <v>198.81389296544776</v>
      </c>
      <c r="F276" s="2">
        <v>5</v>
      </c>
      <c r="G276" s="2">
        <f t="shared" si="23"/>
        <v>3.8138929654477645</v>
      </c>
      <c r="H276" s="2">
        <f t="shared" si="24"/>
        <v>0.26483927860958617</v>
      </c>
    </row>
    <row r="277" spans="1:8" x14ac:dyDescent="0.3">
      <c r="A277" s="2">
        <v>54920</v>
      </c>
      <c r="B277">
        <v>0.14533786076940264</v>
      </c>
      <c r="C277" s="15">
        <f t="shared" si="20"/>
        <v>0.23825878814656171</v>
      </c>
      <c r="D277" s="15">
        <f t="shared" si="21"/>
        <v>200</v>
      </c>
      <c r="E277" s="2">
        <f t="shared" si="22"/>
        <v>198.80870605926719</v>
      </c>
      <c r="F277" s="2">
        <v>5</v>
      </c>
      <c r="G277" s="2">
        <f t="shared" si="23"/>
        <v>3.8087060592671915</v>
      </c>
      <c r="H277" s="2">
        <f t="shared" si="24"/>
        <v>0.26617411773885286</v>
      </c>
    </row>
    <row r="278" spans="1:8" x14ac:dyDescent="0.3">
      <c r="A278" s="2">
        <v>55120</v>
      </c>
      <c r="B278">
        <v>0.13966379807296386</v>
      </c>
      <c r="C278" s="15">
        <f t="shared" si="20"/>
        <v>0.22895704602125225</v>
      </c>
      <c r="D278" s="15">
        <f t="shared" si="21"/>
        <v>200</v>
      </c>
      <c r="E278" s="2">
        <f t="shared" si="22"/>
        <v>198.85521476989373</v>
      </c>
      <c r="F278" s="2">
        <v>5</v>
      </c>
      <c r="G278" s="2">
        <f t="shared" si="23"/>
        <v>3.8552147698937387</v>
      </c>
      <c r="H278" s="2">
        <f t="shared" si="24"/>
        <v>0.25427082433893156</v>
      </c>
    </row>
    <row r="279" spans="1:8" x14ac:dyDescent="0.3">
      <c r="A279" s="2">
        <v>55320</v>
      </c>
      <c r="B279">
        <v>0.14986891695452512</v>
      </c>
      <c r="C279" s="15">
        <f t="shared" si="20"/>
        <v>0.2456867491057789</v>
      </c>
      <c r="D279" s="15">
        <f t="shared" si="21"/>
        <v>200</v>
      </c>
      <c r="E279" s="2">
        <f t="shared" si="22"/>
        <v>198.77156625447111</v>
      </c>
      <c r="F279" s="2">
        <v>5</v>
      </c>
      <c r="G279" s="2">
        <f t="shared" si="23"/>
        <v>3.7715662544711055</v>
      </c>
      <c r="H279" s="2">
        <f t="shared" si="24"/>
        <v>0.27578643569230171</v>
      </c>
    </row>
    <row r="280" spans="1:8" x14ac:dyDescent="0.3">
      <c r="A280" s="2">
        <v>55520</v>
      </c>
      <c r="B280">
        <v>0.13880891141804744</v>
      </c>
      <c r="C280" s="15">
        <f t="shared" si="20"/>
        <v>0.22755559248860235</v>
      </c>
      <c r="D280" s="15">
        <f t="shared" si="21"/>
        <v>200</v>
      </c>
      <c r="E280" s="2">
        <f t="shared" si="22"/>
        <v>198.86222203755699</v>
      </c>
      <c r="F280" s="2">
        <v>5</v>
      </c>
      <c r="G280" s="2">
        <f t="shared" si="23"/>
        <v>3.8622220375569882</v>
      </c>
      <c r="H280" s="2">
        <f t="shared" si="24"/>
        <v>0.25249010400669558</v>
      </c>
    </row>
    <row r="281" spans="1:8" x14ac:dyDescent="0.3">
      <c r="A281" s="2">
        <v>55720</v>
      </c>
      <c r="B281">
        <v>0.15642578718612626</v>
      </c>
      <c r="C281" s="15">
        <f t="shared" si="20"/>
        <v>0.25643571669856763</v>
      </c>
      <c r="D281" s="15">
        <f t="shared" si="21"/>
        <v>200</v>
      </c>
      <c r="E281" s="2">
        <f t="shared" si="22"/>
        <v>198.71782141650715</v>
      </c>
      <c r="F281" s="2">
        <v>5</v>
      </c>
      <c r="G281" s="2">
        <f t="shared" si="23"/>
        <v>3.7178214165071619</v>
      </c>
      <c r="H281" s="2">
        <f t="shared" si="24"/>
        <v>0.28986852548323644</v>
      </c>
    </row>
    <row r="282" spans="1:8" x14ac:dyDescent="0.3">
      <c r="A282" s="2">
        <v>55920</v>
      </c>
      <c r="B282">
        <v>0.14470343125062907</v>
      </c>
      <c r="C282" s="15">
        <f t="shared" si="20"/>
        <v>0.23721873975512961</v>
      </c>
      <c r="D282" s="15">
        <f t="shared" si="21"/>
        <v>200</v>
      </c>
      <c r="E282" s="2">
        <f t="shared" si="22"/>
        <v>198.81390630122436</v>
      </c>
      <c r="F282" s="2">
        <v>5</v>
      </c>
      <c r="G282" s="2">
        <f t="shared" si="23"/>
        <v>3.8139063012243519</v>
      </c>
      <c r="H282" s="2">
        <f t="shared" si="24"/>
        <v>0.26483584906132479</v>
      </c>
    </row>
    <row r="283" spans="1:8" x14ac:dyDescent="0.3">
      <c r="A283" s="2">
        <v>56120</v>
      </c>
      <c r="B283">
        <v>0.13179245044580121</v>
      </c>
      <c r="C283" s="15">
        <f t="shared" si="20"/>
        <v>0.21605319745213314</v>
      </c>
      <c r="D283" s="15">
        <f t="shared" si="21"/>
        <v>200</v>
      </c>
      <c r="E283" s="2">
        <f t="shared" si="22"/>
        <v>198.91973401273933</v>
      </c>
      <c r="F283" s="2">
        <v>5</v>
      </c>
      <c r="G283" s="2">
        <f t="shared" si="23"/>
        <v>3.9197340127393341</v>
      </c>
      <c r="H283" s="2">
        <f t="shared" si="24"/>
        <v>0.23799814496759208</v>
      </c>
    </row>
    <row r="284" spans="1:8" x14ac:dyDescent="0.3">
      <c r="A284" s="2">
        <v>56320</v>
      </c>
      <c r="B284">
        <v>0.15351669700839607</v>
      </c>
      <c r="C284" s="15">
        <f t="shared" si="20"/>
        <v>0.25166671640720667</v>
      </c>
      <c r="D284" s="15">
        <f t="shared" si="21"/>
        <v>200</v>
      </c>
      <c r="E284" s="2">
        <f t="shared" si="22"/>
        <v>198.74166641796396</v>
      </c>
      <c r="F284" s="2">
        <v>5</v>
      </c>
      <c r="G284" s="2">
        <f t="shared" si="23"/>
        <v>3.7416664179639669</v>
      </c>
      <c r="H284" s="2">
        <f t="shared" si="24"/>
        <v>0.2835952900771323</v>
      </c>
    </row>
    <row r="285" spans="1:8" x14ac:dyDescent="0.3">
      <c r="A285" s="2">
        <v>56520</v>
      </c>
      <c r="B285">
        <v>0.13231419004969142</v>
      </c>
      <c r="C285" s="15">
        <f t="shared" si="20"/>
        <v>0.21690850827818264</v>
      </c>
      <c r="D285" s="15">
        <f t="shared" si="21"/>
        <v>200</v>
      </c>
      <c r="E285" s="2">
        <f t="shared" si="22"/>
        <v>198.9154574586091</v>
      </c>
      <c r="F285" s="2">
        <v>5</v>
      </c>
      <c r="G285" s="2">
        <f t="shared" si="23"/>
        <v>3.9154574586090867</v>
      </c>
      <c r="H285" s="2">
        <f t="shared" si="24"/>
        <v>0.23906827316861928</v>
      </c>
    </row>
    <row r="286" spans="1:8" x14ac:dyDescent="0.3">
      <c r="A286" s="2">
        <v>56720</v>
      </c>
      <c r="B286">
        <v>0.13259568635549501</v>
      </c>
      <c r="C286" s="15">
        <f t="shared" si="20"/>
        <v>0.21736997763195903</v>
      </c>
      <c r="D286" s="15">
        <f t="shared" si="21"/>
        <v>200</v>
      </c>
      <c r="E286" s="2">
        <f t="shared" si="22"/>
        <v>198.9131501118402</v>
      </c>
      <c r="F286" s="2">
        <v>5</v>
      </c>
      <c r="G286" s="2">
        <f t="shared" si="23"/>
        <v>3.9131501118402046</v>
      </c>
      <c r="H286" s="2">
        <f t="shared" si="24"/>
        <v>0.23964613891434752</v>
      </c>
    </row>
    <row r="287" spans="1:8" x14ac:dyDescent="0.3">
      <c r="A287" s="2">
        <v>56920</v>
      </c>
      <c r="B287">
        <v>0.13114033006690085</v>
      </c>
      <c r="C287" s="15">
        <f t="shared" si="20"/>
        <v>0.21498414765065713</v>
      </c>
      <c r="D287" s="15">
        <f t="shared" si="21"/>
        <v>200</v>
      </c>
      <c r="E287" s="2">
        <f t="shared" si="22"/>
        <v>198.9250792617467</v>
      </c>
      <c r="F287" s="2">
        <v>5</v>
      </c>
      <c r="G287" s="2">
        <f t="shared" si="23"/>
        <v>3.9250792617467143</v>
      </c>
      <c r="H287" s="2">
        <f t="shared" si="24"/>
        <v>0.23666226849391725</v>
      </c>
    </row>
    <row r="288" spans="1:8" x14ac:dyDescent="0.3">
      <c r="A288" s="2">
        <v>57120</v>
      </c>
      <c r="B288">
        <v>0.1599232239218096</v>
      </c>
      <c r="C288" s="15">
        <f t="shared" si="20"/>
        <v>0.26216921954395017</v>
      </c>
      <c r="D288" s="15">
        <f t="shared" si="21"/>
        <v>200</v>
      </c>
      <c r="E288" s="2">
        <f t="shared" si="22"/>
        <v>198.68915390228025</v>
      </c>
      <c r="F288" s="2">
        <v>5</v>
      </c>
      <c r="G288" s="2">
        <f t="shared" si="23"/>
        <v>3.6891539022802489</v>
      </c>
      <c r="H288" s="2">
        <f t="shared" si="24"/>
        <v>0.29746497167563085</v>
      </c>
    </row>
    <row r="289" spans="1:8" x14ac:dyDescent="0.3">
      <c r="A289" s="2">
        <v>57320</v>
      </c>
      <c r="B289">
        <v>0.1699131000152615</v>
      </c>
      <c r="C289" s="15">
        <f t="shared" si="20"/>
        <v>0.27854606559878936</v>
      </c>
      <c r="D289" s="15">
        <f t="shared" si="21"/>
        <v>200</v>
      </c>
      <c r="E289" s="2">
        <f t="shared" si="22"/>
        <v>198.60726967200605</v>
      </c>
      <c r="F289" s="2">
        <v>5</v>
      </c>
      <c r="G289" s="2">
        <f t="shared" si="23"/>
        <v>3.6072696720060531</v>
      </c>
      <c r="H289" s="2">
        <f t="shared" si="24"/>
        <v>0.31949873877556534</v>
      </c>
    </row>
    <row r="290" spans="1:8" x14ac:dyDescent="0.3">
      <c r="A290" s="2">
        <v>57520</v>
      </c>
      <c r="B290">
        <v>0.16920758213532591</v>
      </c>
      <c r="C290" s="15">
        <f t="shared" si="20"/>
        <v>0.27738947891037036</v>
      </c>
      <c r="D290" s="15">
        <f t="shared" si="21"/>
        <v>200</v>
      </c>
      <c r="E290" s="2">
        <f t="shared" si="22"/>
        <v>198.61305260544816</v>
      </c>
      <c r="F290" s="2">
        <v>5</v>
      </c>
      <c r="G290" s="2">
        <f t="shared" si="23"/>
        <v>3.6130526054481482</v>
      </c>
      <c r="H290" s="2">
        <f t="shared" si="24"/>
        <v>0.31792600632028478</v>
      </c>
    </row>
    <row r="291" spans="1:8" x14ac:dyDescent="0.3">
      <c r="A291" s="2">
        <v>57720</v>
      </c>
      <c r="B291">
        <v>0.13813084581696994</v>
      </c>
      <c r="C291" s="15">
        <f t="shared" si="20"/>
        <v>0.22644400953601629</v>
      </c>
      <c r="D291" s="15">
        <f t="shared" si="21"/>
        <v>200</v>
      </c>
      <c r="E291" s="2">
        <f t="shared" si="22"/>
        <v>198.86777995231992</v>
      </c>
      <c r="F291" s="2">
        <v>5</v>
      </c>
      <c r="G291" s="2">
        <f t="shared" si="23"/>
        <v>3.8677799523199186</v>
      </c>
      <c r="H291" s="2">
        <f t="shared" si="24"/>
        <v>0.25108004072705442</v>
      </c>
    </row>
    <row r="292" spans="1:8" x14ac:dyDescent="0.3">
      <c r="A292" s="2">
        <v>57920</v>
      </c>
      <c r="B292">
        <v>0.14045740648202834</v>
      </c>
      <c r="C292" s="15">
        <f t="shared" si="20"/>
        <v>0.23025804341316122</v>
      </c>
      <c r="D292" s="15">
        <f t="shared" si="21"/>
        <v>200</v>
      </c>
      <c r="E292" s="2">
        <f t="shared" si="22"/>
        <v>198.84870978293421</v>
      </c>
      <c r="F292" s="2">
        <v>5</v>
      </c>
      <c r="G292" s="2">
        <f t="shared" si="23"/>
        <v>3.8487097829341939</v>
      </c>
      <c r="H292" s="2">
        <f t="shared" si="24"/>
        <v>0.25592685830691914</v>
      </c>
    </row>
    <row r="293" spans="1:8" x14ac:dyDescent="0.3">
      <c r="A293" s="2">
        <v>58120</v>
      </c>
      <c r="B293">
        <v>0.15380945371860136</v>
      </c>
      <c r="C293" s="15">
        <f t="shared" si="20"/>
        <v>0.25214664544033011</v>
      </c>
      <c r="D293" s="15">
        <f t="shared" si="21"/>
        <v>200</v>
      </c>
      <c r="E293" s="2">
        <f t="shared" si="22"/>
        <v>198.73926677279835</v>
      </c>
      <c r="F293" s="2">
        <v>5</v>
      </c>
      <c r="G293" s="2">
        <f t="shared" si="23"/>
        <v>3.7392667727983495</v>
      </c>
      <c r="H293" s="2">
        <f t="shared" si="24"/>
        <v>0.28422475215117932</v>
      </c>
    </row>
    <row r="294" spans="1:8" x14ac:dyDescent="0.3">
      <c r="A294" s="2">
        <v>58320</v>
      </c>
      <c r="B294">
        <v>0.14787883781529051</v>
      </c>
      <c r="C294" s="15">
        <f t="shared" si="20"/>
        <v>0.24242432428736149</v>
      </c>
      <c r="D294" s="15">
        <f t="shared" si="21"/>
        <v>200</v>
      </c>
      <c r="E294" s="2">
        <f t="shared" si="22"/>
        <v>198.78787837856319</v>
      </c>
      <c r="F294" s="2">
        <v>5</v>
      </c>
      <c r="G294" s="2">
        <f t="shared" si="23"/>
        <v>3.7878783785631924</v>
      </c>
      <c r="H294" s="2">
        <f t="shared" si="24"/>
        <v>0.27155279652216313</v>
      </c>
    </row>
    <row r="295" spans="1:8" x14ac:dyDescent="0.3">
      <c r="A295" s="2">
        <v>58520</v>
      </c>
      <c r="B295">
        <v>0.14679054982731995</v>
      </c>
      <c r="C295" s="15">
        <f t="shared" si="20"/>
        <v>0.24064024561855732</v>
      </c>
      <c r="D295" s="15">
        <f t="shared" si="21"/>
        <v>200</v>
      </c>
      <c r="E295" s="2">
        <f t="shared" si="22"/>
        <v>198.79679877190722</v>
      </c>
      <c r="F295" s="2">
        <v>5</v>
      </c>
      <c r="G295" s="2">
        <f t="shared" si="23"/>
        <v>3.7967987719072136</v>
      </c>
      <c r="H295" s="2">
        <f t="shared" si="24"/>
        <v>0.26924545397726607</v>
      </c>
    </row>
    <row r="296" spans="1:8" x14ac:dyDescent="0.3">
      <c r="A296" s="2">
        <v>58720</v>
      </c>
      <c r="B296">
        <v>0.14974988087561053</v>
      </c>
      <c r="C296" s="15">
        <f t="shared" si="20"/>
        <v>0.24549160799280415</v>
      </c>
      <c r="D296" s="15">
        <f t="shared" si="21"/>
        <v>200</v>
      </c>
      <c r="E296" s="2">
        <f t="shared" si="22"/>
        <v>198.77254196003597</v>
      </c>
      <c r="F296" s="2">
        <v>5</v>
      </c>
      <c r="G296" s="2">
        <f t="shared" si="23"/>
        <v>3.7725419600359791</v>
      </c>
      <c r="H296" s="2">
        <f t="shared" si="24"/>
        <v>0.27553267745064675</v>
      </c>
    </row>
    <row r="297" spans="1:8" x14ac:dyDescent="0.3">
      <c r="A297" s="2">
        <v>58920</v>
      </c>
      <c r="B297">
        <v>0.15258553012147755</v>
      </c>
      <c r="C297" s="15">
        <f t="shared" si="20"/>
        <v>0.25014021331389763</v>
      </c>
      <c r="D297" s="15">
        <f t="shared" si="21"/>
        <v>200</v>
      </c>
      <c r="E297" s="2">
        <f t="shared" si="22"/>
        <v>198.74929893343051</v>
      </c>
      <c r="F297" s="2">
        <v>5</v>
      </c>
      <c r="G297" s="2">
        <f t="shared" si="23"/>
        <v>3.749298933430512</v>
      </c>
      <c r="H297" s="2">
        <f t="shared" si="24"/>
        <v>0.28159590061572753</v>
      </c>
    </row>
    <row r="298" spans="1:8" x14ac:dyDescent="0.3">
      <c r="A298" s="2">
        <v>59120</v>
      </c>
      <c r="B298">
        <v>0.15215108809406988</v>
      </c>
      <c r="C298" s="15">
        <f t="shared" si="20"/>
        <v>0.24942801326896702</v>
      </c>
      <c r="D298" s="15">
        <f t="shared" si="21"/>
        <v>200</v>
      </c>
      <c r="E298" s="2">
        <f t="shared" si="22"/>
        <v>198.75285993365517</v>
      </c>
      <c r="F298" s="2">
        <v>5</v>
      </c>
      <c r="G298" s="2">
        <f t="shared" si="23"/>
        <v>3.7528599336551647</v>
      </c>
      <c r="H298" s="2">
        <f t="shared" si="24"/>
        <v>0.28066449063219523</v>
      </c>
    </row>
    <row r="299" spans="1:8" x14ac:dyDescent="0.3">
      <c r="A299" s="2">
        <v>59320</v>
      </c>
      <c r="B299">
        <v>0.14587252927244956</v>
      </c>
      <c r="C299" s="15">
        <f t="shared" si="20"/>
        <v>0.23913529388926158</v>
      </c>
      <c r="D299" s="15">
        <f t="shared" si="21"/>
        <v>200</v>
      </c>
      <c r="E299" s="2">
        <f t="shared" si="22"/>
        <v>198.80432353055369</v>
      </c>
      <c r="F299" s="2">
        <v>5</v>
      </c>
      <c r="G299" s="2">
        <f t="shared" si="23"/>
        <v>3.8043235305536922</v>
      </c>
      <c r="H299" s="2">
        <f t="shared" si="24"/>
        <v>0.26730339685409937</v>
      </c>
    </row>
    <row r="300" spans="1:8" x14ac:dyDescent="0.3">
      <c r="A300" s="2">
        <v>59520</v>
      </c>
      <c r="B300">
        <v>0.13535446209491422</v>
      </c>
      <c r="C300" s="15">
        <f t="shared" si="20"/>
        <v>0.22189256081133479</v>
      </c>
      <c r="D300" s="15">
        <f t="shared" si="21"/>
        <v>200</v>
      </c>
      <c r="E300" s="2">
        <f t="shared" si="22"/>
        <v>198.89053719594332</v>
      </c>
      <c r="F300" s="2">
        <v>5</v>
      </c>
      <c r="G300" s="2">
        <f t="shared" si="23"/>
        <v>3.8905371959433261</v>
      </c>
      <c r="H300" s="2">
        <f t="shared" si="24"/>
        <v>0.24532791018825209</v>
      </c>
    </row>
    <row r="301" spans="1:8" x14ac:dyDescent="0.3">
      <c r="A301" s="2">
        <v>59720</v>
      </c>
      <c r="B301">
        <v>0.15683475041319322</v>
      </c>
      <c r="C301" s="15">
        <f t="shared" si="20"/>
        <v>0.25710614821834954</v>
      </c>
      <c r="D301" s="15">
        <f t="shared" si="21"/>
        <v>200</v>
      </c>
      <c r="E301" s="2">
        <f t="shared" si="22"/>
        <v>198.71446925890825</v>
      </c>
      <c r="F301" s="2">
        <v>5</v>
      </c>
      <c r="G301" s="2">
        <f t="shared" si="23"/>
        <v>3.7144692589082524</v>
      </c>
      <c r="H301" s="2">
        <f t="shared" si="24"/>
        <v>0.29075370880954021</v>
      </c>
    </row>
    <row r="302" spans="1:8" x14ac:dyDescent="0.3">
      <c r="A302" s="2">
        <v>59920</v>
      </c>
      <c r="B302">
        <v>0.14685737137217197</v>
      </c>
      <c r="C302" s="15">
        <f t="shared" si="20"/>
        <v>0.24074978913470815</v>
      </c>
      <c r="D302" s="15">
        <f t="shared" si="21"/>
        <v>200</v>
      </c>
      <c r="E302" s="2">
        <f t="shared" si="22"/>
        <v>198.79625105432646</v>
      </c>
      <c r="F302" s="2">
        <v>5</v>
      </c>
      <c r="G302" s="2">
        <f t="shared" si="23"/>
        <v>3.7962510543264592</v>
      </c>
      <c r="H302" s="2">
        <f t="shared" si="24"/>
        <v>0.26938696694891573</v>
      </c>
    </row>
    <row r="303" spans="1:8" x14ac:dyDescent="0.3">
      <c r="A303" s="2">
        <v>60120</v>
      </c>
      <c r="B303">
        <v>0.15916923502472033</v>
      </c>
      <c r="C303" s="15">
        <f t="shared" si="20"/>
        <v>0.26093317217167267</v>
      </c>
      <c r="D303" s="15">
        <f t="shared" si="21"/>
        <v>200</v>
      </c>
      <c r="E303" s="2">
        <f t="shared" si="22"/>
        <v>198.69533413914164</v>
      </c>
      <c r="F303" s="2">
        <v>5</v>
      </c>
      <c r="G303" s="2">
        <f t="shared" si="23"/>
        <v>3.6953341391416368</v>
      </c>
      <c r="H303" s="2">
        <f t="shared" si="24"/>
        <v>0.2958222328407088</v>
      </c>
    </row>
    <row r="304" spans="1:8" x14ac:dyDescent="0.3">
      <c r="A304" s="2">
        <v>60320</v>
      </c>
      <c r="B304">
        <v>0.15052538419508427</v>
      </c>
      <c r="C304" s="15">
        <f t="shared" si="20"/>
        <v>0.2467629249099742</v>
      </c>
      <c r="D304" s="15">
        <f t="shared" si="21"/>
        <v>200</v>
      </c>
      <c r="E304" s="2">
        <f t="shared" si="22"/>
        <v>198.76618537545014</v>
      </c>
      <c r="F304" s="2">
        <v>5</v>
      </c>
      <c r="G304" s="2">
        <f t="shared" si="23"/>
        <v>3.7661853754501289</v>
      </c>
      <c r="H304" s="2">
        <f t="shared" si="24"/>
        <v>0.27718707949919502</v>
      </c>
    </row>
    <row r="305" spans="1:8" x14ac:dyDescent="0.3">
      <c r="A305" s="2">
        <v>60520</v>
      </c>
      <c r="B305">
        <v>0.14874400942246771</v>
      </c>
      <c r="C305" s="15">
        <f t="shared" si="20"/>
        <v>0.24384263839748804</v>
      </c>
      <c r="D305" s="15">
        <f t="shared" si="21"/>
        <v>200</v>
      </c>
      <c r="E305" s="2">
        <f t="shared" si="22"/>
        <v>198.78078680801255</v>
      </c>
      <c r="F305" s="2">
        <v>5</v>
      </c>
      <c r="G305" s="2">
        <f t="shared" si="23"/>
        <v>3.78078680801256</v>
      </c>
      <c r="H305" s="2">
        <f t="shared" si="24"/>
        <v>0.27339105136397279</v>
      </c>
    </row>
    <row r="306" spans="1:8" x14ac:dyDescent="0.3">
      <c r="A306" s="2">
        <v>60720</v>
      </c>
      <c r="B306">
        <v>0.14921579791914699</v>
      </c>
      <c r="C306" s="15">
        <f t="shared" si="20"/>
        <v>0.24461606216253606</v>
      </c>
      <c r="D306" s="15">
        <f t="shared" si="21"/>
        <v>200</v>
      </c>
      <c r="E306" s="2">
        <f t="shared" si="22"/>
        <v>198.77691968918731</v>
      </c>
      <c r="F306" s="2">
        <v>5</v>
      </c>
      <c r="G306" s="2">
        <f t="shared" si="23"/>
        <v>3.7769196891873196</v>
      </c>
      <c r="H306" s="2">
        <f t="shared" si="24"/>
        <v>0.27439495484368354</v>
      </c>
    </row>
    <row r="307" spans="1:8" x14ac:dyDescent="0.3">
      <c r="A307" s="2">
        <v>60920</v>
      </c>
      <c r="B307">
        <v>0.17010082472229024</v>
      </c>
      <c r="C307" s="15">
        <f t="shared" si="20"/>
        <v>0.27885381102014795</v>
      </c>
      <c r="D307" s="15">
        <f t="shared" si="21"/>
        <v>200</v>
      </c>
      <c r="E307" s="2">
        <f t="shared" si="22"/>
        <v>198.60573094489925</v>
      </c>
      <c r="F307" s="2">
        <v>5</v>
      </c>
      <c r="G307" s="2">
        <f t="shared" si="23"/>
        <v>3.6057309448992605</v>
      </c>
      <c r="H307" s="2">
        <f t="shared" si="24"/>
        <v>0.31991764497760689</v>
      </c>
    </row>
    <row r="308" spans="1:8" x14ac:dyDescent="0.3">
      <c r="A308" s="2">
        <v>61120</v>
      </c>
      <c r="B308">
        <v>0.1571298398430864</v>
      </c>
      <c r="C308" s="15">
        <f t="shared" si="20"/>
        <v>0.25758990138210885</v>
      </c>
      <c r="D308" s="15">
        <f t="shared" si="21"/>
        <v>200</v>
      </c>
      <c r="E308" s="2">
        <f t="shared" si="22"/>
        <v>198.71205049308946</v>
      </c>
      <c r="F308" s="2">
        <v>5</v>
      </c>
      <c r="G308" s="2">
        <f t="shared" si="23"/>
        <v>3.712050493089456</v>
      </c>
      <c r="H308" s="2">
        <f t="shared" si="24"/>
        <v>0.29139292277807044</v>
      </c>
    </row>
    <row r="309" spans="1:8" x14ac:dyDescent="0.3">
      <c r="A309" s="2">
        <v>61320</v>
      </c>
      <c r="B309">
        <v>0.15007129243117334</v>
      </c>
      <c r="C309" s="15">
        <f t="shared" si="20"/>
        <v>0.24601851218225138</v>
      </c>
      <c r="D309" s="15">
        <f t="shared" si="21"/>
        <v>200</v>
      </c>
      <c r="E309" s="2">
        <f t="shared" si="22"/>
        <v>198.76990743908874</v>
      </c>
      <c r="F309" s="2">
        <v>5</v>
      </c>
      <c r="G309" s="2">
        <f t="shared" si="23"/>
        <v>3.769907439088743</v>
      </c>
      <c r="H309" s="2">
        <f t="shared" si="24"/>
        <v>0.27621800842738153</v>
      </c>
    </row>
    <row r="310" spans="1:8" x14ac:dyDescent="0.3">
      <c r="A310" s="2">
        <v>61520</v>
      </c>
      <c r="B310">
        <v>0.13677519186514453</v>
      </c>
      <c r="C310" s="15">
        <f t="shared" si="20"/>
        <v>0.22422162600843365</v>
      </c>
      <c r="D310" s="15">
        <f t="shared" si="21"/>
        <v>200</v>
      </c>
      <c r="E310" s="2">
        <f t="shared" si="22"/>
        <v>198.87889186995784</v>
      </c>
      <c r="F310" s="2">
        <v>5</v>
      </c>
      <c r="G310" s="2">
        <f t="shared" si="23"/>
        <v>3.8788918699578319</v>
      </c>
      <c r="H310" s="2">
        <f t="shared" si="24"/>
        <v>0.24826708946310377</v>
      </c>
    </row>
    <row r="311" spans="1:8" x14ac:dyDescent="0.3">
      <c r="A311" s="2">
        <v>61720</v>
      </c>
      <c r="B311">
        <v>0.13548612337322835</v>
      </c>
      <c r="C311" s="15">
        <f t="shared" si="20"/>
        <v>0.22210839897250551</v>
      </c>
      <c r="D311" s="15">
        <f t="shared" si="21"/>
        <v>200</v>
      </c>
      <c r="E311" s="2">
        <f t="shared" si="22"/>
        <v>198.88945800513747</v>
      </c>
      <c r="F311" s="2">
        <v>5</v>
      </c>
      <c r="G311" s="2">
        <f t="shared" si="23"/>
        <v>3.8894580051374725</v>
      </c>
      <c r="H311" s="2">
        <f t="shared" si="24"/>
        <v>0.24559991123475891</v>
      </c>
    </row>
    <row r="312" spans="1:8" x14ac:dyDescent="0.3">
      <c r="A312" s="2">
        <v>61920</v>
      </c>
      <c r="B312">
        <v>0.13289241668716018</v>
      </c>
      <c r="C312" s="15">
        <f t="shared" si="20"/>
        <v>0.21785642079862325</v>
      </c>
      <c r="D312" s="15">
        <f t="shared" si="21"/>
        <v>200</v>
      </c>
      <c r="E312" s="2">
        <f t="shared" si="22"/>
        <v>198.91071789600687</v>
      </c>
      <c r="F312" s="2">
        <v>5</v>
      </c>
      <c r="G312" s="2">
        <f t="shared" si="23"/>
        <v>3.9107178960068838</v>
      </c>
      <c r="H312" s="2">
        <f t="shared" si="24"/>
        <v>0.24025565388565362</v>
      </c>
    </row>
    <row r="313" spans="1:8" x14ac:dyDescent="0.3">
      <c r="A313" s="2">
        <v>62120</v>
      </c>
      <c r="B313">
        <v>0.14404491652351889</v>
      </c>
      <c r="C313" s="15">
        <f t="shared" si="20"/>
        <v>0.23613920741560473</v>
      </c>
      <c r="D313" s="15">
        <f t="shared" si="21"/>
        <v>200</v>
      </c>
      <c r="E313" s="2">
        <f t="shared" si="22"/>
        <v>198.81930396292196</v>
      </c>
      <c r="F313" s="2">
        <v>5</v>
      </c>
      <c r="G313" s="2">
        <f t="shared" si="23"/>
        <v>3.8193039629219765</v>
      </c>
      <c r="H313" s="2">
        <f t="shared" si="24"/>
        <v>0.26344874046628564</v>
      </c>
    </row>
    <row r="314" spans="1:8" x14ac:dyDescent="0.3">
      <c r="A314" s="2">
        <v>62320</v>
      </c>
      <c r="B314">
        <v>0.16998186174316771</v>
      </c>
      <c r="C314" s="15">
        <f t="shared" si="20"/>
        <v>0.27865878974289787</v>
      </c>
      <c r="D314" s="15">
        <f t="shared" si="21"/>
        <v>200</v>
      </c>
      <c r="E314" s="2">
        <f t="shared" si="22"/>
        <v>198.6067060512855</v>
      </c>
      <c r="F314" s="2">
        <v>5</v>
      </c>
      <c r="G314" s="2">
        <f t="shared" si="23"/>
        <v>3.6067060512855109</v>
      </c>
      <c r="H314" s="2">
        <f t="shared" si="24"/>
        <v>0.31965215890946791</v>
      </c>
    </row>
    <row r="315" spans="1:8" x14ac:dyDescent="0.3">
      <c r="A315" s="2">
        <v>62520</v>
      </c>
      <c r="B315">
        <v>0.15874998255724715</v>
      </c>
      <c r="C315" s="15">
        <f t="shared" si="20"/>
        <v>0.26024587304466745</v>
      </c>
      <c r="D315" s="15">
        <f t="shared" si="21"/>
        <v>200</v>
      </c>
      <c r="E315" s="2">
        <f t="shared" si="22"/>
        <v>198.69877063477665</v>
      </c>
      <c r="F315" s="2">
        <v>5</v>
      </c>
      <c r="G315" s="2">
        <f t="shared" si="23"/>
        <v>3.6987706347766629</v>
      </c>
      <c r="H315" s="2">
        <f t="shared" si="24"/>
        <v>0.29491000481467261</v>
      </c>
    </row>
    <row r="316" spans="1:8" x14ac:dyDescent="0.3">
      <c r="A316" s="2">
        <v>62720</v>
      </c>
      <c r="B316">
        <v>0.14396888477240127</v>
      </c>
      <c r="C316" s="15">
        <f t="shared" si="20"/>
        <v>0.23601456520065783</v>
      </c>
      <c r="D316" s="15">
        <f t="shared" si="21"/>
        <v>200</v>
      </c>
      <c r="E316" s="2">
        <f t="shared" si="22"/>
        <v>198.81992717399672</v>
      </c>
      <c r="F316" s="2">
        <v>5</v>
      </c>
      <c r="G316" s="2">
        <f t="shared" si="23"/>
        <v>3.8199271739967111</v>
      </c>
      <c r="H316" s="2">
        <f t="shared" si="24"/>
        <v>0.26328871434087237</v>
      </c>
    </row>
    <row r="317" spans="1:8" x14ac:dyDescent="0.3">
      <c r="A317" s="2">
        <v>62920</v>
      </c>
      <c r="B317">
        <v>0.15631207407633774</v>
      </c>
      <c r="C317" s="15">
        <f t="shared" si="20"/>
        <v>0.25624930176448812</v>
      </c>
      <c r="D317" s="15">
        <f t="shared" si="21"/>
        <v>200</v>
      </c>
      <c r="E317" s="2">
        <f t="shared" si="22"/>
        <v>198.71875349117755</v>
      </c>
      <c r="F317" s="2">
        <v>5</v>
      </c>
      <c r="G317" s="2">
        <f t="shared" si="23"/>
        <v>3.7187534911775595</v>
      </c>
      <c r="H317" s="2">
        <f t="shared" si="24"/>
        <v>0.28962254280676847</v>
      </c>
    </row>
    <row r="318" spans="1:8" x14ac:dyDescent="0.3">
      <c r="A318" s="2">
        <v>63120</v>
      </c>
      <c r="B318">
        <v>0.14998356473147906</v>
      </c>
      <c r="C318" s="15">
        <f t="shared" si="20"/>
        <v>0.24587469628111322</v>
      </c>
      <c r="D318" s="15">
        <f t="shared" si="21"/>
        <v>200</v>
      </c>
      <c r="E318" s="2">
        <f t="shared" si="22"/>
        <v>198.77062651859444</v>
      </c>
      <c r="F318" s="2">
        <v>5</v>
      </c>
      <c r="G318" s="2">
        <f t="shared" si="23"/>
        <v>3.7706265185944341</v>
      </c>
      <c r="H318" s="2">
        <f t="shared" si="24"/>
        <v>0.27603090230500354</v>
      </c>
    </row>
    <row r="319" spans="1:8" x14ac:dyDescent="0.3">
      <c r="A319" s="2">
        <v>63320</v>
      </c>
      <c r="B319">
        <v>0.14965361474587499</v>
      </c>
      <c r="C319" s="15">
        <f t="shared" si="20"/>
        <v>0.24533379466536884</v>
      </c>
      <c r="D319" s="15">
        <f t="shared" si="21"/>
        <v>200</v>
      </c>
      <c r="E319" s="2">
        <f t="shared" si="22"/>
        <v>198.77333102667316</v>
      </c>
      <c r="F319" s="2">
        <v>5</v>
      </c>
      <c r="G319" s="2">
        <f t="shared" si="23"/>
        <v>3.7733310266731559</v>
      </c>
      <c r="H319" s="2">
        <f t="shared" si="24"/>
        <v>0.27532750854338778</v>
      </c>
    </row>
    <row r="320" spans="1:8" x14ac:dyDescent="0.3">
      <c r="A320" s="2">
        <v>63520</v>
      </c>
      <c r="B320">
        <v>0.15674115059145705</v>
      </c>
      <c r="C320" s="15">
        <f t="shared" si="20"/>
        <v>0.25695270588763452</v>
      </c>
      <c r="D320" s="15">
        <f t="shared" si="21"/>
        <v>200</v>
      </c>
      <c r="E320" s="2">
        <f t="shared" si="22"/>
        <v>198.71523647056182</v>
      </c>
      <c r="F320" s="2">
        <v>5</v>
      </c>
      <c r="G320" s="2">
        <f t="shared" si="23"/>
        <v>3.7152364705618273</v>
      </c>
      <c r="H320" s="2">
        <f t="shared" si="24"/>
        <v>0.29055104422760081</v>
      </c>
    </row>
    <row r="321" spans="1:8" x14ac:dyDescent="0.3">
      <c r="A321" s="2">
        <v>63720</v>
      </c>
      <c r="B321">
        <v>0.17727613526526179</v>
      </c>
      <c r="C321" s="15">
        <f t="shared" si="20"/>
        <v>0.29061661518895376</v>
      </c>
      <c r="D321" s="15">
        <f t="shared" si="21"/>
        <v>200</v>
      </c>
      <c r="E321" s="2">
        <f t="shared" si="22"/>
        <v>198.54691692405524</v>
      </c>
      <c r="F321" s="2">
        <v>5</v>
      </c>
      <c r="G321" s="2">
        <f t="shared" si="23"/>
        <v>3.546916924055231</v>
      </c>
      <c r="H321" s="2">
        <f t="shared" si="24"/>
        <v>0.33606722133552347</v>
      </c>
    </row>
    <row r="322" spans="1:8" x14ac:dyDescent="0.3">
      <c r="A322" s="2">
        <v>63920</v>
      </c>
      <c r="B322">
        <v>0.15594696710119804</v>
      </c>
      <c r="C322" s="15">
        <f t="shared" si="20"/>
        <v>0.25565076573966894</v>
      </c>
      <c r="D322" s="15">
        <f t="shared" si="21"/>
        <v>200</v>
      </c>
      <c r="E322" s="2">
        <f t="shared" si="22"/>
        <v>198.72174617130165</v>
      </c>
      <c r="F322" s="2">
        <v>5</v>
      </c>
      <c r="G322" s="2">
        <f t="shared" si="23"/>
        <v>3.7217461713016551</v>
      </c>
      <c r="H322" s="2">
        <f t="shared" si="24"/>
        <v>0.28883317264801689</v>
      </c>
    </row>
    <row r="323" spans="1:8" x14ac:dyDescent="0.3">
      <c r="A323" s="2">
        <v>64120</v>
      </c>
      <c r="B323">
        <v>0.15066955141552532</v>
      </c>
      <c r="C323" s="15">
        <f t="shared" ref="C323:C386" si="25">B323/$J$27</f>
        <v>0.24699926461561528</v>
      </c>
      <c r="D323" s="15">
        <f t="shared" ref="D323:D386" si="26">$J$28</f>
        <v>200</v>
      </c>
      <c r="E323" s="2">
        <f t="shared" si="22"/>
        <v>198.76500367692194</v>
      </c>
      <c r="F323" s="2">
        <v>5</v>
      </c>
      <c r="G323" s="2">
        <f t="shared" si="23"/>
        <v>3.7650036769219235</v>
      </c>
      <c r="H323" s="2">
        <f t="shared" si="24"/>
        <v>0.27749494891214399</v>
      </c>
    </row>
    <row r="324" spans="1:8" x14ac:dyDescent="0.3">
      <c r="A324" s="2">
        <v>64320</v>
      </c>
      <c r="B324">
        <v>0.16199905030813924</v>
      </c>
      <c r="C324" s="15">
        <f t="shared" si="25"/>
        <v>0.26557221361990041</v>
      </c>
      <c r="D324" s="15">
        <f t="shared" si="26"/>
        <v>200</v>
      </c>
      <c r="E324" s="2">
        <f t="shared" ref="E324:E387" si="27">D324-(F324*C324)</f>
        <v>198.67213893190049</v>
      </c>
      <c r="F324" s="2">
        <v>5</v>
      </c>
      <c r="G324" s="2">
        <f t="shared" ref="G324:G387" si="28">F324-(F324*C324)</f>
        <v>3.672138931900498</v>
      </c>
      <c r="H324" s="2">
        <f t="shared" ref="H324:H387" si="29">LN((F324*E324)/(D324*G324))</f>
        <v>0.30200216133579372</v>
      </c>
    </row>
    <row r="325" spans="1:8" x14ac:dyDescent="0.3">
      <c r="A325" s="2">
        <v>64520</v>
      </c>
      <c r="B325">
        <v>0.16221532360560484</v>
      </c>
      <c r="C325" s="15">
        <f t="shared" si="25"/>
        <v>0.26592676000918825</v>
      </c>
      <c r="D325" s="15">
        <f t="shared" si="26"/>
        <v>200</v>
      </c>
      <c r="E325" s="2">
        <f t="shared" si="27"/>
        <v>198.67036619995406</v>
      </c>
      <c r="F325" s="2">
        <v>5</v>
      </c>
      <c r="G325" s="2">
        <f t="shared" si="28"/>
        <v>3.6703661999540587</v>
      </c>
      <c r="H325" s="2">
        <f t="shared" si="29"/>
        <v>0.30247610682935266</v>
      </c>
    </row>
    <row r="326" spans="1:8" x14ac:dyDescent="0.3">
      <c r="A326" s="2">
        <v>64720</v>
      </c>
      <c r="B326">
        <v>0.15197304165963563</v>
      </c>
      <c r="C326" s="15">
        <f t="shared" si="25"/>
        <v>0.24913613386825514</v>
      </c>
      <c r="D326" s="15">
        <f t="shared" si="26"/>
        <v>200</v>
      </c>
      <c r="E326" s="2">
        <f t="shared" si="27"/>
        <v>198.75431933065872</v>
      </c>
      <c r="F326" s="2">
        <v>5</v>
      </c>
      <c r="G326" s="2">
        <f t="shared" si="28"/>
        <v>3.7543193306587241</v>
      </c>
      <c r="H326" s="2">
        <f t="shared" si="29"/>
        <v>0.28028303301181018</v>
      </c>
    </row>
    <row r="327" spans="1:8" x14ac:dyDescent="0.3">
      <c r="A327" s="2">
        <v>64920</v>
      </c>
      <c r="B327">
        <v>0.1598195786876189</v>
      </c>
      <c r="C327" s="15">
        <f t="shared" si="25"/>
        <v>0.26199930932396542</v>
      </c>
      <c r="D327" s="15">
        <f t="shared" si="26"/>
        <v>200</v>
      </c>
      <c r="E327" s="2">
        <f t="shared" si="27"/>
        <v>198.69000345338017</v>
      </c>
      <c r="F327" s="2">
        <v>5</v>
      </c>
      <c r="G327" s="2">
        <f t="shared" si="28"/>
        <v>3.6900034533801729</v>
      </c>
      <c r="H327" s="2">
        <f t="shared" si="29"/>
        <v>0.29723899050442265</v>
      </c>
    </row>
    <row r="328" spans="1:8" x14ac:dyDescent="0.3">
      <c r="A328" s="2">
        <v>65120</v>
      </c>
      <c r="B328">
        <v>0.16513156869681231</v>
      </c>
      <c r="C328" s="15">
        <f t="shared" si="25"/>
        <v>0.27070748966690544</v>
      </c>
      <c r="D328" s="15">
        <f t="shared" si="26"/>
        <v>200</v>
      </c>
      <c r="E328" s="2">
        <f t="shared" si="27"/>
        <v>198.64646255166548</v>
      </c>
      <c r="F328" s="2">
        <v>5</v>
      </c>
      <c r="G328" s="2">
        <f t="shared" si="28"/>
        <v>3.646462551665473</v>
      </c>
      <c r="H328" s="2">
        <f t="shared" si="29"/>
        <v>0.30888968682209744</v>
      </c>
    </row>
    <row r="329" spans="1:8" x14ac:dyDescent="0.3">
      <c r="A329" s="2">
        <v>65320</v>
      </c>
      <c r="B329">
        <v>0.150080525220499</v>
      </c>
      <c r="C329" s="15">
        <f t="shared" si="25"/>
        <v>0.24603364790245738</v>
      </c>
      <c r="D329" s="15">
        <f t="shared" si="26"/>
        <v>200</v>
      </c>
      <c r="E329" s="2">
        <f t="shared" si="27"/>
        <v>198.7698317604877</v>
      </c>
      <c r="F329" s="2">
        <v>5</v>
      </c>
      <c r="G329" s="2">
        <f t="shared" si="28"/>
        <v>3.7698317604877132</v>
      </c>
      <c r="H329" s="2">
        <f t="shared" si="29"/>
        <v>0.27623770228644579</v>
      </c>
    </row>
    <row r="330" spans="1:8" x14ac:dyDescent="0.3">
      <c r="A330" s="2">
        <v>65520</v>
      </c>
      <c r="B330">
        <v>0.1668394249402857</v>
      </c>
      <c r="C330" s="15">
        <f t="shared" si="25"/>
        <v>0.27350725400046838</v>
      </c>
      <c r="D330" s="15">
        <f t="shared" si="26"/>
        <v>200</v>
      </c>
      <c r="E330" s="2">
        <f t="shared" si="27"/>
        <v>198.63246372999765</v>
      </c>
      <c r="F330" s="2">
        <v>5</v>
      </c>
      <c r="G330" s="2">
        <f t="shared" si="28"/>
        <v>3.6324637299976583</v>
      </c>
      <c r="H330" s="2">
        <f t="shared" si="29"/>
        <v>0.31266561547585858</v>
      </c>
    </row>
    <row r="331" spans="1:8" x14ac:dyDescent="0.3">
      <c r="A331" s="2">
        <v>65720</v>
      </c>
      <c r="B331">
        <v>0.15712550032581954</v>
      </c>
      <c r="C331" s="15">
        <f t="shared" si="25"/>
        <v>0.25758278741937629</v>
      </c>
      <c r="D331" s="15">
        <f t="shared" si="26"/>
        <v>200</v>
      </c>
      <c r="E331" s="2">
        <f t="shared" si="27"/>
        <v>198.71208606290313</v>
      </c>
      <c r="F331" s="2">
        <v>5</v>
      </c>
      <c r="G331" s="2">
        <f t="shared" si="28"/>
        <v>3.7120860629031185</v>
      </c>
      <c r="H331" s="2">
        <f t="shared" si="29"/>
        <v>0.29138351957095654</v>
      </c>
    </row>
    <row r="332" spans="1:8" x14ac:dyDescent="0.3">
      <c r="A332" s="2">
        <v>65920</v>
      </c>
      <c r="B332">
        <v>0.17649380262775319</v>
      </c>
      <c r="C332" s="15">
        <f t="shared" si="25"/>
        <v>0.28933410266844783</v>
      </c>
      <c r="D332" s="15">
        <f t="shared" si="26"/>
        <v>200</v>
      </c>
      <c r="E332" s="2">
        <f t="shared" si="27"/>
        <v>198.55332948665776</v>
      </c>
      <c r="F332" s="2">
        <v>5</v>
      </c>
      <c r="G332" s="2">
        <f t="shared" si="28"/>
        <v>3.5533294866577609</v>
      </c>
      <c r="H332" s="2">
        <f t="shared" si="29"/>
        <v>0.33429322481642537</v>
      </c>
    </row>
    <row r="333" spans="1:8" x14ac:dyDescent="0.3">
      <c r="A333" s="2">
        <v>66120</v>
      </c>
      <c r="B333">
        <v>0.17706077021717695</v>
      </c>
      <c r="C333" s="15">
        <f t="shared" si="25"/>
        <v>0.29026355773307699</v>
      </c>
      <c r="D333" s="15">
        <f t="shared" si="26"/>
        <v>200</v>
      </c>
      <c r="E333" s="2">
        <f t="shared" si="27"/>
        <v>198.54868221133461</v>
      </c>
      <c r="F333" s="2">
        <v>5</v>
      </c>
      <c r="G333" s="2">
        <f t="shared" si="28"/>
        <v>3.548682211334615</v>
      </c>
      <c r="H333" s="2">
        <f t="shared" si="29"/>
        <v>0.33557853988147646</v>
      </c>
    </row>
    <row r="334" spans="1:8" x14ac:dyDescent="0.3">
      <c r="A334" s="2">
        <v>66320</v>
      </c>
      <c r="B334">
        <v>0.16307571325929651</v>
      </c>
      <c r="C334" s="15">
        <f t="shared" si="25"/>
        <v>0.26733723485130578</v>
      </c>
      <c r="D334" s="15">
        <f t="shared" si="26"/>
        <v>200</v>
      </c>
      <c r="E334" s="2">
        <f t="shared" si="27"/>
        <v>198.66331382574347</v>
      </c>
      <c r="F334" s="2">
        <v>5</v>
      </c>
      <c r="G334" s="2">
        <f t="shared" si="28"/>
        <v>3.663313825743471</v>
      </c>
      <c r="H334" s="2">
        <f t="shared" si="29"/>
        <v>0.30436389278436615</v>
      </c>
    </row>
    <row r="335" spans="1:8" x14ac:dyDescent="0.3">
      <c r="A335" s="2">
        <v>66520</v>
      </c>
      <c r="B335">
        <v>0.15245399888377206</v>
      </c>
      <c r="C335" s="15">
        <f t="shared" si="25"/>
        <v>0.24992458833405257</v>
      </c>
      <c r="D335" s="15">
        <f t="shared" si="26"/>
        <v>200</v>
      </c>
      <c r="E335" s="2">
        <f t="shared" si="27"/>
        <v>198.75037705832975</v>
      </c>
      <c r="F335" s="2">
        <v>5</v>
      </c>
      <c r="G335" s="2">
        <f t="shared" si="28"/>
        <v>3.7503770583297369</v>
      </c>
      <c r="H335" s="2">
        <f t="shared" si="29"/>
        <v>0.28131381275198553</v>
      </c>
    </row>
    <row r="336" spans="1:8" x14ac:dyDescent="0.3">
      <c r="A336" s="2">
        <v>66720</v>
      </c>
      <c r="B336">
        <v>0.15522967476728075</v>
      </c>
      <c r="C336" s="15">
        <f t="shared" si="25"/>
        <v>0.25447487666767338</v>
      </c>
      <c r="D336" s="15">
        <f t="shared" si="26"/>
        <v>200</v>
      </c>
      <c r="E336" s="2">
        <f t="shared" si="27"/>
        <v>198.72762561666164</v>
      </c>
      <c r="F336" s="2">
        <v>5</v>
      </c>
      <c r="G336" s="2">
        <f t="shared" si="28"/>
        <v>3.7276256166616331</v>
      </c>
      <c r="H336" s="2">
        <f t="shared" si="29"/>
        <v>0.28728425050453571</v>
      </c>
    </row>
    <row r="337" spans="1:8" x14ac:dyDescent="0.3">
      <c r="A337" s="2">
        <v>66920</v>
      </c>
      <c r="B337">
        <v>0.16293257551970272</v>
      </c>
      <c r="C337" s="15">
        <f t="shared" si="25"/>
        <v>0.26710258281918481</v>
      </c>
      <c r="D337" s="15">
        <f t="shared" si="26"/>
        <v>200</v>
      </c>
      <c r="E337" s="2">
        <f t="shared" si="27"/>
        <v>198.66448708590409</v>
      </c>
      <c r="F337" s="2">
        <v>5</v>
      </c>
      <c r="G337" s="2">
        <f t="shared" si="28"/>
        <v>3.6644870859040761</v>
      </c>
      <c r="H337" s="2">
        <f t="shared" si="29"/>
        <v>0.30404957691004525</v>
      </c>
    </row>
    <row r="338" spans="1:8" x14ac:dyDescent="0.3">
      <c r="A338" s="2">
        <v>67120</v>
      </c>
      <c r="B338">
        <v>0.16646194389220487</v>
      </c>
      <c r="C338" s="15">
        <f t="shared" si="25"/>
        <v>0.27288843261017193</v>
      </c>
      <c r="D338" s="15">
        <f t="shared" si="26"/>
        <v>200</v>
      </c>
      <c r="E338" s="2">
        <f t="shared" si="27"/>
        <v>198.63555783694915</v>
      </c>
      <c r="F338" s="2">
        <v>5</v>
      </c>
      <c r="G338" s="2">
        <f t="shared" si="28"/>
        <v>3.6355578369491406</v>
      </c>
      <c r="H338" s="2">
        <f t="shared" si="29"/>
        <v>0.31182976203224877</v>
      </c>
    </row>
    <row r="339" spans="1:8" x14ac:dyDescent="0.3">
      <c r="A339" s="2">
        <v>67320</v>
      </c>
      <c r="B339">
        <v>0.16667528675040089</v>
      </c>
      <c r="C339" s="15">
        <f t="shared" si="25"/>
        <v>0.27323817500065722</v>
      </c>
      <c r="D339" s="15">
        <f t="shared" si="26"/>
        <v>200</v>
      </c>
      <c r="E339" s="2">
        <f t="shared" si="27"/>
        <v>198.6338091249967</v>
      </c>
      <c r="F339" s="2">
        <v>5</v>
      </c>
      <c r="G339" s="2">
        <f t="shared" si="28"/>
        <v>3.6338091249967137</v>
      </c>
      <c r="H339" s="2">
        <f t="shared" si="29"/>
        <v>0.31230207646689562</v>
      </c>
    </row>
    <row r="340" spans="1:8" x14ac:dyDescent="0.3">
      <c r="A340" s="2">
        <v>67520</v>
      </c>
      <c r="B340">
        <v>0.14334126511415018</v>
      </c>
      <c r="C340" s="15">
        <f t="shared" si="25"/>
        <v>0.23498568051500029</v>
      </c>
      <c r="D340" s="15">
        <f t="shared" si="26"/>
        <v>200</v>
      </c>
      <c r="E340" s="2">
        <f t="shared" si="27"/>
        <v>198.82507159742499</v>
      </c>
      <c r="F340" s="2">
        <v>5</v>
      </c>
      <c r="G340" s="2">
        <f t="shared" si="28"/>
        <v>3.8250715974249987</v>
      </c>
      <c r="H340" s="2">
        <f t="shared" si="29"/>
        <v>0.26196876144756648</v>
      </c>
    </row>
    <row r="341" spans="1:8" x14ac:dyDescent="0.3">
      <c r="A341" s="2">
        <v>67720</v>
      </c>
      <c r="B341">
        <v>0.17426646604199439</v>
      </c>
      <c r="C341" s="15">
        <f t="shared" si="25"/>
        <v>0.28568273121638427</v>
      </c>
      <c r="D341" s="15">
        <f t="shared" si="26"/>
        <v>200</v>
      </c>
      <c r="E341" s="2">
        <f t="shared" si="27"/>
        <v>198.57158634391809</v>
      </c>
      <c r="F341" s="2">
        <v>5</v>
      </c>
      <c r="G341" s="2">
        <f t="shared" si="28"/>
        <v>3.5715863439180788</v>
      </c>
      <c r="H341" s="2">
        <f t="shared" si="29"/>
        <v>0.32926036635868344</v>
      </c>
    </row>
    <row r="342" spans="1:8" x14ac:dyDescent="0.3">
      <c r="A342" s="2">
        <v>67920</v>
      </c>
      <c r="B342">
        <v>0.15833370918468423</v>
      </c>
      <c r="C342" s="15">
        <f t="shared" si="25"/>
        <v>0.25956345767981021</v>
      </c>
      <c r="D342" s="15">
        <f t="shared" si="26"/>
        <v>200</v>
      </c>
      <c r="E342" s="2">
        <f t="shared" si="27"/>
        <v>198.70218271160095</v>
      </c>
      <c r="F342" s="2">
        <v>5</v>
      </c>
      <c r="G342" s="2">
        <f t="shared" si="28"/>
        <v>3.7021827116009489</v>
      </c>
      <c r="H342" s="2">
        <f t="shared" si="29"/>
        <v>0.29400511257487044</v>
      </c>
    </row>
    <row r="343" spans="1:8" x14ac:dyDescent="0.3">
      <c r="A343" s="2">
        <v>68120</v>
      </c>
      <c r="B343">
        <v>0.15459524220902635</v>
      </c>
      <c r="C343" s="15">
        <f t="shared" si="25"/>
        <v>0.25343482329348582</v>
      </c>
      <c r="D343" s="15">
        <f t="shared" si="26"/>
        <v>200</v>
      </c>
      <c r="E343" s="2">
        <f t="shared" si="27"/>
        <v>198.73282588353257</v>
      </c>
      <c r="F343" s="2">
        <v>5</v>
      </c>
      <c r="G343" s="2">
        <f t="shared" si="28"/>
        <v>3.7328258835325707</v>
      </c>
      <c r="H343" s="2">
        <f t="shared" si="29"/>
        <v>0.28591632869734485</v>
      </c>
    </row>
    <row r="344" spans="1:8" x14ac:dyDescent="0.3">
      <c r="A344" s="2">
        <v>68320</v>
      </c>
      <c r="B344">
        <v>0.16403010956330921</v>
      </c>
      <c r="C344" s="15">
        <f t="shared" si="25"/>
        <v>0.2689018189562446</v>
      </c>
      <c r="D344" s="15">
        <f t="shared" si="26"/>
        <v>200</v>
      </c>
      <c r="E344" s="2">
        <f t="shared" si="27"/>
        <v>198.65549090521878</v>
      </c>
      <c r="F344" s="2">
        <v>5</v>
      </c>
      <c r="G344" s="2">
        <f t="shared" si="28"/>
        <v>3.6554909052187767</v>
      </c>
      <c r="H344" s="2">
        <f t="shared" si="29"/>
        <v>0.30646227409195193</v>
      </c>
    </row>
    <row r="345" spans="1:8" x14ac:dyDescent="0.3">
      <c r="A345" s="2">
        <v>68520</v>
      </c>
      <c r="B345">
        <v>0.17599918996827749</v>
      </c>
      <c r="C345" s="15">
        <f t="shared" si="25"/>
        <v>0.28852326224307784</v>
      </c>
      <c r="D345" s="15">
        <f t="shared" si="26"/>
        <v>200</v>
      </c>
      <c r="E345" s="2">
        <f t="shared" si="27"/>
        <v>198.5573836887846</v>
      </c>
      <c r="F345" s="2">
        <v>5</v>
      </c>
      <c r="G345" s="2">
        <f t="shared" si="28"/>
        <v>3.5573836887846109</v>
      </c>
      <c r="H345" s="2">
        <f t="shared" si="29"/>
        <v>0.3331733350312574</v>
      </c>
    </row>
    <row r="346" spans="1:8" x14ac:dyDescent="0.3">
      <c r="A346" s="2">
        <v>68720</v>
      </c>
      <c r="B346">
        <v>0.15310356659906327</v>
      </c>
      <c r="C346" s="15">
        <f t="shared" si="25"/>
        <v>0.25098945344108731</v>
      </c>
      <c r="D346" s="15">
        <f t="shared" si="26"/>
        <v>200</v>
      </c>
      <c r="E346" s="2">
        <f t="shared" si="27"/>
        <v>198.74505273279456</v>
      </c>
      <c r="F346" s="2">
        <v>5</v>
      </c>
      <c r="G346" s="2">
        <f t="shared" si="28"/>
        <v>3.7450527327945635</v>
      </c>
      <c r="H346" s="2">
        <f t="shared" si="29"/>
        <v>0.28270770947715917</v>
      </c>
    </row>
    <row r="347" spans="1:8" x14ac:dyDescent="0.3">
      <c r="A347" s="2">
        <v>68920</v>
      </c>
      <c r="B347">
        <v>0.1663185304529364</v>
      </c>
      <c r="C347" s="15">
        <f t="shared" si="25"/>
        <v>0.27265332861137115</v>
      </c>
      <c r="D347" s="15">
        <f t="shared" si="26"/>
        <v>200</v>
      </c>
      <c r="E347" s="2">
        <f t="shared" si="27"/>
        <v>198.63673335694315</v>
      </c>
      <c r="F347" s="2">
        <v>5</v>
      </c>
      <c r="G347" s="2">
        <f t="shared" si="28"/>
        <v>3.6367333569431444</v>
      </c>
      <c r="H347" s="2">
        <f t="shared" si="29"/>
        <v>0.3115123926026217</v>
      </c>
    </row>
    <row r="348" spans="1:8" x14ac:dyDescent="0.3">
      <c r="A348" s="2">
        <v>69120</v>
      </c>
      <c r="B348">
        <v>0.17164594737018105</v>
      </c>
      <c r="C348" s="15">
        <f t="shared" si="25"/>
        <v>0.2813867989675099</v>
      </c>
      <c r="D348" s="15">
        <f t="shared" si="26"/>
        <v>200</v>
      </c>
      <c r="E348" s="2">
        <f t="shared" si="27"/>
        <v>198.59306600516246</v>
      </c>
      <c r="F348" s="2">
        <v>5</v>
      </c>
      <c r="G348" s="2">
        <f t="shared" si="28"/>
        <v>3.5930660051624503</v>
      </c>
      <c r="H348" s="2">
        <f t="shared" si="29"/>
        <v>0.32337250406241697</v>
      </c>
    </row>
    <row r="349" spans="1:8" x14ac:dyDescent="0.3">
      <c r="A349" s="2">
        <v>69320</v>
      </c>
      <c r="B349">
        <v>0.17349959267249013</v>
      </c>
      <c r="C349" s="15">
        <f t="shared" si="25"/>
        <v>0.28442556175818057</v>
      </c>
      <c r="D349" s="15">
        <f t="shared" si="26"/>
        <v>200</v>
      </c>
      <c r="E349" s="2">
        <f t="shared" si="27"/>
        <v>198.57787219120911</v>
      </c>
      <c r="F349" s="2">
        <v>5</v>
      </c>
      <c r="G349" s="2">
        <f t="shared" si="28"/>
        <v>3.5778721912090972</v>
      </c>
      <c r="H349" s="2">
        <f t="shared" si="29"/>
        <v>0.32753360859956171</v>
      </c>
    </row>
    <row r="350" spans="1:8" x14ac:dyDescent="0.3">
      <c r="A350" s="2">
        <v>69520</v>
      </c>
      <c r="B350">
        <v>0.16000090511704435</v>
      </c>
      <c r="C350" s="15">
        <f t="shared" si="25"/>
        <v>0.26229656576564647</v>
      </c>
      <c r="D350" s="15">
        <f t="shared" si="26"/>
        <v>200</v>
      </c>
      <c r="E350" s="2">
        <f t="shared" si="27"/>
        <v>198.68851717117178</v>
      </c>
      <c r="F350" s="2">
        <v>5</v>
      </c>
      <c r="G350" s="2">
        <f t="shared" si="28"/>
        <v>3.6885171711717675</v>
      </c>
      <c r="H350" s="2">
        <f t="shared" si="29"/>
        <v>0.29763437733836878</v>
      </c>
    </row>
    <row r="351" spans="1:8" x14ac:dyDescent="0.3">
      <c r="A351" s="2">
        <v>69720</v>
      </c>
      <c r="B351">
        <v>0.16758921818056796</v>
      </c>
      <c r="C351" s="15">
        <f t="shared" si="25"/>
        <v>0.27473642324683273</v>
      </c>
      <c r="D351" s="15">
        <f t="shared" si="26"/>
        <v>200</v>
      </c>
      <c r="E351" s="2">
        <f t="shared" si="27"/>
        <v>198.62631788376584</v>
      </c>
      <c r="F351" s="2">
        <v>5</v>
      </c>
      <c r="G351" s="2">
        <f t="shared" si="28"/>
        <v>3.6263178837658363</v>
      </c>
      <c r="H351" s="2">
        <f t="shared" si="29"/>
        <v>0.31432802937648124</v>
      </c>
    </row>
    <row r="352" spans="1:8" x14ac:dyDescent="0.3">
      <c r="A352" s="2">
        <v>69920</v>
      </c>
      <c r="B352">
        <v>0.16090820965506583</v>
      </c>
      <c r="C352" s="15">
        <f t="shared" si="25"/>
        <v>0.26378395025420631</v>
      </c>
      <c r="D352" s="15">
        <f t="shared" si="26"/>
        <v>200</v>
      </c>
      <c r="E352" s="2">
        <f t="shared" si="27"/>
        <v>198.68108024872896</v>
      </c>
      <c r="F352" s="2">
        <v>5</v>
      </c>
      <c r="G352" s="2">
        <f t="shared" si="28"/>
        <v>3.6810802487289687</v>
      </c>
      <c r="H352" s="2">
        <f t="shared" si="29"/>
        <v>0.29961521828417714</v>
      </c>
    </row>
    <row r="353" spans="1:8" x14ac:dyDescent="0.3">
      <c r="A353" s="2">
        <v>70120</v>
      </c>
      <c r="B353">
        <v>0.16987187716640562</v>
      </c>
      <c r="C353" s="15">
        <f t="shared" si="25"/>
        <v>0.27847848715804202</v>
      </c>
      <c r="D353" s="15">
        <f t="shared" si="26"/>
        <v>200</v>
      </c>
      <c r="E353" s="2">
        <f t="shared" si="27"/>
        <v>198.60760756420979</v>
      </c>
      <c r="F353" s="2">
        <v>5</v>
      </c>
      <c r="G353" s="2">
        <f t="shared" si="28"/>
        <v>3.6076075642097898</v>
      </c>
      <c r="H353" s="2">
        <f t="shared" si="29"/>
        <v>0.31940677467612305</v>
      </c>
    </row>
    <row r="354" spans="1:8" x14ac:dyDescent="0.3">
      <c r="A354" s="2">
        <v>70320</v>
      </c>
      <c r="B354">
        <v>0.14513735841614131</v>
      </c>
      <c r="C354" s="15">
        <f t="shared" si="25"/>
        <v>0.2379300957641661</v>
      </c>
      <c r="D354" s="15">
        <f t="shared" si="26"/>
        <v>200</v>
      </c>
      <c r="E354" s="2">
        <f t="shared" si="27"/>
        <v>198.81034952117918</v>
      </c>
      <c r="F354" s="2">
        <v>5</v>
      </c>
      <c r="G354" s="2">
        <f t="shared" si="28"/>
        <v>3.8103495211791696</v>
      </c>
      <c r="H354" s="2">
        <f t="shared" si="29"/>
        <v>0.26575097594590164</v>
      </c>
    </row>
    <row r="355" spans="1:8" x14ac:dyDescent="0.3">
      <c r="A355" s="2">
        <v>70520</v>
      </c>
      <c r="B355">
        <v>0.14400228475972454</v>
      </c>
      <c r="C355" s="15">
        <f t="shared" si="25"/>
        <v>0.23606931927823696</v>
      </c>
      <c r="D355" s="15">
        <f t="shared" si="26"/>
        <v>200</v>
      </c>
      <c r="E355" s="2">
        <f t="shared" si="27"/>
        <v>198.81965340360881</v>
      </c>
      <c r="F355" s="2">
        <v>5</v>
      </c>
      <c r="G355" s="2">
        <f t="shared" si="28"/>
        <v>3.8196534036088154</v>
      </c>
      <c r="H355" s="2">
        <f t="shared" si="29"/>
        <v>0.26335900893880432</v>
      </c>
    </row>
    <row r="356" spans="1:8" x14ac:dyDescent="0.3">
      <c r="A356" s="2">
        <v>70720</v>
      </c>
      <c r="B356">
        <v>0.15841380254563819</v>
      </c>
      <c r="C356" s="15">
        <f t="shared" si="25"/>
        <v>0.25969475827153804</v>
      </c>
      <c r="D356" s="15">
        <f t="shared" si="26"/>
        <v>200</v>
      </c>
      <c r="E356" s="2">
        <f t="shared" si="27"/>
        <v>198.70152620864232</v>
      </c>
      <c r="F356" s="2">
        <v>5</v>
      </c>
      <c r="G356" s="2">
        <f t="shared" si="28"/>
        <v>3.70152620864231</v>
      </c>
      <c r="H356" s="2">
        <f t="shared" si="29"/>
        <v>0.29417915296155206</v>
      </c>
    </row>
    <row r="357" spans="1:8" x14ac:dyDescent="0.3">
      <c r="A357" s="2">
        <v>70920</v>
      </c>
      <c r="B357">
        <v>0.1623965460702374</v>
      </c>
      <c r="C357" s="15">
        <f t="shared" si="25"/>
        <v>0.26622384601678262</v>
      </c>
      <c r="D357" s="15">
        <f t="shared" si="26"/>
        <v>200</v>
      </c>
      <c r="E357" s="2">
        <f t="shared" si="27"/>
        <v>198.66888076991609</v>
      </c>
      <c r="F357" s="2">
        <v>5</v>
      </c>
      <c r="G357" s="2">
        <f t="shared" si="28"/>
        <v>3.668880769916087</v>
      </c>
      <c r="H357" s="2">
        <f t="shared" si="29"/>
        <v>0.30287342080704388</v>
      </c>
    </row>
    <row r="358" spans="1:8" x14ac:dyDescent="0.3">
      <c r="A358" s="2">
        <v>71120</v>
      </c>
      <c r="B358">
        <v>0.18031302050427891</v>
      </c>
      <c r="C358" s="15">
        <f t="shared" si="25"/>
        <v>0.29559511558078511</v>
      </c>
      <c r="D358" s="15">
        <f t="shared" si="26"/>
        <v>200</v>
      </c>
      <c r="E358" s="2">
        <f t="shared" si="27"/>
        <v>198.52202442209608</v>
      </c>
      <c r="F358" s="2">
        <v>5</v>
      </c>
      <c r="G358" s="2">
        <f t="shared" si="28"/>
        <v>3.5220244220960746</v>
      </c>
      <c r="H358" s="2">
        <f t="shared" si="29"/>
        <v>0.34298464992023808</v>
      </c>
    </row>
    <row r="359" spans="1:8" x14ac:dyDescent="0.3">
      <c r="A359" s="2">
        <v>71320</v>
      </c>
      <c r="B359">
        <v>0.1746631442612494</v>
      </c>
      <c r="C359" s="15">
        <f t="shared" si="25"/>
        <v>0.28633302337909738</v>
      </c>
      <c r="D359" s="15">
        <f t="shared" si="26"/>
        <v>200</v>
      </c>
      <c r="E359" s="2">
        <f t="shared" si="27"/>
        <v>198.56833488310451</v>
      </c>
      <c r="F359" s="2">
        <v>5</v>
      </c>
      <c r="G359" s="2">
        <f t="shared" si="28"/>
        <v>3.5683348831045132</v>
      </c>
      <c r="H359" s="2">
        <f t="shared" si="29"/>
        <v>0.33015477542297306</v>
      </c>
    </row>
    <row r="360" spans="1:8" x14ac:dyDescent="0.3">
      <c r="A360" s="2">
        <v>71520</v>
      </c>
      <c r="B360">
        <v>0.19060467627298158</v>
      </c>
      <c r="C360" s="15">
        <f t="shared" si="25"/>
        <v>0.31246668241472392</v>
      </c>
      <c r="D360" s="15">
        <f t="shared" si="26"/>
        <v>200</v>
      </c>
      <c r="E360" s="2">
        <f t="shared" si="27"/>
        <v>198.43766658792637</v>
      </c>
      <c r="F360" s="2">
        <v>5</v>
      </c>
      <c r="G360" s="2">
        <f t="shared" si="28"/>
        <v>3.4376665879263806</v>
      </c>
      <c r="H360" s="2">
        <f t="shared" si="29"/>
        <v>0.3668026507102663</v>
      </c>
    </row>
    <row r="361" spans="1:8" x14ac:dyDescent="0.3">
      <c r="A361" s="2">
        <v>71720</v>
      </c>
      <c r="B361">
        <v>0.17893222695747582</v>
      </c>
      <c r="C361" s="15">
        <f t="shared" si="25"/>
        <v>0.29333151960241938</v>
      </c>
      <c r="D361" s="15">
        <f t="shared" si="26"/>
        <v>200</v>
      </c>
      <c r="E361" s="2">
        <f t="shared" si="27"/>
        <v>198.53334240198791</v>
      </c>
      <c r="F361" s="2">
        <v>5</v>
      </c>
      <c r="G361" s="2">
        <f t="shared" si="28"/>
        <v>3.5333424019879032</v>
      </c>
      <c r="H361" s="2">
        <f t="shared" si="29"/>
        <v>0.33983332465908561</v>
      </c>
    </row>
    <row r="362" spans="1:8" x14ac:dyDescent="0.3">
      <c r="A362" s="2">
        <v>71920</v>
      </c>
      <c r="B362">
        <v>0.17663367758539533</v>
      </c>
      <c r="C362" s="15">
        <f t="shared" si="25"/>
        <v>0.2895634058776973</v>
      </c>
      <c r="D362" s="15">
        <f t="shared" si="26"/>
        <v>200</v>
      </c>
      <c r="E362" s="2">
        <f t="shared" si="27"/>
        <v>198.55218297061151</v>
      </c>
      <c r="F362" s="2">
        <v>5</v>
      </c>
      <c r="G362" s="2">
        <f t="shared" si="28"/>
        <v>3.5521829706115136</v>
      </c>
      <c r="H362" s="2">
        <f t="shared" si="29"/>
        <v>0.33461016216681744</v>
      </c>
    </row>
    <row r="363" spans="1:8" x14ac:dyDescent="0.3">
      <c r="A363" s="2">
        <v>72120</v>
      </c>
      <c r="B363">
        <v>0.1760575370484331</v>
      </c>
      <c r="C363" s="15">
        <f t="shared" si="25"/>
        <v>0.28861891319415262</v>
      </c>
      <c r="D363" s="15">
        <f t="shared" si="26"/>
        <v>200</v>
      </c>
      <c r="E363" s="2">
        <f t="shared" si="27"/>
        <v>198.55690543402923</v>
      </c>
      <c r="F363" s="2">
        <v>5</v>
      </c>
      <c r="G363" s="2">
        <f t="shared" si="28"/>
        <v>3.556905434029237</v>
      </c>
      <c r="H363" s="2">
        <f t="shared" si="29"/>
        <v>0.3333053754446117</v>
      </c>
    </row>
    <row r="364" spans="1:8" x14ac:dyDescent="0.3">
      <c r="A364" s="2">
        <v>72320</v>
      </c>
      <c r="B364">
        <v>0.17102295756643562</v>
      </c>
      <c r="C364" s="15">
        <f t="shared" si="25"/>
        <v>0.28036550420727152</v>
      </c>
      <c r="D364" s="15">
        <f t="shared" si="26"/>
        <v>200</v>
      </c>
      <c r="E364" s="2">
        <f t="shared" si="27"/>
        <v>198.59817247896365</v>
      </c>
      <c r="F364" s="2">
        <v>5</v>
      </c>
      <c r="G364" s="2">
        <f t="shared" si="28"/>
        <v>3.5981724789636425</v>
      </c>
      <c r="H364" s="2">
        <f t="shared" si="29"/>
        <v>0.3219780236009484</v>
      </c>
    </row>
    <row r="365" spans="1:8" x14ac:dyDescent="0.3">
      <c r="A365" s="2">
        <v>72520</v>
      </c>
      <c r="B365">
        <v>0.15780892189686005</v>
      </c>
      <c r="C365" s="15">
        <f t="shared" si="25"/>
        <v>0.25870315065059024</v>
      </c>
      <c r="D365" s="15">
        <f t="shared" si="26"/>
        <v>200</v>
      </c>
      <c r="E365" s="2">
        <f t="shared" si="27"/>
        <v>198.70648424674704</v>
      </c>
      <c r="F365" s="2">
        <v>5</v>
      </c>
      <c r="G365" s="2">
        <f t="shared" si="28"/>
        <v>3.7064842467470487</v>
      </c>
      <c r="H365" s="2">
        <f t="shared" si="29"/>
        <v>0.29286554332570575</v>
      </c>
    </row>
    <row r="366" spans="1:8" x14ac:dyDescent="0.3">
      <c r="A366" s="2">
        <v>72720</v>
      </c>
      <c r="B366">
        <v>0.16881798981472435</v>
      </c>
      <c r="C366" s="15">
        <f t="shared" si="25"/>
        <v>0.27675080297495797</v>
      </c>
      <c r="D366" s="15">
        <f t="shared" si="26"/>
        <v>200</v>
      </c>
      <c r="E366" s="2">
        <f t="shared" si="27"/>
        <v>198.6162459851252</v>
      </c>
      <c r="F366" s="2">
        <v>5</v>
      </c>
      <c r="G366" s="2">
        <f t="shared" si="28"/>
        <v>3.61624598512521</v>
      </c>
      <c r="H366" s="2">
        <f t="shared" si="29"/>
        <v>0.31705862961886433</v>
      </c>
    </row>
    <row r="367" spans="1:8" x14ac:dyDescent="0.3">
      <c r="A367" s="2">
        <v>72920</v>
      </c>
      <c r="B367">
        <v>0.16027085737560251</v>
      </c>
      <c r="C367" s="15">
        <f t="shared" si="25"/>
        <v>0.26273911045180742</v>
      </c>
      <c r="D367" s="15">
        <f t="shared" si="26"/>
        <v>200</v>
      </c>
      <c r="E367" s="2">
        <f t="shared" si="27"/>
        <v>198.68630444774095</v>
      </c>
      <c r="F367" s="2">
        <v>5</v>
      </c>
      <c r="G367" s="2">
        <f t="shared" si="28"/>
        <v>3.6863044477409628</v>
      </c>
      <c r="H367" s="2">
        <f t="shared" si="29"/>
        <v>0.29822331575519762</v>
      </c>
    </row>
    <row r="368" spans="1:8" x14ac:dyDescent="0.3">
      <c r="A368" s="2">
        <v>73120</v>
      </c>
      <c r="B368">
        <v>0.18384587489593388</v>
      </c>
      <c r="C368" s="15">
        <f t="shared" si="25"/>
        <v>0.30138668015726866</v>
      </c>
      <c r="D368" s="15">
        <f t="shared" si="26"/>
        <v>200</v>
      </c>
      <c r="E368" s="2">
        <f t="shared" si="27"/>
        <v>198.49306659921365</v>
      </c>
      <c r="F368" s="2">
        <v>5</v>
      </c>
      <c r="G368" s="2">
        <f t="shared" si="28"/>
        <v>3.4930665992136567</v>
      </c>
      <c r="H368" s="2">
        <f t="shared" si="29"/>
        <v>0.35109468430941182</v>
      </c>
    </row>
    <row r="369" spans="1:8" x14ac:dyDescent="0.3">
      <c r="A369" s="2">
        <v>73320</v>
      </c>
      <c r="B369">
        <v>0.18189119127090353</v>
      </c>
      <c r="C369" s="15">
        <f t="shared" si="25"/>
        <v>0.29818228077197301</v>
      </c>
      <c r="D369" s="15">
        <f t="shared" si="26"/>
        <v>200</v>
      </c>
      <c r="E369" s="2">
        <f t="shared" si="27"/>
        <v>198.50908859614015</v>
      </c>
      <c r="F369" s="2">
        <v>5</v>
      </c>
      <c r="G369" s="2">
        <f t="shared" si="28"/>
        <v>3.5090885961401348</v>
      </c>
      <c r="H369" s="2">
        <f t="shared" si="29"/>
        <v>0.34659908680253665</v>
      </c>
    </row>
    <row r="370" spans="1:8" x14ac:dyDescent="0.3">
      <c r="A370" s="2">
        <v>73520</v>
      </c>
      <c r="B370">
        <v>0.16568840953027944</v>
      </c>
      <c r="C370" s="15">
        <f t="shared" si="25"/>
        <v>0.27162034349226138</v>
      </c>
      <c r="D370" s="15">
        <f t="shared" si="26"/>
        <v>200</v>
      </c>
      <c r="E370" s="2">
        <f t="shared" si="27"/>
        <v>198.6418982825387</v>
      </c>
      <c r="F370" s="2">
        <v>5</v>
      </c>
      <c r="G370" s="2">
        <f t="shared" si="28"/>
        <v>3.6418982825386932</v>
      </c>
      <c r="H370" s="2">
        <f t="shared" si="29"/>
        <v>0.31011919153299722</v>
      </c>
    </row>
    <row r="371" spans="1:8" x14ac:dyDescent="0.3">
      <c r="A371" s="2">
        <v>73720</v>
      </c>
      <c r="B371">
        <v>0.16224628622779139</v>
      </c>
      <c r="C371" s="15">
        <f t="shared" si="25"/>
        <v>0.26597751840621542</v>
      </c>
      <c r="D371" s="15">
        <f t="shared" si="26"/>
        <v>200</v>
      </c>
      <c r="E371" s="2">
        <f t="shared" si="27"/>
        <v>198.67011240796893</v>
      </c>
      <c r="F371" s="2">
        <v>5</v>
      </c>
      <c r="G371" s="2">
        <f t="shared" si="28"/>
        <v>3.6701124079689231</v>
      </c>
      <c r="H371" s="2">
        <f t="shared" si="29"/>
        <v>0.302543977996516</v>
      </c>
    </row>
    <row r="372" spans="1:8" x14ac:dyDescent="0.3">
      <c r="A372" s="2">
        <v>73920</v>
      </c>
      <c r="B372">
        <v>0.16609043466318757</v>
      </c>
      <c r="C372" s="15">
        <f t="shared" si="25"/>
        <v>0.27227940108719273</v>
      </c>
      <c r="D372" s="15">
        <f t="shared" si="26"/>
        <v>200</v>
      </c>
      <c r="E372" s="2">
        <f t="shared" si="27"/>
        <v>198.63860299456402</v>
      </c>
      <c r="F372" s="2">
        <v>5</v>
      </c>
      <c r="G372" s="2">
        <f t="shared" si="28"/>
        <v>3.6386029945640361</v>
      </c>
      <c r="H372" s="2">
        <f t="shared" si="29"/>
        <v>0.31100783893148759</v>
      </c>
    </row>
    <row r="373" spans="1:8" x14ac:dyDescent="0.3">
      <c r="A373" s="2">
        <v>74120</v>
      </c>
      <c r="B373">
        <v>0.17364416332665328</v>
      </c>
      <c r="C373" s="15">
        <f t="shared" si="25"/>
        <v>0.28466256283057917</v>
      </c>
      <c r="D373" s="15">
        <f t="shared" si="26"/>
        <v>200</v>
      </c>
      <c r="E373" s="2">
        <f t="shared" si="27"/>
        <v>198.57668718584711</v>
      </c>
      <c r="F373" s="2">
        <v>5</v>
      </c>
      <c r="G373" s="2">
        <f t="shared" si="28"/>
        <v>3.5766871858471041</v>
      </c>
      <c r="H373" s="2">
        <f t="shared" si="29"/>
        <v>0.32785889992136336</v>
      </c>
    </row>
    <row r="374" spans="1:8" x14ac:dyDescent="0.3">
      <c r="A374" s="2">
        <v>74320</v>
      </c>
      <c r="B374">
        <v>0.15651053416031305</v>
      </c>
      <c r="C374" s="15">
        <f t="shared" si="25"/>
        <v>0.25657464616444764</v>
      </c>
      <c r="D374" s="15">
        <f t="shared" si="26"/>
        <v>200</v>
      </c>
      <c r="E374" s="2">
        <f t="shared" si="27"/>
        <v>198.71712676917775</v>
      </c>
      <c r="F374" s="2">
        <v>5</v>
      </c>
      <c r="G374" s="2">
        <f t="shared" si="28"/>
        <v>3.7171267691777619</v>
      </c>
      <c r="H374" s="2">
        <f t="shared" si="29"/>
        <v>0.29005188986319619</v>
      </c>
    </row>
    <row r="375" spans="1:8" x14ac:dyDescent="0.3">
      <c r="A375" s="2">
        <v>74520</v>
      </c>
      <c r="B375">
        <v>0.17986960532120289</v>
      </c>
      <c r="C375" s="15">
        <f t="shared" si="25"/>
        <v>0.29486820544459491</v>
      </c>
      <c r="D375" s="15">
        <f t="shared" si="26"/>
        <v>200</v>
      </c>
      <c r="E375" s="2">
        <f t="shared" si="27"/>
        <v>198.52565897277702</v>
      </c>
      <c r="F375" s="2">
        <v>5</v>
      </c>
      <c r="G375" s="2">
        <f t="shared" si="28"/>
        <v>3.5256589727770256</v>
      </c>
      <c r="H375" s="2">
        <f t="shared" si="29"/>
        <v>0.34197154058146084</v>
      </c>
    </row>
    <row r="376" spans="1:8" x14ac:dyDescent="0.3">
      <c r="A376" s="2">
        <v>74720</v>
      </c>
      <c r="B376">
        <v>0.16009395947520197</v>
      </c>
      <c r="C376" s="15">
        <f t="shared" si="25"/>
        <v>0.26244911389377373</v>
      </c>
      <c r="D376" s="15">
        <f t="shared" si="26"/>
        <v>200</v>
      </c>
      <c r="E376" s="2">
        <f t="shared" si="27"/>
        <v>198.68775443053113</v>
      </c>
      <c r="F376" s="2">
        <v>5</v>
      </c>
      <c r="G376" s="2">
        <f t="shared" si="28"/>
        <v>3.6877544305311316</v>
      </c>
      <c r="H376" s="2">
        <f t="shared" si="29"/>
        <v>0.29783734771675624</v>
      </c>
    </row>
    <row r="377" spans="1:8" x14ac:dyDescent="0.3">
      <c r="A377" s="2">
        <v>74920</v>
      </c>
      <c r="B377">
        <v>0.1767652847445452</v>
      </c>
      <c r="C377" s="15">
        <f t="shared" si="25"/>
        <v>0.28977915531892656</v>
      </c>
      <c r="D377" s="15">
        <f t="shared" si="26"/>
        <v>200</v>
      </c>
      <c r="E377" s="2">
        <f t="shared" si="27"/>
        <v>198.55110422340536</v>
      </c>
      <c r="F377" s="2">
        <v>5</v>
      </c>
      <c r="G377" s="2">
        <f t="shared" si="28"/>
        <v>3.5511042234053671</v>
      </c>
      <c r="H377" s="2">
        <f t="shared" si="29"/>
        <v>0.33490846091706428</v>
      </c>
    </row>
    <row r="378" spans="1:8" x14ac:dyDescent="0.3">
      <c r="A378" s="2">
        <v>75120</v>
      </c>
      <c r="B378">
        <v>0.15260893811145665</v>
      </c>
      <c r="C378" s="15">
        <f t="shared" si="25"/>
        <v>0.2501785870679617</v>
      </c>
      <c r="D378" s="15">
        <f t="shared" si="26"/>
        <v>200</v>
      </c>
      <c r="E378" s="2">
        <f t="shared" si="27"/>
        <v>198.74910706466019</v>
      </c>
      <c r="F378" s="2">
        <v>5</v>
      </c>
      <c r="G378" s="2">
        <f t="shared" si="28"/>
        <v>3.7491070646601914</v>
      </c>
      <c r="H378" s="2">
        <f t="shared" si="29"/>
        <v>0.28164611111641946</v>
      </c>
    </row>
    <row r="379" spans="1:8" x14ac:dyDescent="0.3">
      <c r="A379" s="2">
        <v>75320</v>
      </c>
      <c r="B379">
        <v>0.1645552267537233</v>
      </c>
      <c r="C379" s="15">
        <f t="shared" si="25"/>
        <v>0.26976266680938249</v>
      </c>
      <c r="D379" s="15">
        <f t="shared" si="26"/>
        <v>200</v>
      </c>
      <c r="E379" s="2">
        <f t="shared" si="27"/>
        <v>198.65118666595308</v>
      </c>
      <c r="F379" s="2">
        <v>5</v>
      </c>
      <c r="G379" s="2">
        <f t="shared" si="28"/>
        <v>3.6511866659530874</v>
      </c>
      <c r="H379" s="2">
        <f t="shared" si="29"/>
        <v>0.3076187730646866</v>
      </c>
    </row>
    <row r="380" spans="1:8" x14ac:dyDescent="0.3">
      <c r="A380" s="2">
        <v>75520</v>
      </c>
      <c r="B380">
        <v>0.16259070731884268</v>
      </c>
      <c r="C380" s="15">
        <f t="shared" si="25"/>
        <v>0.26654214314564373</v>
      </c>
      <c r="D380" s="15">
        <f t="shared" si="26"/>
        <v>200</v>
      </c>
      <c r="E380" s="2">
        <f t="shared" si="27"/>
        <v>198.66728928427179</v>
      </c>
      <c r="F380" s="2">
        <v>5</v>
      </c>
      <c r="G380" s="2">
        <f t="shared" si="28"/>
        <v>3.6672892842717815</v>
      </c>
      <c r="H380" s="2">
        <f t="shared" si="29"/>
        <v>0.30329928374317422</v>
      </c>
    </row>
    <row r="381" spans="1:8" x14ac:dyDescent="0.3">
      <c r="A381" s="2">
        <v>75720</v>
      </c>
      <c r="B381">
        <v>0.16563680387409202</v>
      </c>
      <c r="C381" s="15">
        <f t="shared" si="25"/>
        <v>0.27153574405588854</v>
      </c>
      <c r="D381" s="15">
        <f t="shared" si="26"/>
        <v>200</v>
      </c>
      <c r="E381" s="2">
        <f t="shared" si="27"/>
        <v>198.64232127972056</v>
      </c>
      <c r="F381" s="2">
        <v>5</v>
      </c>
      <c r="G381" s="2">
        <f t="shared" si="28"/>
        <v>3.6423212797205573</v>
      </c>
      <c r="H381" s="2">
        <f t="shared" si="29"/>
        <v>0.31000518027586882</v>
      </c>
    </row>
    <row r="382" spans="1:8" x14ac:dyDescent="0.3">
      <c r="A382" s="2">
        <v>75920</v>
      </c>
      <c r="B382">
        <v>0.18623529723563506</v>
      </c>
      <c r="C382" s="15">
        <f t="shared" si="25"/>
        <v>0.30530376596005748</v>
      </c>
      <c r="D382" s="15">
        <f t="shared" si="26"/>
        <v>200</v>
      </c>
      <c r="E382" s="2">
        <f t="shared" si="27"/>
        <v>198.4734811701997</v>
      </c>
      <c r="F382" s="2">
        <v>5</v>
      </c>
      <c r="G382" s="2">
        <f t="shared" si="28"/>
        <v>3.4734811701997126</v>
      </c>
      <c r="H382" s="2">
        <f t="shared" si="29"/>
        <v>0.35661873082010592</v>
      </c>
    </row>
    <row r="383" spans="1:8" x14ac:dyDescent="0.3">
      <c r="A383" s="2">
        <v>76120</v>
      </c>
      <c r="B383">
        <v>0.1812795848445318</v>
      </c>
      <c r="C383" s="15">
        <f t="shared" si="25"/>
        <v>0.29717964728611773</v>
      </c>
      <c r="D383" s="15">
        <f t="shared" si="26"/>
        <v>200</v>
      </c>
      <c r="E383" s="2">
        <f t="shared" si="27"/>
        <v>198.51410176356941</v>
      </c>
      <c r="F383" s="2">
        <v>5</v>
      </c>
      <c r="G383" s="2">
        <f t="shared" si="28"/>
        <v>3.5141017635694114</v>
      </c>
      <c r="H383" s="2">
        <f t="shared" si="29"/>
        <v>0.34519673630678083</v>
      </c>
    </row>
    <row r="384" spans="1:8" x14ac:dyDescent="0.3">
      <c r="A384" s="2">
        <v>76320</v>
      </c>
      <c r="B384">
        <v>0.16279154499981785</v>
      </c>
      <c r="C384" s="15">
        <f t="shared" si="25"/>
        <v>0.26687138524560305</v>
      </c>
      <c r="D384" s="15">
        <f t="shared" si="26"/>
        <v>200</v>
      </c>
      <c r="E384" s="2">
        <f t="shared" si="27"/>
        <v>198.66564307377197</v>
      </c>
      <c r="F384" s="2">
        <v>5</v>
      </c>
      <c r="G384" s="2">
        <f t="shared" si="28"/>
        <v>3.6656430737719847</v>
      </c>
      <c r="H384" s="2">
        <f t="shared" si="29"/>
        <v>0.30373998849797129</v>
      </c>
    </row>
    <row r="385" spans="1:8" x14ac:dyDescent="0.3">
      <c r="A385" s="2">
        <v>76520</v>
      </c>
      <c r="B385">
        <v>0.17394673593970839</v>
      </c>
      <c r="C385" s="15">
        <f t="shared" si="25"/>
        <v>0.28515858350771867</v>
      </c>
      <c r="D385" s="15">
        <f t="shared" si="26"/>
        <v>200</v>
      </c>
      <c r="E385" s="2">
        <f t="shared" si="27"/>
        <v>198.57420708246141</v>
      </c>
      <c r="F385" s="2">
        <v>5</v>
      </c>
      <c r="G385" s="2">
        <f t="shared" si="28"/>
        <v>3.5742070824614069</v>
      </c>
      <c r="H385" s="2">
        <f t="shared" si="29"/>
        <v>0.32854005892909149</v>
      </c>
    </row>
    <row r="386" spans="1:8" x14ac:dyDescent="0.3">
      <c r="A386" s="2">
        <v>76720</v>
      </c>
      <c r="B386">
        <v>0.1738099542477298</v>
      </c>
      <c r="C386" s="15">
        <f t="shared" si="25"/>
        <v>0.28493435122578659</v>
      </c>
      <c r="D386" s="15">
        <f t="shared" si="26"/>
        <v>200</v>
      </c>
      <c r="E386" s="2">
        <f t="shared" si="27"/>
        <v>198.57532824387107</v>
      </c>
      <c r="F386" s="2">
        <v>5</v>
      </c>
      <c r="G386" s="2">
        <f t="shared" si="28"/>
        <v>3.5753282438710672</v>
      </c>
      <c r="H386" s="2">
        <f t="shared" si="29"/>
        <v>0.3282320730023236</v>
      </c>
    </row>
    <row r="387" spans="1:8" x14ac:dyDescent="0.3">
      <c r="A387" s="2">
        <v>76920</v>
      </c>
      <c r="B387">
        <v>0.20985309508120464</v>
      </c>
      <c r="C387" s="15">
        <f t="shared" ref="C387:C450" si="30">B387/$J$27</f>
        <v>0.34402146734623712</v>
      </c>
      <c r="D387" s="15">
        <f t="shared" ref="D387:D450" si="31">$J$28</f>
        <v>200</v>
      </c>
      <c r="E387" s="2">
        <f t="shared" si="27"/>
        <v>198.27989266326881</v>
      </c>
      <c r="F387" s="2">
        <v>5</v>
      </c>
      <c r="G387" s="2">
        <f t="shared" si="28"/>
        <v>3.2798926632688143</v>
      </c>
      <c r="H387" s="2">
        <f t="shared" si="29"/>
        <v>0.41298948045169331</v>
      </c>
    </row>
    <row r="388" spans="1:8" x14ac:dyDescent="0.3">
      <c r="A388" s="2">
        <v>77120</v>
      </c>
      <c r="B388">
        <v>0.16916606972336556</v>
      </c>
      <c r="C388" s="15">
        <f t="shared" si="30"/>
        <v>0.2773214257760091</v>
      </c>
      <c r="D388" s="15">
        <f t="shared" si="31"/>
        <v>200</v>
      </c>
      <c r="E388" s="2">
        <f t="shared" ref="E388:E451" si="32">D388-(F388*C388)</f>
        <v>198.61339287111994</v>
      </c>
      <c r="F388" s="2">
        <v>5</v>
      </c>
      <c r="G388" s="2">
        <f t="shared" ref="G388:G451" si="33">F388-(F388*C388)</f>
        <v>3.6133928711199546</v>
      </c>
      <c r="H388" s="2">
        <f t="shared" ref="H388:H451" si="34">LN((F388*E388)/(D388*G388))</f>
        <v>0.3178335471790143</v>
      </c>
    </row>
    <row r="389" spans="1:8" x14ac:dyDescent="0.3">
      <c r="A389" s="2">
        <v>77320</v>
      </c>
      <c r="B389">
        <v>0.18119043731725165</v>
      </c>
      <c r="C389" s="15">
        <f t="shared" si="30"/>
        <v>0.29703350379877319</v>
      </c>
      <c r="D389" s="15">
        <f t="shared" si="31"/>
        <v>200</v>
      </c>
      <c r="E389" s="2">
        <f t="shared" si="32"/>
        <v>198.51483248100612</v>
      </c>
      <c r="F389" s="2">
        <v>5</v>
      </c>
      <c r="G389" s="2">
        <f t="shared" si="33"/>
        <v>3.5148324810061338</v>
      </c>
      <c r="H389" s="2">
        <f t="shared" si="34"/>
        <v>0.34499250024072475</v>
      </c>
    </row>
    <row r="390" spans="1:8" x14ac:dyDescent="0.3">
      <c r="A390" s="2">
        <v>77520</v>
      </c>
      <c r="B390">
        <v>0.16634897217705544</v>
      </c>
      <c r="C390" s="15">
        <f t="shared" si="30"/>
        <v>0.27270323307714006</v>
      </c>
      <c r="D390" s="15">
        <f t="shared" si="31"/>
        <v>200</v>
      </c>
      <c r="E390" s="2">
        <f t="shared" si="32"/>
        <v>198.6364838346143</v>
      </c>
      <c r="F390" s="2">
        <v>5</v>
      </c>
      <c r="G390" s="2">
        <f t="shared" si="33"/>
        <v>3.6364838346142996</v>
      </c>
      <c r="H390" s="2">
        <f t="shared" si="34"/>
        <v>0.31157975044604236</v>
      </c>
    </row>
    <row r="391" spans="1:8" x14ac:dyDescent="0.3">
      <c r="A391" s="2">
        <v>77720</v>
      </c>
      <c r="B391">
        <v>0.17155045181111939</v>
      </c>
      <c r="C391" s="15">
        <f t="shared" si="30"/>
        <v>0.28123024887068754</v>
      </c>
      <c r="D391" s="15">
        <f t="shared" si="31"/>
        <v>200</v>
      </c>
      <c r="E391" s="2">
        <f t="shared" si="32"/>
        <v>198.59384875564658</v>
      </c>
      <c r="F391" s="2">
        <v>5</v>
      </c>
      <c r="G391" s="2">
        <f t="shared" si="33"/>
        <v>3.5938487556465626</v>
      </c>
      <c r="H391" s="2">
        <f t="shared" si="34"/>
        <v>0.32315861896641662</v>
      </c>
    </row>
    <row r="392" spans="1:8" x14ac:dyDescent="0.3">
      <c r="A392" s="2">
        <v>77920</v>
      </c>
      <c r="B392">
        <v>0.19357700863392921</v>
      </c>
      <c r="C392" s="15">
        <f t="shared" si="30"/>
        <v>0.31733935841627742</v>
      </c>
      <c r="D392" s="15">
        <f t="shared" si="31"/>
        <v>200</v>
      </c>
      <c r="E392" s="2">
        <f t="shared" si="32"/>
        <v>198.4133032079186</v>
      </c>
      <c r="F392" s="2">
        <v>5</v>
      </c>
      <c r="G392" s="2">
        <f t="shared" si="33"/>
        <v>3.413303207918613</v>
      </c>
      <c r="H392" s="2">
        <f t="shared" si="34"/>
        <v>0.373792285848977</v>
      </c>
    </row>
    <row r="393" spans="1:8" x14ac:dyDescent="0.3">
      <c r="A393" s="2">
        <v>78120</v>
      </c>
      <c r="B393">
        <v>0.19226518130313405</v>
      </c>
      <c r="C393" s="15">
        <f t="shared" si="30"/>
        <v>0.31518882180841651</v>
      </c>
      <c r="D393" s="15">
        <f t="shared" si="31"/>
        <v>200</v>
      </c>
      <c r="E393" s="2">
        <f t="shared" si="32"/>
        <v>198.42405589095793</v>
      </c>
      <c r="F393" s="2">
        <v>5</v>
      </c>
      <c r="G393" s="2">
        <f t="shared" si="33"/>
        <v>3.4240558909579173</v>
      </c>
      <c r="H393" s="2">
        <f t="shared" si="34"/>
        <v>0.37070120139705193</v>
      </c>
    </row>
    <row r="394" spans="1:8" x14ac:dyDescent="0.3">
      <c r="A394" s="2">
        <v>78320</v>
      </c>
      <c r="B394">
        <v>0.18898244532552497</v>
      </c>
      <c r="C394" s="15">
        <f t="shared" si="30"/>
        <v>0.30980728741889341</v>
      </c>
      <c r="D394" s="15">
        <f t="shared" si="31"/>
        <v>200</v>
      </c>
      <c r="E394" s="2">
        <f t="shared" si="32"/>
        <v>198.45096356290554</v>
      </c>
      <c r="F394" s="2">
        <v>5</v>
      </c>
      <c r="G394" s="2">
        <f t="shared" si="33"/>
        <v>3.4509635629055331</v>
      </c>
      <c r="H394" s="2">
        <f t="shared" si="34"/>
        <v>0.3630090949036916</v>
      </c>
    </row>
    <row r="395" spans="1:8" x14ac:dyDescent="0.3">
      <c r="A395" s="2">
        <v>78520</v>
      </c>
      <c r="B395">
        <v>0.18311840238598412</v>
      </c>
      <c r="C395" s="15">
        <f t="shared" si="30"/>
        <v>0.30019410227210513</v>
      </c>
      <c r="D395" s="15">
        <f t="shared" si="31"/>
        <v>200</v>
      </c>
      <c r="E395" s="2">
        <f t="shared" si="32"/>
        <v>198.49902948863948</v>
      </c>
      <c r="F395" s="2">
        <v>5</v>
      </c>
      <c r="G395" s="2">
        <f t="shared" si="33"/>
        <v>3.4990294886394744</v>
      </c>
      <c r="H395" s="2">
        <f t="shared" si="34"/>
        <v>0.34941911569183326</v>
      </c>
    </row>
    <row r="396" spans="1:8" x14ac:dyDescent="0.3">
      <c r="A396" s="2">
        <v>78720</v>
      </c>
      <c r="B396">
        <v>0.19383355938771554</v>
      </c>
      <c r="C396" s="15">
        <f t="shared" si="30"/>
        <v>0.31775993342248449</v>
      </c>
      <c r="D396" s="15">
        <f t="shared" si="31"/>
        <v>200</v>
      </c>
      <c r="E396" s="2">
        <f t="shared" si="32"/>
        <v>198.41120033288757</v>
      </c>
      <c r="F396" s="2">
        <v>5</v>
      </c>
      <c r="G396" s="2">
        <f t="shared" si="33"/>
        <v>3.4112003328875775</v>
      </c>
      <c r="H396" s="2">
        <f t="shared" si="34"/>
        <v>0.37439795929819508</v>
      </c>
    </row>
    <row r="397" spans="1:8" x14ac:dyDescent="0.3">
      <c r="A397" s="2">
        <v>78920</v>
      </c>
      <c r="B397">
        <v>0.18970917070596238</v>
      </c>
      <c r="C397" s="15">
        <f t="shared" si="30"/>
        <v>0.31099864050157766</v>
      </c>
      <c r="D397" s="15">
        <f t="shared" si="31"/>
        <v>200</v>
      </c>
      <c r="E397" s="2">
        <f t="shared" si="32"/>
        <v>198.44500679749211</v>
      </c>
      <c r="F397" s="2">
        <v>5</v>
      </c>
      <c r="G397" s="2">
        <f t="shared" si="33"/>
        <v>3.4450067974921117</v>
      </c>
      <c r="H397" s="2">
        <f t="shared" si="34"/>
        <v>0.36470668617734736</v>
      </c>
    </row>
    <row r="398" spans="1:8" x14ac:dyDescent="0.3">
      <c r="A398" s="2">
        <v>79120</v>
      </c>
      <c r="B398">
        <v>0.18709952193326893</v>
      </c>
      <c r="C398" s="15">
        <f t="shared" si="30"/>
        <v>0.30672052775945724</v>
      </c>
      <c r="D398" s="15">
        <f t="shared" si="31"/>
        <v>200</v>
      </c>
      <c r="E398" s="2">
        <f t="shared" si="32"/>
        <v>198.46639736120272</v>
      </c>
      <c r="F398" s="2">
        <v>5</v>
      </c>
      <c r="G398" s="2">
        <f t="shared" si="33"/>
        <v>3.4663973612027137</v>
      </c>
      <c r="H398" s="2">
        <f t="shared" si="34"/>
        <v>0.35862451867506606</v>
      </c>
    </row>
    <row r="399" spans="1:8" x14ac:dyDescent="0.3">
      <c r="A399" s="2">
        <v>79320</v>
      </c>
      <c r="B399">
        <v>0.16999553267406783</v>
      </c>
      <c r="C399" s="15">
        <f t="shared" si="30"/>
        <v>0.27868120110502925</v>
      </c>
      <c r="D399" s="15">
        <f t="shared" si="31"/>
        <v>200</v>
      </c>
      <c r="E399" s="2">
        <f t="shared" si="32"/>
        <v>198.60659399447485</v>
      </c>
      <c r="F399" s="2">
        <v>5</v>
      </c>
      <c r="G399" s="2">
        <f t="shared" si="33"/>
        <v>3.6065939944748537</v>
      </c>
      <c r="H399" s="2">
        <f t="shared" si="34"/>
        <v>0.31968266419405572</v>
      </c>
    </row>
    <row r="400" spans="1:8" x14ac:dyDescent="0.3">
      <c r="A400" s="2">
        <v>79520</v>
      </c>
      <c r="B400">
        <v>0.19007450297515666</v>
      </c>
      <c r="C400" s="15">
        <f t="shared" si="30"/>
        <v>0.31159754586091254</v>
      </c>
      <c r="D400" s="15">
        <f t="shared" si="31"/>
        <v>200</v>
      </c>
      <c r="E400" s="2">
        <f t="shared" si="32"/>
        <v>198.44201227069544</v>
      </c>
      <c r="F400" s="2">
        <v>5</v>
      </c>
      <c r="G400" s="2">
        <f t="shared" si="33"/>
        <v>3.4420122706954372</v>
      </c>
      <c r="H400" s="2">
        <f t="shared" si="34"/>
        <v>0.36556121094352534</v>
      </c>
    </row>
    <row r="401" spans="1:8" x14ac:dyDescent="0.3">
      <c r="A401" s="2">
        <v>79720</v>
      </c>
      <c r="B401">
        <v>0.17896412863830055</v>
      </c>
      <c r="C401" s="15">
        <f t="shared" si="30"/>
        <v>0.29338381743983699</v>
      </c>
      <c r="D401" s="15">
        <f t="shared" si="31"/>
        <v>200</v>
      </c>
      <c r="E401" s="2">
        <f t="shared" si="32"/>
        <v>198.53308091280081</v>
      </c>
      <c r="F401" s="2">
        <v>5</v>
      </c>
      <c r="G401" s="2">
        <f t="shared" si="33"/>
        <v>3.5330809128008149</v>
      </c>
      <c r="H401" s="2">
        <f t="shared" si="34"/>
        <v>0.33990601647592777</v>
      </c>
    </row>
    <row r="402" spans="1:8" x14ac:dyDescent="0.3">
      <c r="A402" s="2">
        <v>79920</v>
      </c>
      <c r="B402">
        <v>0.17233810267903515</v>
      </c>
      <c r="C402" s="15">
        <f t="shared" si="30"/>
        <v>0.28252147980169701</v>
      </c>
      <c r="D402" s="15">
        <f t="shared" si="31"/>
        <v>200</v>
      </c>
      <c r="E402" s="2">
        <f t="shared" si="32"/>
        <v>198.58739260099151</v>
      </c>
      <c r="F402" s="2">
        <v>5</v>
      </c>
      <c r="G402" s="2">
        <f t="shared" si="33"/>
        <v>3.5873926009915147</v>
      </c>
      <c r="H402" s="2">
        <f t="shared" si="34"/>
        <v>0.32492417048574546</v>
      </c>
    </row>
    <row r="403" spans="1:8" x14ac:dyDescent="0.3">
      <c r="A403" s="2">
        <v>80120</v>
      </c>
      <c r="B403">
        <v>0.17605897066215578</v>
      </c>
      <c r="C403" s="15">
        <f t="shared" si="30"/>
        <v>0.28862126338058325</v>
      </c>
      <c r="D403" s="15">
        <f t="shared" si="31"/>
        <v>200</v>
      </c>
      <c r="E403" s="2">
        <f t="shared" si="32"/>
        <v>198.55689368309709</v>
      </c>
      <c r="F403" s="2">
        <v>5</v>
      </c>
      <c r="G403" s="2">
        <f t="shared" si="33"/>
        <v>3.5568936830970839</v>
      </c>
      <c r="H403" s="2">
        <f t="shared" si="34"/>
        <v>0.3333086199637918</v>
      </c>
    </row>
    <row r="404" spans="1:8" x14ac:dyDescent="0.3">
      <c r="A404" s="2">
        <v>80320</v>
      </c>
      <c r="B404">
        <v>0.18107037574138865</v>
      </c>
      <c r="C404" s="15">
        <f t="shared" si="30"/>
        <v>0.29683668154326009</v>
      </c>
      <c r="D404" s="15">
        <f t="shared" si="31"/>
        <v>200</v>
      </c>
      <c r="E404" s="2">
        <f t="shared" si="32"/>
        <v>198.5158165922837</v>
      </c>
      <c r="F404" s="2">
        <v>5</v>
      </c>
      <c r="G404" s="2">
        <f t="shared" si="33"/>
        <v>3.5158165922836995</v>
      </c>
      <c r="H404" s="2">
        <f t="shared" si="34"/>
        <v>0.34471750868412426</v>
      </c>
    </row>
    <row r="405" spans="1:8" x14ac:dyDescent="0.3">
      <c r="A405" s="2">
        <v>80520</v>
      </c>
      <c r="B405">
        <v>0.17808101016292999</v>
      </c>
      <c r="C405" s="15">
        <f t="shared" si="30"/>
        <v>0.29193608223431144</v>
      </c>
      <c r="D405" s="15">
        <f t="shared" si="31"/>
        <v>200</v>
      </c>
      <c r="E405" s="2">
        <f t="shared" si="32"/>
        <v>198.54031958882845</v>
      </c>
      <c r="F405" s="2">
        <v>5</v>
      </c>
      <c r="G405" s="2">
        <f t="shared" si="33"/>
        <v>3.5403195888284427</v>
      </c>
      <c r="H405" s="2">
        <f t="shared" si="34"/>
        <v>0.3378957443404409</v>
      </c>
    </row>
    <row r="406" spans="1:8" x14ac:dyDescent="0.3">
      <c r="A406" s="2">
        <v>80720</v>
      </c>
      <c r="B406">
        <v>0.2144495269055714</v>
      </c>
      <c r="C406" s="15">
        <f t="shared" si="30"/>
        <v>0.35155660148454326</v>
      </c>
      <c r="D406" s="15">
        <f t="shared" si="31"/>
        <v>200</v>
      </c>
      <c r="E406" s="2">
        <f t="shared" si="32"/>
        <v>198.24221699257728</v>
      </c>
      <c r="F406" s="2">
        <v>5</v>
      </c>
      <c r="G406" s="2">
        <f t="shared" si="33"/>
        <v>3.2422169925772835</v>
      </c>
      <c r="H406" s="2">
        <f t="shared" si="34"/>
        <v>0.42435279430549033</v>
      </c>
    </row>
    <row r="407" spans="1:8" x14ac:dyDescent="0.3">
      <c r="A407" s="2">
        <v>80920</v>
      </c>
      <c r="B407">
        <v>0.19396621468088299</v>
      </c>
      <c r="C407" s="15">
        <f t="shared" si="30"/>
        <v>0.31797740111620165</v>
      </c>
      <c r="D407" s="15">
        <f t="shared" si="31"/>
        <v>200</v>
      </c>
      <c r="E407" s="2">
        <f t="shared" si="32"/>
        <v>198.41011299441899</v>
      </c>
      <c r="F407" s="2">
        <v>5</v>
      </c>
      <c r="G407" s="2">
        <f t="shared" si="33"/>
        <v>3.4101129944189918</v>
      </c>
      <c r="H407" s="2">
        <f t="shared" si="34"/>
        <v>0.3747112852522107</v>
      </c>
    </row>
    <row r="408" spans="1:8" x14ac:dyDescent="0.3">
      <c r="A408" s="2">
        <v>81120</v>
      </c>
      <c r="B408">
        <v>0.16581975466098697</v>
      </c>
      <c r="C408" s="15">
        <f t="shared" si="30"/>
        <v>0.27183566337866716</v>
      </c>
      <c r="D408" s="15">
        <f t="shared" si="31"/>
        <v>200</v>
      </c>
      <c r="E408" s="2">
        <f t="shared" si="32"/>
        <v>198.64082168310665</v>
      </c>
      <c r="F408" s="2">
        <v>5</v>
      </c>
      <c r="G408" s="2">
        <f t="shared" si="33"/>
        <v>3.6408216831066644</v>
      </c>
      <c r="H408" s="2">
        <f t="shared" si="34"/>
        <v>0.31040943033037671</v>
      </c>
    </row>
    <row r="409" spans="1:8" x14ac:dyDescent="0.3">
      <c r="A409" s="2">
        <v>81320</v>
      </c>
      <c r="B409">
        <v>0.17566161440222131</v>
      </c>
      <c r="C409" s="15">
        <f t="shared" si="30"/>
        <v>0.28796985967577265</v>
      </c>
      <c r="D409" s="15">
        <f t="shared" si="31"/>
        <v>200</v>
      </c>
      <c r="E409" s="2">
        <f t="shared" si="32"/>
        <v>198.56015070162113</v>
      </c>
      <c r="F409" s="2">
        <v>5</v>
      </c>
      <c r="G409" s="2">
        <f t="shared" si="33"/>
        <v>3.5601507016211364</v>
      </c>
      <c r="H409" s="2">
        <f t="shared" si="34"/>
        <v>0.33240975043076343</v>
      </c>
    </row>
    <row r="410" spans="1:8" x14ac:dyDescent="0.3">
      <c r="A410" s="2">
        <v>81520</v>
      </c>
      <c r="B410">
        <v>0.18389816192169983</v>
      </c>
      <c r="C410" s="15">
        <f t="shared" si="30"/>
        <v>0.30147239659295055</v>
      </c>
      <c r="D410" s="15">
        <f t="shared" si="31"/>
        <v>200</v>
      </c>
      <c r="E410" s="2">
        <f t="shared" si="32"/>
        <v>198.49263801703523</v>
      </c>
      <c r="F410" s="2">
        <v>5</v>
      </c>
      <c r="G410" s="2">
        <f t="shared" si="33"/>
        <v>3.4926380170352473</v>
      </c>
      <c r="H410" s="2">
        <f t="shared" si="34"/>
        <v>0.35121522776165187</v>
      </c>
    </row>
    <row r="411" spans="1:8" x14ac:dyDescent="0.3">
      <c r="A411" s="2">
        <v>81720</v>
      </c>
      <c r="B411">
        <v>0.18243375807568962</v>
      </c>
      <c r="C411" s="15">
        <f t="shared" si="30"/>
        <v>0.29907173455031089</v>
      </c>
      <c r="D411" s="15">
        <f t="shared" si="31"/>
        <v>200</v>
      </c>
      <c r="E411" s="2">
        <f t="shared" si="32"/>
        <v>198.50464132724844</v>
      </c>
      <c r="F411" s="2">
        <v>5</v>
      </c>
      <c r="G411" s="2">
        <f t="shared" si="33"/>
        <v>3.5046413272484456</v>
      </c>
      <c r="H411" s="2">
        <f t="shared" si="34"/>
        <v>0.34784484423171652</v>
      </c>
    </row>
    <row r="412" spans="1:8" x14ac:dyDescent="0.3">
      <c r="A412" s="2">
        <v>81920</v>
      </c>
      <c r="B412">
        <v>0.17914426827054114</v>
      </c>
      <c r="C412" s="15">
        <f t="shared" si="30"/>
        <v>0.29367912831236254</v>
      </c>
      <c r="D412" s="15">
        <f t="shared" si="31"/>
        <v>200</v>
      </c>
      <c r="E412" s="2">
        <f t="shared" si="32"/>
        <v>198.53160435843819</v>
      </c>
      <c r="F412" s="2">
        <v>5</v>
      </c>
      <c r="G412" s="2">
        <f t="shared" si="33"/>
        <v>3.5316043584381873</v>
      </c>
      <c r="H412" s="2">
        <f t="shared" si="34"/>
        <v>0.34031658908113754</v>
      </c>
    </row>
    <row r="413" spans="1:8" x14ac:dyDescent="0.3">
      <c r="A413" s="2">
        <v>82120</v>
      </c>
      <c r="B413">
        <v>0.20983401827801171</v>
      </c>
      <c r="C413" s="15">
        <f t="shared" si="30"/>
        <v>0.34399019389837987</v>
      </c>
      <c r="D413" s="15">
        <f t="shared" si="31"/>
        <v>200</v>
      </c>
      <c r="E413" s="2">
        <f t="shared" si="32"/>
        <v>198.28004903050811</v>
      </c>
      <c r="F413" s="2">
        <v>5</v>
      </c>
      <c r="G413" s="2">
        <f t="shared" si="33"/>
        <v>3.2800490305081009</v>
      </c>
      <c r="H413" s="2">
        <f t="shared" si="34"/>
        <v>0.41294259570757963</v>
      </c>
    </row>
    <row r="414" spans="1:8" x14ac:dyDescent="0.3">
      <c r="A414" s="2">
        <v>82320</v>
      </c>
      <c r="B414">
        <v>0.18022282704027065</v>
      </c>
      <c r="C414" s="15">
        <f t="shared" si="30"/>
        <v>0.29544725744306666</v>
      </c>
      <c r="D414" s="15">
        <f t="shared" si="31"/>
        <v>200</v>
      </c>
      <c r="E414" s="2">
        <f t="shared" si="32"/>
        <v>198.52276371278467</v>
      </c>
      <c r="F414" s="2">
        <v>5</v>
      </c>
      <c r="G414" s="2">
        <f t="shared" si="33"/>
        <v>3.5227637127846667</v>
      </c>
      <c r="H414" s="2">
        <f t="shared" si="34"/>
        <v>0.3427784908702009</v>
      </c>
    </row>
    <row r="415" spans="1:8" x14ac:dyDescent="0.3">
      <c r="A415" s="2">
        <v>82520</v>
      </c>
      <c r="B415">
        <v>0.19511661161720326</v>
      </c>
      <c r="C415" s="15">
        <f t="shared" si="30"/>
        <v>0.31986329773312011</v>
      </c>
      <c r="D415" s="15">
        <f t="shared" si="31"/>
        <v>200</v>
      </c>
      <c r="E415" s="2">
        <f t="shared" si="32"/>
        <v>198.40068351133439</v>
      </c>
      <c r="F415" s="2">
        <v>5</v>
      </c>
      <c r="G415" s="2">
        <f t="shared" si="33"/>
        <v>3.4006835113343996</v>
      </c>
      <c r="H415" s="2">
        <f t="shared" si="34"/>
        <v>0.37743274168536184</v>
      </c>
    </row>
    <row r="416" spans="1:8" x14ac:dyDescent="0.3">
      <c r="A416" s="2">
        <v>82720</v>
      </c>
      <c r="B416">
        <v>0.16647830696588956</v>
      </c>
      <c r="C416" s="15">
        <f t="shared" si="30"/>
        <v>0.27291525732113042</v>
      </c>
      <c r="D416" s="15">
        <f t="shared" si="31"/>
        <v>200</v>
      </c>
      <c r="E416" s="2">
        <f t="shared" si="32"/>
        <v>198.63542371339435</v>
      </c>
      <c r="F416" s="2">
        <v>5</v>
      </c>
      <c r="G416" s="2">
        <f t="shared" si="33"/>
        <v>3.6354237133943479</v>
      </c>
      <c r="H416" s="2">
        <f t="shared" si="34"/>
        <v>0.3118659796409351</v>
      </c>
    </row>
    <row r="417" spans="1:8" x14ac:dyDescent="0.3">
      <c r="A417" s="2">
        <v>82920</v>
      </c>
      <c r="B417">
        <v>0.18311724454518075</v>
      </c>
      <c r="C417" s="15">
        <f t="shared" si="30"/>
        <v>0.30019220417242748</v>
      </c>
      <c r="D417" s="15">
        <f t="shared" si="31"/>
        <v>200</v>
      </c>
      <c r="E417" s="2">
        <f t="shared" si="32"/>
        <v>198.49903897913785</v>
      </c>
      <c r="F417" s="2">
        <v>5</v>
      </c>
      <c r="G417" s="2">
        <f t="shared" si="33"/>
        <v>3.4990389791378629</v>
      </c>
      <c r="H417" s="2">
        <f t="shared" si="34"/>
        <v>0.34941645118375353</v>
      </c>
    </row>
    <row r="418" spans="1:8" x14ac:dyDescent="0.3">
      <c r="A418" s="2">
        <v>83120</v>
      </c>
      <c r="B418">
        <v>0.18316251529138439</v>
      </c>
      <c r="C418" s="15">
        <f t="shared" si="30"/>
        <v>0.3002664185104662</v>
      </c>
      <c r="D418" s="15">
        <f t="shared" si="31"/>
        <v>200</v>
      </c>
      <c r="E418" s="2">
        <f t="shared" si="32"/>
        <v>198.49866790744767</v>
      </c>
      <c r="F418" s="2">
        <v>5</v>
      </c>
      <c r="G418" s="2">
        <f t="shared" si="33"/>
        <v>3.4986679074476692</v>
      </c>
      <c r="H418" s="2">
        <f t="shared" si="34"/>
        <v>0.34952063701955588</v>
      </c>
    </row>
    <row r="419" spans="1:8" x14ac:dyDescent="0.3">
      <c r="A419" s="2">
        <v>83320</v>
      </c>
      <c r="B419">
        <v>0.19795541603860992</v>
      </c>
      <c r="C419" s="15">
        <f t="shared" si="30"/>
        <v>0.32451707547313102</v>
      </c>
      <c r="D419" s="15">
        <f t="shared" si="31"/>
        <v>200</v>
      </c>
      <c r="E419" s="2">
        <f t="shared" si="32"/>
        <v>198.37741462263435</v>
      </c>
      <c r="F419" s="2">
        <v>5</v>
      </c>
      <c r="G419" s="2">
        <f t="shared" si="33"/>
        <v>3.3774146226343449</v>
      </c>
      <c r="H419" s="2">
        <f t="shared" si="34"/>
        <v>0.38418138440918653</v>
      </c>
    </row>
    <row r="420" spans="1:8" x14ac:dyDescent="0.3">
      <c r="A420" s="2">
        <v>83520</v>
      </c>
      <c r="B420">
        <v>0.19121544738808119</v>
      </c>
      <c r="C420" s="15">
        <f t="shared" si="30"/>
        <v>0.31346794653783805</v>
      </c>
      <c r="D420" s="15">
        <f t="shared" si="31"/>
        <v>200</v>
      </c>
      <c r="E420" s="2">
        <f t="shared" si="32"/>
        <v>198.43266026731081</v>
      </c>
      <c r="F420" s="2">
        <v>5</v>
      </c>
      <c r="G420" s="2">
        <f t="shared" si="33"/>
        <v>3.4326602673108098</v>
      </c>
      <c r="H420" s="2">
        <f t="shared" si="34"/>
        <v>0.36823479676949394</v>
      </c>
    </row>
    <row r="421" spans="1:8" x14ac:dyDescent="0.3">
      <c r="A421" s="2">
        <v>83720</v>
      </c>
      <c r="B421">
        <v>0.20522882407964418</v>
      </c>
      <c r="C421" s="15">
        <f t="shared" si="30"/>
        <v>0.33644069521253145</v>
      </c>
      <c r="D421" s="15">
        <f t="shared" si="31"/>
        <v>200</v>
      </c>
      <c r="E421" s="2">
        <f t="shared" si="32"/>
        <v>198.31779652393735</v>
      </c>
      <c r="F421" s="2">
        <v>5</v>
      </c>
      <c r="G421" s="2">
        <f t="shared" si="33"/>
        <v>3.3177965239373428</v>
      </c>
      <c r="H421" s="2">
        <f t="shared" si="34"/>
        <v>0.40169045786659008</v>
      </c>
    </row>
    <row r="422" spans="1:8" x14ac:dyDescent="0.3">
      <c r="A422" s="2">
        <v>83920</v>
      </c>
      <c r="B422">
        <v>0.18230810990910803</v>
      </c>
      <c r="C422" s="15">
        <f t="shared" si="30"/>
        <v>0.29886575394935744</v>
      </c>
      <c r="D422" s="15">
        <f t="shared" si="31"/>
        <v>200</v>
      </c>
      <c r="E422" s="2">
        <f t="shared" si="32"/>
        <v>198.5056712302532</v>
      </c>
      <c r="F422" s="2">
        <v>5</v>
      </c>
      <c r="G422" s="2">
        <f t="shared" si="33"/>
        <v>3.5056712302532129</v>
      </c>
      <c r="H422" s="2">
        <f t="shared" si="34"/>
        <v>0.34755620739149878</v>
      </c>
    </row>
    <row r="423" spans="1:8" x14ac:dyDescent="0.3">
      <c r="A423" s="2">
        <v>84120</v>
      </c>
      <c r="B423">
        <v>0.18874462386954688</v>
      </c>
      <c r="C423" s="15">
        <f t="shared" si="30"/>
        <v>0.30941741617958507</v>
      </c>
      <c r="D423" s="15">
        <f t="shared" si="31"/>
        <v>200</v>
      </c>
      <c r="E423" s="2">
        <f t="shared" si="32"/>
        <v>198.45291291910206</v>
      </c>
      <c r="F423" s="2">
        <v>5</v>
      </c>
      <c r="G423" s="2">
        <f t="shared" si="33"/>
        <v>3.4529129191020749</v>
      </c>
      <c r="H423" s="2">
        <f t="shared" si="34"/>
        <v>0.3624542041807941</v>
      </c>
    </row>
    <row r="424" spans="1:8" x14ac:dyDescent="0.3">
      <c r="A424" s="2">
        <v>84320</v>
      </c>
      <c r="B424">
        <v>0.19320399841251795</v>
      </c>
      <c r="C424" s="15">
        <f t="shared" si="30"/>
        <v>0.31672786625002941</v>
      </c>
      <c r="D424" s="15">
        <f t="shared" si="31"/>
        <v>200</v>
      </c>
      <c r="E424" s="2">
        <f t="shared" si="32"/>
        <v>198.41636066874986</v>
      </c>
      <c r="F424" s="2">
        <v>5</v>
      </c>
      <c r="G424" s="2">
        <f t="shared" si="33"/>
        <v>3.4163606687498529</v>
      </c>
      <c r="H424" s="2">
        <f t="shared" si="34"/>
        <v>0.37291234784543831</v>
      </c>
    </row>
    <row r="425" spans="1:8" x14ac:dyDescent="0.3">
      <c r="A425" s="2">
        <v>84520</v>
      </c>
      <c r="B425">
        <v>0.2140308948640946</v>
      </c>
      <c r="C425" s="15">
        <f t="shared" si="30"/>
        <v>0.35087031944933544</v>
      </c>
      <c r="D425" s="15">
        <f t="shared" si="31"/>
        <v>200</v>
      </c>
      <c r="E425" s="2">
        <f t="shared" si="32"/>
        <v>198.24564840275332</v>
      </c>
      <c r="F425" s="2">
        <v>5</v>
      </c>
      <c r="G425" s="2">
        <f t="shared" si="33"/>
        <v>3.2456484027533228</v>
      </c>
      <c r="H425" s="2">
        <f t="shared" si="34"/>
        <v>0.42331230996681024</v>
      </c>
    </row>
    <row r="426" spans="1:8" x14ac:dyDescent="0.3">
      <c r="A426" s="2">
        <v>84720</v>
      </c>
      <c r="B426">
        <v>0.21212287739737318</v>
      </c>
      <c r="C426" s="15">
        <f t="shared" si="30"/>
        <v>0.34774242196290683</v>
      </c>
      <c r="D426" s="15">
        <f t="shared" si="31"/>
        <v>200</v>
      </c>
      <c r="E426" s="2">
        <f t="shared" si="32"/>
        <v>198.26128789018546</v>
      </c>
      <c r="F426" s="2">
        <v>5</v>
      </c>
      <c r="G426" s="2">
        <f t="shared" si="33"/>
        <v>3.2612878901854661</v>
      </c>
      <c r="H426" s="2">
        <f t="shared" si="34"/>
        <v>0.4185841667328295</v>
      </c>
    </row>
    <row r="427" spans="1:8" x14ac:dyDescent="0.3">
      <c r="A427" s="2">
        <v>84920</v>
      </c>
      <c r="B427">
        <v>0.19793464079794623</v>
      </c>
      <c r="C427" s="15">
        <f t="shared" si="30"/>
        <v>0.32448301770155119</v>
      </c>
      <c r="D427" s="15">
        <f t="shared" si="31"/>
        <v>200</v>
      </c>
      <c r="E427" s="2">
        <f t="shared" si="32"/>
        <v>198.37758491149225</v>
      </c>
      <c r="F427" s="2">
        <v>5</v>
      </c>
      <c r="G427" s="2">
        <f t="shared" si="33"/>
        <v>3.377584911492244</v>
      </c>
      <c r="H427" s="2">
        <f t="shared" si="34"/>
        <v>0.38413182420304809</v>
      </c>
    </row>
    <row r="428" spans="1:8" x14ac:dyDescent="0.3">
      <c r="A428" s="2">
        <v>85120</v>
      </c>
      <c r="B428">
        <v>0.20313980240898633</v>
      </c>
      <c r="C428" s="15">
        <f t="shared" si="30"/>
        <v>0.33301606952292839</v>
      </c>
      <c r="D428" s="15">
        <f t="shared" si="31"/>
        <v>200</v>
      </c>
      <c r="E428" s="2">
        <f t="shared" si="32"/>
        <v>198.33491965238537</v>
      </c>
      <c r="F428" s="2">
        <v>5</v>
      </c>
      <c r="G428" s="2">
        <f t="shared" si="33"/>
        <v>3.3349196523853579</v>
      </c>
      <c r="H428" s="2">
        <f t="shared" si="34"/>
        <v>0.39662907413982817</v>
      </c>
    </row>
    <row r="429" spans="1:8" x14ac:dyDescent="0.3">
      <c r="A429" s="2">
        <v>85320</v>
      </c>
      <c r="B429">
        <v>0.17567146525281244</v>
      </c>
      <c r="C429" s="15">
        <f t="shared" si="30"/>
        <v>0.28798600861116791</v>
      </c>
      <c r="D429" s="15">
        <f t="shared" si="31"/>
        <v>200</v>
      </c>
      <c r="E429" s="2">
        <f t="shared" si="32"/>
        <v>198.56006995694415</v>
      </c>
      <c r="F429" s="2">
        <v>5</v>
      </c>
      <c r="G429" s="2">
        <f t="shared" si="33"/>
        <v>3.5600699569441607</v>
      </c>
      <c r="H429" s="2">
        <f t="shared" si="34"/>
        <v>0.33243202416585838</v>
      </c>
    </row>
    <row r="430" spans="1:8" x14ac:dyDescent="0.3">
      <c r="A430" s="2">
        <v>85520</v>
      </c>
      <c r="B430">
        <v>0.19156423119902993</v>
      </c>
      <c r="C430" s="15">
        <f t="shared" si="30"/>
        <v>0.31403972327709828</v>
      </c>
      <c r="D430" s="15">
        <f t="shared" si="31"/>
        <v>200</v>
      </c>
      <c r="E430" s="2">
        <f t="shared" si="32"/>
        <v>198.42980138361452</v>
      </c>
      <c r="F430" s="2">
        <v>5</v>
      </c>
      <c r="G430" s="2">
        <f t="shared" si="33"/>
        <v>3.4298013836145085</v>
      </c>
      <c r="H430" s="2">
        <f t="shared" si="34"/>
        <v>0.36905358419391793</v>
      </c>
    </row>
    <row r="431" spans="1:8" x14ac:dyDescent="0.3">
      <c r="A431" s="2">
        <v>85720</v>
      </c>
      <c r="B431">
        <v>0.20150960511680618</v>
      </c>
      <c r="C431" s="15">
        <f t="shared" si="30"/>
        <v>0.3303436149455839</v>
      </c>
      <c r="D431" s="15">
        <f t="shared" si="31"/>
        <v>200</v>
      </c>
      <c r="E431" s="2">
        <f t="shared" si="32"/>
        <v>198.34828192527209</v>
      </c>
      <c r="F431" s="2">
        <v>5</v>
      </c>
      <c r="G431" s="2">
        <f t="shared" si="33"/>
        <v>3.3482819252720804</v>
      </c>
      <c r="H431" s="2">
        <f t="shared" si="34"/>
        <v>0.39269767482259432</v>
      </c>
    </row>
    <row r="432" spans="1:8" x14ac:dyDescent="0.3">
      <c r="A432" s="2">
        <v>85920</v>
      </c>
      <c r="B432">
        <v>0.1949321603443194</v>
      </c>
      <c r="C432" s="15">
        <f t="shared" si="30"/>
        <v>0.31956091859724495</v>
      </c>
      <c r="D432" s="15">
        <f t="shared" si="31"/>
        <v>200</v>
      </c>
      <c r="E432" s="2">
        <f t="shared" si="32"/>
        <v>198.40219540701378</v>
      </c>
      <c r="F432" s="2">
        <v>5</v>
      </c>
      <c r="G432" s="2">
        <f t="shared" si="33"/>
        <v>3.4021954070137754</v>
      </c>
      <c r="H432" s="2">
        <f t="shared" si="34"/>
        <v>0.37699587504749327</v>
      </c>
    </row>
    <row r="433" spans="1:8" x14ac:dyDescent="0.3">
      <c r="A433" s="2">
        <v>86120</v>
      </c>
      <c r="B433">
        <v>0.19799688613494115</v>
      </c>
      <c r="C433" s="15">
        <f t="shared" si="30"/>
        <v>0.32458505923760844</v>
      </c>
      <c r="D433" s="15">
        <f t="shared" si="31"/>
        <v>200</v>
      </c>
      <c r="E433" s="2">
        <f t="shared" si="32"/>
        <v>198.37707470381196</v>
      </c>
      <c r="F433" s="2">
        <v>5</v>
      </c>
      <c r="G433" s="2">
        <f t="shared" si="33"/>
        <v>3.3770747038119575</v>
      </c>
      <c r="H433" s="2">
        <f t="shared" si="34"/>
        <v>0.38428032065966444</v>
      </c>
    </row>
    <row r="434" spans="1:8" x14ac:dyDescent="0.3">
      <c r="A434" s="2">
        <v>86320</v>
      </c>
      <c r="B434">
        <v>0.21281611646440102</v>
      </c>
      <c r="C434" s="15">
        <f t="shared" si="30"/>
        <v>0.34887887944983775</v>
      </c>
      <c r="D434" s="15">
        <f t="shared" si="31"/>
        <v>200</v>
      </c>
      <c r="E434" s="2">
        <f t="shared" si="32"/>
        <v>198.25560560275082</v>
      </c>
      <c r="F434" s="2">
        <v>5</v>
      </c>
      <c r="G434" s="2">
        <f t="shared" si="33"/>
        <v>3.2556056027508111</v>
      </c>
      <c r="H434" s="2">
        <f t="shared" si="34"/>
        <v>0.42029936999773843</v>
      </c>
    </row>
    <row r="435" spans="1:8" x14ac:dyDescent="0.3">
      <c r="A435" s="2">
        <v>86520</v>
      </c>
      <c r="B435">
        <v>0.17366778435148886</v>
      </c>
      <c r="C435" s="15">
        <f t="shared" si="30"/>
        <v>0.2847012858221129</v>
      </c>
      <c r="D435" s="15">
        <f t="shared" si="31"/>
        <v>200</v>
      </c>
      <c r="E435" s="2">
        <f t="shared" si="32"/>
        <v>198.57649357088943</v>
      </c>
      <c r="F435" s="2">
        <v>5</v>
      </c>
      <c r="G435" s="2">
        <f t="shared" si="33"/>
        <v>3.5764935708894354</v>
      </c>
      <c r="H435" s="2">
        <f t="shared" si="34"/>
        <v>0.32791205885539709</v>
      </c>
    </row>
    <row r="436" spans="1:8" x14ac:dyDescent="0.3">
      <c r="A436" s="2">
        <v>86720</v>
      </c>
      <c r="B436">
        <v>0.1979527797216972</v>
      </c>
      <c r="C436" s="15">
        <f t="shared" si="30"/>
        <v>0.32451275364212656</v>
      </c>
      <c r="D436" s="15">
        <f t="shared" si="31"/>
        <v>200</v>
      </c>
      <c r="E436" s="2">
        <f t="shared" si="32"/>
        <v>198.37743623178937</v>
      </c>
      <c r="F436" s="2">
        <v>5</v>
      </c>
      <c r="G436" s="2">
        <f t="shared" si="33"/>
        <v>3.3774362317893671</v>
      </c>
      <c r="H436" s="2">
        <f t="shared" si="34"/>
        <v>0.3841750952240674</v>
      </c>
    </row>
    <row r="437" spans="1:8" x14ac:dyDescent="0.3">
      <c r="A437" s="2">
        <v>86920</v>
      </c>
      <c r="B437">
        <v>0.20621602966582345</v>
      </c>
      <c r="C437" s="15">
        <f t="shared" si="30"/>
        <v>0.33805906502594008</v>
      </c>
      <c r="D437" s="15">
        <f t="shared" si="31"/>
        <v>200</v>
      </c>
      <c r="E437" s="2">
        <f t="shared" si="32"/>
        <v>198.30970467487029</v>
      </c>
      <c r="F437" s="2">
        <v>5</v>
      </c>
      <c r="G437" s="2">
        <f t="shared" si="33"/>
        <v>3.3097046748702996</v>
      </c>
      <c r="H437" s="2">
        <f t="shared" si="34"/>
        <v>0.40409155625834603</v>
      </c>
    </row>
    <row r="438" spans="1:8" x14ac:dyDescent="0.3">
      <c r="A438" s="2">
        <v>87120</v>
      </c>
      <c r="B438">
        <v>0.21222445179079272</v>
      </c>
      <c r="C438" s="15">
        <f t="shared" si="30"/>
        <v>0.34790893736195527</v>
      </c>
      <c r="D438" s="15">
        <f t="shared" si="31"/>
        <v>200</v>
      </c>
      <c r="E438" s="2">
        <f t="shared" si="32"/>
        <v>198.26045531319022</v>
      </c>
      <c r="F438" s="2">
        <v>5</v>
      </c>
      <c r="G438" s="2">
        <f t="shared" si="33"/>
        <v>3.2604553131902234</v>
      </c>
      <c r="H438" s="2">
        <f t="shared" si="34"/>
        <v>0.41883529078516901</v>
      </c>
    </row>
    <row r="439" spans="1:8" x14ac:dyDescent="0.3">
      <c r="A439" s="2">
        <v>87320</v>
      </c>
      <c r="B439">
        <v>0.18725121611690831</v>
      </c>
      <c r="C439" s="15">
        <f t="shared" si="30"/>
        <v>0.30696920674903005</v>
      </c>
      <c r="D439" s="15">
        <f t="shared" si="31"/>
        <v>200</v>
      </c>
      <c r="E439" s="2">
        <f t="shared" si="32"/>
        <v>198.46515396625486</v>
      </c>
      <c r="F439" s="2">
        <v>5</v>
      </c>
      <c r="G439" s="2">
        <f t="shared" si="33"/>
        <v>3.4651539662548498</v>
      </c>
      <c r="H439" s="2">
        <f t="shared" si="34"/>
        <v>0.35897701747341565</v>
      </c>
    </row>
    <row r="440" spans="1:8" x14ac:dyDescent="0.3">
      <c r="A440" s="2">
        <v>87520</v>
      </c>
      <c r="B440">
        <v>0.19733488738666433</v>
      </c>
      <c r="C440" s="15">
        <f t="shared" si="30"/>
        <v>0.32349981538797429</v>
      </c>
      <c r="D440" s="15">
        <f t="shared" si="31"/>
        <v>200</v>
      </c>
      <c r="E440" s="2">
        <f t="shared" si="32"/>
        <v>198.38250092306012</v>
      </c>
      <c r="F440" s="2">
        <v>5</v>
      </c>
      <c r="G440" s="2">
        <f t="shared" si="33"/>
        <v>3.3825009230601286</v>
      </c>
      <c r="H440" s="2">
        <f t="shared" si="34"/>
        <v>0.38270218189862176</v>
      </c>
    </row>
    <row r="441" spans="1:8" x14ac:dyDescent="0.3">
      <c r="A441" s="2">
        <v>87720</v>
      </c>
      <c r="B441">
        <v>0.20031965012354672</v>
      </c>
      <c r="C441" s="15">
        <f t="shared" si="30"/>
        <v>0.32839286905499465</v>
      </c>
      <c r="D441" s="15">
        <f t="shared" si="31"/>
        <v>200</v>
      </c>
      <c r="E441" s="2">
        <f t="shared" si="32"/>
        <v>198.35803565472503</v>
      </c>
      <c r="F441" s="2">
        <v>5</v>
      </c>
      <c r="G441" s="2">
        <f t="shared" si="33"/>
        <v>3.3580356547250267</v>
      </c>
      <c r="H441" s="2">
        <f t="shared" si="34"/>
        <v>0.38983802808312634</v>
      </c>
    </row>
    <row r="442" spans="1:8" x14ac:dyDescent="0.3">
      <c r="A442" s="2">
        <v>87920</v>
      </c>
      <c r="B442">
        <v>0.19368107794380399</v>
      </c>
      <c r="C442" s="15">
        <f t="shared" si="30"/>
        <v>0.31750996384230162</v>
      </c>
      <c r="D442" s="15">
        <f t="shared" si="31"/>
        <v>200</v>
      </c>
      <c r="E442" s="2">
        <f t="shared" si="32"/>
        <v>198.41245018078848</v>
      </c>
      <c r="F442" s="2">
        <v>5</v>
      </c>
      <c r="G442" s="2">
        <f t="shared" si="33"/>
        <v>3.4124501807884919</v>
      </c>
      <c r="H442" s="2">
        <f t="shared" si="34"/>
        <v>0.37403793032714316</v>
      </c>
    </row>
    <row r="443" spans="1:8" x14ac:dyDescent="0.3">
      <c r="A443" s="2">
        <v>88120</v>
      </c>
      <c r="B443">
        <v>0.18284371778526495</v>
      </c>
      <c r="C443" s="15">
        <f t="shared" si="30"/>
        <v>0.29974379964797532</v>
      </c>
      <c r="D443" s="15">
        <f t="shared" si="31"/>
        <v>200</v>
      </c>
      <c r="E443" s="2">
        <f t="shared" si="32"/>
        <v>198.50128100176013</v>
      </c>
      <c r="F443" s="2">
        <v>5</v>
      </c>
      <c r="G443" s="2">
        <f t="shared" si="33"/>
        <v>3.5012810017601232</v>
      </c>
      <c r="H443" s="2">
        <f t="shared" si="34"/>
        <v>0.34878719736544217</v>
      </c>
    </row>
    <row r="444" spans="1:8" x14ac:dyDescent="0.3">
      <c r="A444" s="2">
        <v>88320</v>
      </c>
      <c r="B444">
        <v>0.18183471754280423</v>
      </c>
      <c r="C444" s="15">
        <f t="shared" si="30"/>
        <v>0.29808970088984299</v>
      </c>
      <c r="D444" s="15">
        <f t="shared" si="31"/>
        <v>200</v>
      </c>
      <c r="E444" s="2">
        <f t="shared" si="32"/>
        <v>198.5095514955508</v>
      </c>
      <c r="F444" s="2">
        <v>5</v>
      </c>
      <c r="G444" s="2">
        <f t="shared" si="33"/>
        <v>3.5095514955507849</v>
      </c>
      <c r="H444" s="2">
        <f t="shared" si="34"/>
        <v>0.3464695129531763</v>
      </c>
    </row>
    <row r="445" spans="1:8" x14ac:dyDescent="0.3">
      <c r="A445" s="2">
        <v>88520</v>
      </c>
      <c r="B445">
        <v>0.19837481178929228</v>
      </c>
      <c r="C445" s="15">
        <f t="shared" si="30"/>
        <v>0.32520460949064312</v>
      </c>
      <c r="D445" s="15">
        <f t="shared" si="31"/>
        <v>200</v>
      </c>
      <c r="E445" s="2">
        <f t="shared" si="32"/>
        <v>198.3739769525468</v>
      </c>
      <c r="F445" s="2">
        <v>5</v>
      </c>
      <c r="G445" s="2">
        <f t="shared" si="33"/>
        <v>3.3739769525467844</v>
      </c>
      <c r="H445" s="2">
        <f t="shared" si="34"/>
        <v>0.3851824143788693</v>
      </c>
    </row>
    <row r="446" spans="1:8" x14ac:dyDescent="0.3">
      <c r="A446" s="2">
        <v>88720</v>
      </c>
      <c r="B446">
        <v>0.20696271373842537</v>
      </c>
      <c r="C446" s="15">
        <f t="shared" si="30"/>
        <v>0.33928313727610715</v>
      </c>
      <c r="D446" s="15">
        <f t="shared" si="31"/>
        <v>200</v>
      </c>
      <c r="E446" s="2">
        <f t="shared" si="32"/>
        <v>198.30358431361947</v>
      </c>
      <c r="F446" s="2">
        <v>5</v>
      </c>
      <c r="G446" s="2">
        <f t="shared" si="33"/>
        <v>3.3035843136194645</v>
      </c>
      <c r="H446" s="2">
        <f t="shared" si="34"/>
        <v>0.40591162178138512</v>
      </c>
    </row>
    <row r="447" spans="1:8" x14ac:dyDescent="0.3">
      <c r="A447" s="2">
        <v>88920</v>
      </c>
      <c r="B447">
        <v>0.18103220575670431</v>
      </c>
      <c r="C447" s="15">
        <f t="shared" si="30"/>
        <v>0.29677410779787594</v>
      </c>
      <c r="D447" s="15">
        <f t="shared" si="31"/>
        <v>200</v>
      </c>
      <c r="E447" s="2">
        <f t="shared" si="32"/>
        <v>198.51612946101062</v>
      </c>
      <c r="F447" s="2">
        <v>5</v>
      </c>
      <c r="G447" s="2">
        <f t="shared" si="33"/>
        <v>3.5161294610106202</v>
      </c>
      <c r="H447" s="2">
        <f t="shared" si="34"/>
        <v>0.3446300997599015</v>
      </c>
    </row>
    <row r="448" spans="1:8" x14ac:dyDescent="0.3">
      <c r="A448" s="2">
        <v>89120</v>
      </c>
      <c r="B448">
        <v>0.19619549021555577</v>
      </c>
      <c r="C448" s="15">
        <f t="shared" si="30"/>
        <v>0.32163195117304227</v>
      </c>
      <c r="D448" s="15">
        <f t="shared" si="31"/>
        <v>200</v>
      </c>
      <c r="E448" s="2">
        <f t="shared" si="32"/>
        <v>198.39184024413478</v>
      </c>
      <c r="F448" s="2">
        <v>5</v>
      </c>
      <c r="G448" s="2">
        <f t="shared" si="33"/>
        <v>3.3918402441347886</v>
      </c>
      <c r="H448" s="2">
        <f t="shared" si="34"/>
        <v>0.37999199310642739</v>
      </c>
    </row>
    <row r="449" spans="1:8" x14ac:dyDescent="0.3">
      <c r="A449" s="2">
        <v>89320</v>
      </c>
      <c r="B449">
        <v>0.19098726162764348</v>
      </c>
      <c r="C449" s="15">
        <f t="shared" si="30"/>
        <v>0.31309387152072704</v>
      </c>
      <c r="D449" s="15">
        <f t="shared" si="31"/>
        <v>200</v>
      </c>
      <c r="E449" s="2">
        <f t="shared" si="32"/>
        <v>198.43453064239637</v>
      </c>
      <c r="F449" s="2">
        <v>5</v>
      </c>
      <c r="G449" s="2">
        <f t="shared" si="33"/>
        <v>3.4345306423963651</v>
      </c>
      <c r="H449" s="2">
        <f t="shared" si="34"/>
        <v>0.36769949459916895</v>
      </c>
    </row>
    <row r="450" spans="1:8" x14ac:dyDescent="0.3">
      <c r="A450" s="2">
        <v>89520</v>
      </c>
      <c r="B450">
        <v>0.19803521851171119</v>
      </c>
      <c r="C450" s="15">
        <f t="shared" si="30"/>
        <v>0.32464789919952652</v>
      </c>
      <c r="D450" s="15">
        <f t="shared" si="31"/>
        <v>200</v>
      </c>
      <c r="E450" s="2">
        <f t="shared" si="32"/>
        <v>198.37676050400236</v>
      </c>
      <c r="F450" s="2">
        <v>5</v>
      </c>
      <c r="G450" s="2">
        <f t="shared" si="33"/>
        <v>3.3767605040023674</v>
      </c>
      <c r="H450" s="2">
        <f t="shared" si="34"/>
        <v>0.38437178018165974</v>
      </c>
    </row>
    <row r="451" spans="1:8" x14ac:dyDescent="0.3">
      <c r="A451" s="2">
        <v>89720</v>
      </c>
      <c r="B451">
        <v>0.18906924034310321</v>
      </c>
      <c r="C451" s="15">
        <f t="shared" ref="C451:C514" si="35">B451/$J$27</f>
        <v>0.30994957433295611</v>
      </c>
      <c r="D451" s="15">
        <f t="shared" ref="D451:D514" si="36">$J$28</f>
        <v>200</v>
      </c>
      <c r="E451" s="2">
        <f t="shared" si="32"/>
        <v>198.45025212833522</v>
      </c>
      <c r="F451" s="2">
        <v>5</v>
      </c>
      <c r="G451" s="2">
        <f t="shared" si="33"/>
        <v>3.4502521283352197</v>
      </c>
      <c r="H451" s="2">
        <f t="shared" si="34"/>
        <v>0.36321168655240788</v>
      </c>
    </row>
    <row r="452" spans="1:8" x14ac:dyDescent="0.3">
      <c r="A452" s="2">
        <v>89920</v>
      </c>
      <c r="B452">
        <v>0.20021845620437534</v>
      </c>
      <c r="C452" s="15">
        <f t="shared" si="35"/>
        <v>0.32822697738422185</v>
      </c>
      <c r="D452" s="15">
        <f t="shared" si="36"/>
        <v>200</v>
      </c>
      <c r="E452" s="2">
        <f t="shared" ref="E452:E515" si="37">D452-(F452*C452)</f>
        <v>198.35886511307888</v>
      </c>
      <c r="F452" s="2">
        <v>5</v>
      </c>
      <c r="G452" s="2">
        <f t="shared" ref="G452:G515" si="38">F452-(F452*C452)</f>
        <v>3.3588651130788909</v>
      </c>
      <c r="H452" s="2">
        <f t="shared" ref="H452:H515" si="39">LN((F452*E452)/(D452*G452))</f>
        <v>0.38959523318555561</v>
      </c>
    </row>
    <row r="453" spans="1:8" x14ac:dyDescent="0.3">
      <c r="A453" s="2">
        <v>90120</v>
      </c>
      <c r="B453">
        <v>0.21797752027890518</v>
      </c>
      <c r="C453" s="15">
        <f t="shared" si="35"/>
        <v>0.3573401971785331</v>
      </c>
      <c r="D453" s="15">
        <f t="shared" si="36"/>
        <v>200</v>
      </c>
      <c r="E453" s="2">
        <f t="shared" si="37"/>
        <v>198.21329901410732</v>
      </c>
      <c r="F453" s="2">
        <v>5</v>
      </c>
      <c r="G453" s="2">
        <f t="shared" si="38"/>
        <v>3.2132990141073345</v>
      </c>
      <c r="H453" s="2">
        <f t="shared" si="39"/>
        <v>0.43316612485184741</v>
      </c>
    </row>
    <row r="454" spans="1:8" x14ac:dyDescent="0.3">
      <c r="A454" s="2">
        <v>90320</v>
      </c>
      <c r="B454">
        <v>0.21235412048095426</v>
      </c>
      <c r="C454" s="15">
        <f t="shared" si="35"/>
        <v>0.34812150898517091</v>
      </c>
      <c r="D454" s="15">
        <f t="shared" si="36"/>
        <v>200</v>
      </c>
      <c r="E454" s="2">
        <f t="shared" si="37"/>
        <v>198.25939245507413</v>
      </c>
      <c r="F454" s="2">
        <v>5</v>
      </c>
      <c r="G454" s="2">
        <f t="shared" si="38"/>
        <v>3.2593924550741455</v>
      </c>
      <c r="H454" s="2">
        <f t="shared" si="39"/>
        <v>0.41915596756474532</v>
      </c>
    </row>
    <row r="455" spans="1:8" x14ac:dyDescent="0.3">
      <c r="A455" s="2">
        <v>90520</v>
      </c>
      <c r="B455">
        <v>0.188530160986568</v>
      </c>
      <c r="C455" s="15">
        <f t="shared" si="35"/>
        <v>0.30906583768289836</v>
      </c>
      <c r="D455" s="15">
        <f t="shared" si="36"/>
        <v>200</v>
      </c>
      <c r="E455" s="2">
        <f t="shared" si="37"/>
        <v>198.45467081158552</v>
      </c>
      <c r="F455" s="2">
        <v>5</v>
      </c>
      <c r="G455" s="2">
        <f t="shared" si="38"/>
        <v>3.4546708115855083</v>
      </c>
      <c r="H455" s="2">
        <f t="shared" si="39"/>
        <v>0.3619540874698316</v>
      </c>
    </row>
    <row r="456" spans="1:8" x14ac:dyDescent="0.3">
      <c r="A456" s="2">
        <v>90720</v>
      </c>
      <c r="B456">
        <v>0.22068859885370176</v>
      </c>
      <c r="C456" s="15">
        <f t="shared" si="35"/>
        <v>0.36178458828475701</v>
      </c>
      <c r="D456" s="15">
        <f t="shared" si="36"/>
        <v>200</v>
      </c>
      <c r="E456" s="2">
        <f t="shared" si="37"/>
        <v>198.19107705857621</v>
      </c>
      <c r="F456" s="2">
        <v>5</v>
      </c>
      <c r="G456" s="2">
        <f t="shared" si="38"/>
        <v>3.1910770585762149</v>
      </c>
      <c r="H456" s="2">
        <f t="shared" si="39"/>
        <v>0.43999365115454969</v>
      </c>
    </row>
    <row r="457" spans="1:8" x14ac:dyDescent="0.3">
      <c r="A457" s="2">
        <v>90920</v>
      </c>
      <c r="B457">
        <v>0.20615126540557929</v>
      </c>
      <c r="C457" s="15">
        <f t="shared" si="35"/>
        <v>0.33795289410750706</v>
      </c>
      <c r="D457" s="15">
        <f t="shared" si="36"/>
        <v>200</v>
      </c>
      <c r="E457" s="2">
        <f t="shared" si="37"/>
        <v>198.31023552946246</v>
      </c>
      <c r="F457" s="2">
        <v>5</v>
      </c>
      <c r="G457" s="2">
        <f t="shared" si="38"/>
        <v>3.3102355294624646</v>
      </c>
      <c r="H457" s="2">
        <f t="shared" si="39"/>
        <v>0.40393385267159532</v>
      </c>
    </row>
    <row r="458" spans="1:8" x14ac:dyDescent="0.3">
      <c r="A458" s="2">
        <v>91120</v>
      </c>
      <c r="B458">
        <v>0.19431678056538323</v>
      </c>
      <c r="C458" s="15">
        <f t="shared" si="35"/>
        <v>0.31855209928751349</v>
      </c>
      <c r="D458" s="15">
        <f t="shared" si="36"/>
        <v>200</v>
      </c>
      <c r="E458" s="2">
        <f t="shared" si="37"/>
        <v>198.40723950356244</v>
      </c>
      <c r="F458" s="2">
        <v>5</v>
      </c>
      <c r="G458" s="2">
        <f t="shared" si="38"/>
        <v>3.4072395035624323</v>
      </c>
      <c r="H458" s="2">
        <f t="shared" si="39"/>
        <v>0.37553979580220498</v>
      </c>
    </row>
    <row r="459" spans="1:8" x14ac:dyDescent="0.3">
      <c r="A459" s="2">
        <v>91320</v>
      </c>
      <c r="B459">
        <v>0.19661374569126927</v>
      </c>
      <c r="C459" s="15">
        <f t="shared" si="35"/>
        <v>0.32231761588732666</v>
      </c>
      <c r="D459" s="15">
        <f t="shared" si="36"/>
        <v>200</v>
      </c>
      <c r="E459" s="2">
        <f t="shared" si="37"/>
        <v>198.38841192056336</v>
      </c>
      <c r="F459" s="2">
        <v>5</v>
      </c>
      <c r="G459" s="2">
        <f t="shared" si="38"/>
        <v>3.3884119205633665</v>
      </c>
      <c r="H459" s="2">
        <f t="shared" si="39"/>
        <v>0.38098597975271059</v>
      </c>
    </row>
    <row r="460" spans="1:8" x14ac:dyDescent="0.3">
      <c r="A460" s="2">
        <v>91520</v>
      </c>
      <c r="B460">
        <v>0.2184002311053499</v>
      </c>
      <c r="C460" s="15">
        <f t="shared" si="35"/>
        <v>0.35803316574647526</v>
      </c>
      <c r="D460" s="15">
        <f t="shared" si="36"/>
        <v>200</v>
      </c>
      <c r="E460" s="2">
        <f t="shared" si="37"/>
        <v>198.20983417126763</v>
      </c>
      <c r="F460" s="2">
        <v>5</v>
      </c>
      <c r="G460" s="2">
        <f t="shared" si="38"/>
        <v>3.2098341712676239</v>
      </c>
      <c r="H460" s="2">
        <f t="shared" si="39"/>
        <v>0.43422750819784389</v>
      </c>
    </row>
    <row r="461" spans="1:8" x14ac:dyDescent="0.3">
      <c r="A461" s="2">
        <v>91720</v>
      </c>
      <c r="B461">
        <v>0.19899761922757161</v>
      </c>
      <c r="C461" s="15">
        <f t="shared" si="35"/>
        <v>0.32622560529110101</v>
      </c>
      <c r="D461" s="15">
        <f t="shared" si="36"/>
        <v>200</v>
      </c>
      <c r="E461" s="2">
        <f t="shared" si="37"/>
        <v>198.36887197354449</v>
      </c>
      <c r="F461" s="2">
        <v>5</v>
      </c>
      <c r="G461" s="2">
        <f t="shared" si="38"/>
        <v>3.3688719735444952</v>
      </c>
      <c r="H461" s="2">
        <f t="shared" si="39"/>
        <v>0.38667087075300066</v>
      </c>
    </row>
    <row r="462" spans="1:8" x14ac:dyDescent="0.3">
      <c r="A462" s="2">
        <v>91920</v>
      </c>
      <c r="B462">
        <v>0.1960187170579081</v>
      </c>
      <c r="C462" s="15">
        <f t="shared" si="35"/>
        <v>0.32134215911132474</v>
      </c>
      <c r="D462" s="15">
        <f t="shared" si="36"/>
        <v>200</v>
      </c>
      <c r="E462" s="2">
        <f t="shared" si="37"/>
        <v>198.39328920444336</v>
      </c>
      <c r="F462" s="2">
        <v>5</v>
      </c>
      <c r="G462" s="2">
        <f t="shared" si="38"/>
        <v>3.3932892044433762</v>
      </c>
      <c r="H462" s="2">
        <f t="shared" si="39"/>
        <v>0.37957219780515433</v>
      </c>
    </row>
    <row r="463" spans="1:8" x14ac:dyDescent="0.3">
      <c r="A463" s="2">
        <v>92120</v>
      </c>
      <c r="B463">
        <v>0.18801785922220376</v>
      </c>
      <c r="C463" s="15">
        <f t="shared" si="35"/>
        <v>0.30822599872492423</v>
      </c>
      <c r="D463" s="15">
        <f t="shared" si="36"/>
        <v>200</v>
      </c>
      <c r="E463" s="2">
        <f t="shared" si="37"/>
        <v>198.45887000637538</v>
      </c>
      <c r="F463" s="2">
        <v>5</v>
      </c>
      <c r="G463" s="2">
        <f t="shared" si="38"/>
        <v>3.4588700063753786</v>
      </c>
      <c r="H463" s="2">
        <f t="shared" si="39"/>
        <v>0.36076047257002763</v>
      </c>
    </row>
    <row r="464" spans="1:8" x14ac:dyDescent="0.3">
      <c r="A464" s="2">
        <v>92320</v>
      </c>
      <c r="B464">
        <v>0.20301001437484428</v>
      </c>
      <c r="C464" s="15">
        <f t="shared" si="35"/>
        <v>0.33280330225384308</v>
      </c>
      <c r="D464" s="15">
        <f t="shared" si="36"/>
        <v>200</v>
      </c>
      <c r="E464" s="2">
        <f t="shared" si="37"/>
        <v>198.33598348873079</v>
      </c>
      <c r="F464" s="2">
        <v>5</v>
      </c>
      <c r="G464" s="2">
        <f t="shared" si="38"/>
        <v>3.3359834887307844</v>
      </c>
      <c r="H464" s="2">
        <f t="shared" si="39"/>
        <v>0.39631548973934139</v>
      </c>
    </row>
    <row r="465" spans="1:8" x14ac:dyDescent="0.3">
      <c r="A465" s="2">
        <v>92520</v>
      </c>
      <c r="B465">
        <v>0.20324572854908401</v>
      </c>
      <c r="C465" s="15">
        <f t="shared" si="35"/>
        <v>0.33318971893292459</v>
      </c>
      <c r="D465" s="15">
        <f t="shared" si="36"/>
        <v>200</v>
      </c>
      <c r="E465" s="2">
        <f t="shared" si="37"/>
        <v>198.33405140533537</v>
      </c>
      <c r="F465" s="2">
        <v>5</v>
      </c>
      <c r="G465" s="2">
        <f t="shared" si="38"/>
        <v>3.3340514053353769</v>
      </c>
      <c r="H465" s="2">
        <f t="shared" si="39"/>
        <v>0.39688508056148447</v>
      </c>
    </row>
    <row r="466" spans="1:8" x14ac:dyDescent="0.3">
      <c r="A466" s="2">
        <v>92720</v>
      </c>
      <c r="B466">
        <v>0.19420188794206036</v>
      </c>
      <c r="C466" s="15">
        <f t="shared" si="35"/>
        <v>0.31836375072468914</v>
      </c>
      <c r="D466" s="15">
        <f t="shared" si="36"/>
        <v>200</v>
      </c>
      <c r="E466" s="2">
        <f t="shared" si="37"/>
        <v>198.40818124637656</v>
      </c>
      <c r="F466" s="2">
        <v>5</v>
      </c>
      <c r="G466" s="2">
        <f t="shared" si="38"/>
        <v>3.4081812463765542</v>
      </c>
      <c r="H466" s="2">
        <f t="shared" si="39"/>
        <v>0.37526818583234806</v>
      </c>
    </row>
    <row r="467" spans="1:8" x14ac:dyDescent="0.3">
      <c r="A467" s="2">
        <v>92920</v>
      </c>
      <c r="B467">
        <v>0.20419507549617688</v>
      </c>
      <c r="C467" s="15">
        <f t="shared" si="35"/>
        <v>0.33474602540356868</v>
      </c>
      <c r="D467" s="15">
        <f t="shared" si="36"/>
        <v>200</v>
      </c>
      <c r="E467" s="2">
        <f t="shared" si="37"/>
        <v>198.32626987298215</v>
      </c>
      <c r="F467" s="2">
        <v>5</v>
      </c>
      <c r="G467" s="2">
        <f t="shared" si="38"/>
        <v>3.3262698729821567</v>
      </c>
      <c r="H467" s="2">
        <f t="shared" si="39"/>
        <v>0.39918253016101662</v>
      </c>
    </row>
    <row r="468" spans="1:8" x14ac:dyDescent="0.3">
      <c r="A468" s="2">
        <v>93120</v>
      </c>
      <c r="B468">
        <v>0.21518314390503651</v>
      </c>
      <c r="C468" s="15">
        <f t="shared" si="35"/>
        <v>0.35275925230333854</v>
      </c>
      <c r="D468" s="15">
        <f t="shared" si="36"/>
        <v>200</v>
      </c>
      <c r="E468" s="2">
        <f t="shared" si="37"/>
        <v>198.23620373848331</v>
      </c>
      <c r="F468" s="2">
        <v>5</v>
      </c>
      <c r="G468" s="2">
        <f t="shared" si="38"/>
        <v>3.2362037384833071</v>
      </c>
      <c r="H468" s="2">
        <f t="shared" si="39"/>
        <v>0.42617885656683385</v>
      </c>
    </row>
    <row r="469" spans="1:8" x14ac:dyDescent="0.3">
      <c r="A469" s="2">
        <v>93320</v>
      </c>
      <c r="B469">
        <v>0.19015373692107118</v>
      </c>
      <c r="C469" s="15">
        <f t="shared" si="35"/>
        <v>0.31172743757552651</v>
      </c>
      <c r="D469" s="15">
        <f t="shared" si="36"/>
        <v>200</v>
      </c>
      <c r="E469" s="2">
        <f t="shared" si="37"/>
        <v>198.44136281212238</v>
      </c>
      <c r="F469" s="2">
        <v>5</v>
      </c>
      <c r="G469" s="2">
        <f t="shared" si="38"/>
        <v>3.4413628121223674</v>
      </c>
      <c r="H469" s="2">
        <f t="shared" si="39"/>
        <v>0.36574664167664706</v>
      </c>
    </row>
    <row r="470" spans="1:8" x14ac:dyDescent="0.3">
      <c r="A470" s="2">
        <v>93520</v>
      </c>
      <c r="B470">
        <v>0.19041589146565047</v>
      </c>
      <c r="C470" s="15">
        <f t="shared" si="35"/>
        <v>0.31215719912401718</v>
      </c>
      <c r="D470" s="15">
        <f t="shared" si="36"/>
        <v>200</v>
      </c>
      <c r="E470" s="2">
        <f t="shared" si="37"/>
        <v>198.43921400437992</v>
      </c>
      <c r="F470" s="2">
        <v>5</v>
      </c>
      <c r="G470" s="2">
        <f t="shared" si="38"/>
        <v>3.439214004379914</v>
      </c>
      <c r="H470" s="2">
        <f t="shared" si="39"/>
        <v>0.36636041425886773</v>
      </c>
    </row>
    <row r="471" spans="1:8" x14ac:dyDescent="0.3">
      <c r="A471" s="2">
        <v>93720</v>
      </c>
      <c r="B471">
        <v>0.18976094503014365</v>
      </c>
      <c r="C471" s="15">
        <f t="shared" si="35"/>
        <v>0.31108351644285848</v>
      </c>
      <c r="D471" s="15">
        <f t="shared" si="36"/>
        <v>200</v>
      </c>
      <c r="E471" s="2">
        <f t="shared" si="37"/>
        <v>198.44458241778571</v>
      </c>
      <c r="F471" s="2">
        <v>5</v>
      </c>
      <c r="G471" s="2">
        <f t="shared" si="38"/>
        <v>3.4445824177857078</v>
      </c>
      <c r="H471" s="2">
        <f t="shared" si="39"/>
        <v>0.36482774213727159</v>
      </c>
    </row>
    <row r="472" spans="1:8" x14ac:dyDescent="0.3">
      <c r="A472" s="2">
        <v>93920</v>
      </c>
      <c r="B472">
        <v>0.20070166502841111</v>
      </c>
      <c r="C472" s="15">
        <f t="shared" si="35"/>
        <v>0.32901912299739527</v>
      </c>
      <c r="D472" s="15">
        <f t="shared" si="36"/>
        <v>200</v>
      </c>
      <c r="E472" s="2">
        <f t="shared" si="37"/>
        <v>198.35490438501301</v>
      </c>
      <c r="F472" s="2">
        <v>5</v>
      </c>
      <c r="G472" s="2">
        <f t="shared" si="38"/>
        <v>3.3549043850130236</v>
      </c>
      <c r="H472" s="2">
        <f t="shared" si="39"/>
        <v>0.39075514768800479</v>
      </c>
    </row>
    <row r="473" spans="1:8" x14ac:dyDescent="0.3">
      <c r="A473" s="2">
        <v>94120</v>
      </c>
      <c r="B473">
        <v>0.23738900484821024</v>
      </c>
      <c r="C473" s="15">
        <f t="shared" si="35"/>
        <v>0.38916230302985289</v>
      </c>
      <c r="D473" s="15">
        <f t="shared" si="36"/>
        <v>200</v>
      </c>
      <c r="E473" s="2">
        <f t="shared" si="37"/>
        <v>198.05418848485073</v>
      </c>
      <c r="F473" s="2">
        <v>5</v>
      </c>
      <c r="G473" s="2">
        <f t="shared" si="38"/>
        <v>3.0541884848507355</v>
      </c>
      <c r="H473" s="2">
        <f t="shared" si="39"/>
        <v>0.48314729609078716</v>
      </c>
    </row>
    <row r="474" spans="1:8" x14ac:dyDescent="0.3">
      <c r="A474" s="2">
        <v>94320</v>
      </c>
      <c r="B474">
        <v>0.18954513184852168</v>
      </c>
      <c r="C474" s="15">
        <f t="shared" si="35"/>
        <v>0.31072972434183882</v>
      </c>
      <c r="D474" s="15">
        <f t="shared" si="36"/>
        <v>200</v>
      </c>
      <c r="E474" s="2">
        <f t="shared" si="37"/>
        <v>198.44635137829081</v>
      </c>
      <c r="F474" s="2">
        <v>5</v>
      </c>
      <c r="G474" s="2">
        <f t="shared" si="38"/>
        <v>3.4463513782908057</v>
      </c>
      <c r="H474" s="2">
        <f t="shared" si="39"/>
        <v>0.36432323943918704</v>
      </c>
    </row>
    <row r="475" spans="1:8" x14ac:dyDescent="0.3">
      <c r="A475" s="2">
        <v>94520</v>
      </c>
      <c r="B475">
        <v>0.2397863231835059</v>
      </c>
      <c r="C475" s="15">
        <f t="shared" si="35"/>
        <v>0.39309233308771457</v>
      </c>
      <c r="D475" s="15">
        <f t="shared" si="36"/>
        <v>200</v>
      </c>
      <c r="E475" s="2">
        <f t="shared" si="37"/>
        <v>198.03453833456143</v>
      </c>
      <c r="F475" s="2">
        <v>5</v>
      </c>
      <c r="G475" s="2">
        <f t="shared" si="38"/>
        <v>3.034538334561427</v>
      </c>
      <c r="H475" s="2">
        <f t="shared" si="39"/>
        <v>0.48950269827887088</v>
      </c>
    </row>
    <row r="476" spans="1:8" x14ac:dyDescent="0.3">
      <c r="A476" s="2">
        <v>94720</v>
      </c>
      <c r="B476">
        <v>0.23148089004286562</v>
      </c>
      <c r="C476" s="15">
        <f t="shared" si="35"/>
        <v>0.37947686892273053</v>
      </c>
      <c r="D476" s="15">
        <f t="shared" si="36"/>
        <v>200</v>
      </c>
      <c r="E476" s="2">
        <f t="shared" si="37"/>
        <v>198.10261565538636</v>
      </c>
      <c r="F476" s="2">
        <v>5</v>
      </c>
      <c r="G476" s="2">
        <f t="shared" si="38"/>
        <v>3.1026156553863471</v>
      </c>
      <c r="H476" s="2">
        <f t="shared" si="39"/>
        <v>0.46766018768764589</v>
      </c>
    </row>
    <row r="477" spans="1:8" x14ac:dyDescent="0.3">
      <c r="A477" s="2">
        <v>94920</v>
      </c>
      <c r="B477">
        <v>0.19854580870499733</v>
      </c>
      <c r="C477" s="15">
        <f t="shared" si="35"/>
        <v>0.3254849323032743</v>
      </c>
      <c r="D477" s="15">
        <f t="shared" si="36"/>
        <v>200</v>
      </c>
      <c r="E477" s="2">
        <f t="shared" si="37"/>
        <v>198.37257533848364</v>
      </c>
      <c r="F477" s="2">
        <v>5</v>
      </c>
      <c r="G477" s="2">
        <f t="shared" si="38"/>
        <v>3.3725753384836286</v>
      </c>
      <c r="H477" s="2">
        <f t="shared" si="39"/>
        <v>0.38559085413021937</v>
      </c>
    </row>
    <row r="478" spans="1:8" x14ac:dyDescent="0.3">
      <c r="A478" s="2">
        <v>95120</v>
      </c>
      <c r="B478">
        <v>0.21860964867614194</v>
      </c>
      <c r="C478" s="15">
        <f t="shared" si="35"/>
        <v>0.35837647323957694</v>
      </c>
      <c r="D478" s="15">
        <f t="shared" si="36"/>
        <v>200</v>
      </c>
      <c r="E478" s="2">
        <f t="shared" si="37"/>
        <v>198.20811763380212</v>
      </c>
      <c r="F478" s="2">
        <v>5</v>
      </c>
      <c r="G478" s="2">
        <f t="shared" si="38"/>
        <v>3.2081176338021153</v>
      </c>
      <c r="H478" s="2">
        <f t="shared" si="39"/>
        <v>0.43475376550036182</v>
      </c>
    </row>
    <row r="479" spans="1:8" x14ac:dyDescent="0.3">
      <c r="A479" s="2">
        <v>95320</v>
      </c>
      <c r="B479">
        <v>0.20624698182056003</v>
      </c>
      <c r="C479" s="15">
        <f t="shared" si="35"/>
        <v>0.33810980626321319</v>
      </c>
      <c r="D479" s="15">
        <f t="shared" si="36"/>
        <v>200</v>
      </c>
      <c r="E479" s="2">
        <f t="shared" si="37"/>
        <v>198.30945096868393</v>
      </c>
      <c r="F479" s="2">
        <v>5</v>
      </c>
      <c r="G479" s="2">
        <f t="shared" si="38"/>
        <v>3.309450968683934</v>
      </c>
      <c r="H479" s="2">
        <f t="shared" si="39"/>
        <v>0.40416693508643148</v>
      </c>
    </row>
    <row r="480" spans="1:8" x14ac:dyDescent="0.3">
      <c r="A480" s="2">
        <v>95520</v>
      </c>
      <c r="B480">
        <v>0.22684004122208484</v>
      </c>
      <c r="C480" s="15">
        <f t="shared" si="35"/>
        <v>0.37186892003620464</v>
      </c>
      <c r="D480" s="15">
        <f t="shared" si="36"/>
        <v>200</v>
      </c>
      <c r="E480" s="2">
        <f t="shared" si="37"/>
        <v>198.14065539981897</v>
      </c>
      <c r="F480" s="2">
        <v>5</v>
      </c>
      <c r="G480" s="2">
        <f t="shared" si="38"/>
        <v>3.1406553998189768</v>
      </c>
      <c r="H480" s="2">
        <f>LN((F480*E480)/(D480*G480))</f>
        <v>0.45566620098984367</v>
      </c>
    </row>
    <row r="481" spans="1:8" x14ac:dyDescent="0.3">
      <c r="A481" s="2">
        <v>95720</v>
      </c>
      <c r="B481">
        <v>0.22601971374327057</v>
      </c>
      <c r="C481" s="15">
        <f t="shared" si="35"/>
        <v>0.37052412089060749</v>
      </c>
      <c r="D481" s="15">
        <f t="shared" si="36"/>
        <v>200</v>
      </c>
      <c r="E481" s="2">
        <f t="shared" si="37"/>
        <v>198.14737939554695</v>
      </c>
      <c r="F481" s="2">
        <v>5</v>
      </c>
      <c r="G481" s="2">
        <f t="shared" si="38"/>
        <v>3.1473793955469627</v>
      </c>
      <c r="H481" s="2">
        <f t="shared" si="39"/>
        <v>0.45356147141469999</v>
      </c>
    </row>
    <row r="482" spans="1:8" x14ac:dyDescent="0.3">
      <c r="A482" s="2">
        <v>95920</v>
      </c>
      <c r="B482">
        <v>0.210716310312002</v>
      </c>
      <c r="C482" s="15">
        <f t="shared" si="35"/>
        <v>0.3454365742819705</v>
      </c>
      <c r="D482" s="15">
        <f t="shared" si="36"/>
        <v>200</v>
      </c>
      <c r="E482" s="2">
        <f t="shared" si="37"/>
        <v>198.27281712859013</v>
      </c>
      <c r="F482" s="2">
        <v>5</v>
      </c>
      <c r="G482" s="2">
        <f t="shared" si="38"/>
        <v>3.2728171285901473</v>
      </c>
      <c r="H482" s="2">
        <f t="shared" si="39"/>
        <v>0.41511337124354342</v>
      </c>
    </row>
    <row r="483" spans="1:8" x14ac:dyDescent="0.3">
      <c r="A483" s="2">
        <v>96120</v>
      </c>
      <c r="B483">
        <v>0.20676511376881543</v>
      </c>
      <c r="C483" s="15">
        <f t="shared" si="35"/>
        <v>0.33895920289969744</v>
      </c>
      <c r="D483" s="15">
        <f t="shared" si="36"/>
        <v>200</v>
      </c>
      <c r="E483" s="2">
        <f t="shared" si="37"/>
        <v>198.30520398550152</v>
      </c>
      <c r="F483" s="2">
        <v>5</v>
      </c>
      <c r="G483" s="2">
        <f t="shared" si="38"/>
        <v>3.305203985501513</v>
      </c>
      <c r="H483" s="2">
        <f t="shared" si="39"/>
        <v>0.4054296323886159</v>
      </c>
    </row>
    <row r="484" spans="1:8" x14ac:dyDescent="0.3">
      <c r="A484" s="2">
        <v>96320</v>
      </c>
      <c r="B484">
        <v>0.21899821661195273</v>
      </c>
      <c r="C484" s="15">
        <f t="shared" si="35"/>
        <v>0.35901346985566024</v>
      </c>
      <c r="D484" s="15">
        <f t="shared" si="36"/>
        <v>200</v>
      </c>
      <c r="E484" s="2">
        <f t="shared" si="37"/>
        <v>198.2049326507217</v>
      </c>
      <c r="F484" s="2">
        <v>5</v>
      </c>
      <c r="G484" s="2">
        <f t="shared" si="38"/>
        <v>3.2049326507216991</v>
      </c>
      <c r="H484" s="2">
        <f t="shared" si="39"/>
        <v>0.43573097837456903</v>
      </c>
    </row>
    <row r="485" spans="1:8" x14ac:dyDescent="0.3">
      <c r="A485" s="2">
        <v>96520</v>
      </c>
      <c r="B485">
        <v>0.20781471450411251</v>
      </c>
      <c r="C485" s="15">
        <f t="shared" si="35"/>
        <v>0.34067985984280741</v>
      </c>
      <c r="D485" s="15">
        <f t="shared" si="36"/>
        <v>200</v>
      </c>
      <c r="E485" s="2">
        <f t="shared" si="37"/>
        <v>198.29660070078597</v>
      </c>
      <c r="F485" s="2">
        <v>5</v>
      </c>
      <c r="G485" s="2">
        <f t="shared" si="38"/>
        <v>3.2966007007859632</v>
      </c>
      <c r="H485" s="2">
        <f t="shared" si="39"/>
        <v>0.4079925921665748</v>
      </c>
    </row>
    <row r="486" spans="1:8" x14ac:dyDescent="0.3">
      <c r="A486" s="2">
        <v>96720</v>
      </c>
      <c r="B486">
        <v>0.21026372267033733</v>
      </c>
      <c r="C486" s="15">
        <f t="shared" si="35"/>
        <v>0.34469462732842188</v>
      </c>
      <c r="D486" s="15">
        <f t="shared" si="36"/>
        <v>200</v>
      </c>
      <c r="E486" s="2">
        <f t="shared" si="37"/>
        <v>198.2765268633579</v>
      </c>
      <c r="F486" s="2">
        <v>5</v>
      </c>
      <c r="G486" s="2">
        <f t="shared" si="38"/>
        <v>3.2765268633578906</v>
      </c>
      <c r="H486" s="2">
        <f t="shared" si="39"/>
        <v>0.41399922430077296</v>
      </c>
    </row>
    <row r="487" spans="1:8" x14ac:dyDescent="0.3">
      <c r="A487" s="2">
        <v>96920</v>
      </c>
      <c r="B487">
        <v>0.21294411969744603</v>
      </c>
      <c r="C487" s="15">
        <f t="shared" si="35"/>
        <v>0.34908872081548531</v>
      </c>
      <c r="D487" s="15">
        <f t="shared" si="36"/>
        <v>200</v>
      </c>
      <c r="E487" s="2">
        <f t="shared" si="37"/>
        <v>198.25455639592258</v>
      </c>
      <c r="F487" s="2">
        <v>5</v>
      </c>
      <c r="G487" s="2">
        <f t="shared" si="38"/>
        <v>3.2545563959225734</v>
      </c>
      <c r="H487" s="2">
        <f t="shared" si="39"/>
        <v>0.42061640674020673</v>
      </c>
    </row>
    <row r="488" spans="1:8" x14ac:dyDescent="0.3">
      <c r="A488" s="2">
        <v>97120</v>
      </c>
      <c r="B488">
        <v>0.21496564645667093</v>
      </c>
      <c r="C488" s="15">
        <f t="shared" si="35"/>
        <v>0.35240269910929661</v>
      </c>
      <c r="D488" s="15">
        <f t="shared" si="36"/>
        <v>200</v>
      </c>
      <c r="E488" s="2">
        <f t="shared" si="37"/>
        <v>198.23798650445352</v>
      </c>
      <c r="F488" s="2">
        <v>5</v>
      </c>
      <c r="G488" s="2">
        <f t="shared" si="38"/>
        <v>3.237986504453517</v>
      </c>
      <c r="H488" s="2">
        <f t="shared" si="39"/>
        <v>0.42563711947535382</v>
      </c>
    </row>
    <row r="489" spans="1:8" x14ac:dyDescent="0.3">
      <c r="A489" s="2">
        <v>97320</v>
      </c>
      <c r="B489">
        <v>0.20174277359945303</v>
      </c>
      <c r="C489" s="15">
        <f t="shared" si="35"/>
        <v>0.3307258583597591</v>
      </c>
      <c r="D489" s="15">
        <f t="shared" si="36"/>
        <v>200</v>
      </c>
      <c r="E489" s="2">
        <f t="shared" si="37"/>
        <v>198.34637070820119</v>
      </c>
      <c r="F489" s="2">
        <v>5</v>
      </c>
      <c r="G489" s="2">
        <f t="shared" si="38"/>
        <v>3.3463707082012046</v>
      </c>
      <c r="H489" s="2">
        <f t="shared" si="39"/>
        <v>0.39325900738580161</v>
      </c>
    </row>
    <row r="490" spans="1:8" x14ac:dyDescent="0.3">
      <c r="A490" s="2">
        <v>97520</v>
      </c>
      <c r="B490">
        <v>0.19949020803260387</v>
      </c>
      <c r="C490" s="15">
        <f t="shared" si="35"/>
        <v>0.32703312792230144</v>
      </c>
      <c r="D490" s="15">
        <f t="shared" si="36"/>
        <v>200</v>
      </c>
      <c r="E490" s="2">
        <f t="shared" si="37"/>
        <v>198.3648343603885</v>
      </c>
      <c r="F490" s="2">
        <v>5</v>
      </c>
      <c r="G490" s="2">
        <f t="shared" si="38"/>
        <v>3.3648343603884929</v>
      </c>
      <c r="H490" s="2">
        <f t="shared" si="39"/>
        <v>0.38784974122739152</v>
      </c>
    </row>
    <row r="491" spans="1:8" x14ac:dyDescent="0.3">
      <c r="A491" s="2">
        <v>97720</v>
      </c>
      <c r="B491">
        <v>0.21645310241259774</v>
      </c>
      <c r="C491" s="15">
        <f t="shared" si="35"/>
        <v>0.35484115149606188</v>
      </c>
      <c r="D491" s="15">
        <f t="shared" si="36"/>
        <v>200</v>
      </c>
      <c r="E491" s="2">
        <f t="shared" si="37"/>
        <v>198.2257942425197</v>
      </c>
      <c r="F491" s="2">
        <v>5</v>
      </c>
      <c r="G491" s="2">
        <f t="shared" si="38"/>
        <v>3.2257942425196906</v>
      </c>
      <c r="H491" s="2">
        <f t="shared" si="39"/>
        <v>0.42934810513231869</v>
      </c>
    </row>
    <row r="492" spans="1:8" x14ac:dyDescent="0.3">
      <c r="A492" s="2">
        <v>97920</v>
      </c>
      <c r="B492">
        <v>0.20395514154766048</v>
      </c>
      <c r="C492" s="15">
        <f t="shared" si="35"/>
        <v>0.33435269106173848</v>
      </c>
      <c r="D492" s="15">
        <f t="shared" si="36"/>
        <v>200</v>
      </c>
      <c r="E492" s="2">
        <f t="shared" si="37"/>
        <v>198.32823654469132</v>
      </c>
      <c r="F492" s="2">
        <v>5</v>
      </c>
      <c r="G492" s="2">
        <f t="shared" si="38"/>
        <v>3.3282365446913076</v>
      </c>
      <c r="H492" s="2">
        <f t="shared" si="39"/>
        <v>0.39860136677548458</v>
      </c>
    </row>
    <row r="493" spans="1:8" x14ac:dyDescent="0.3">
      <c r="A493" s="2">
        <v>98120</v>
      </c>
      <c r="B493">
        <v>0.21061336716680604</v>
      </c>
      <c r="C493" s="15">
        <f t="shared" si="35"/>
        <v>0.34526781502755088</v>
      </c>
      <c r="D493" s="15">
        <f t="shared" si="36"/>
        <v>200</v>
      </c>
      <c r="E493" s="2">
        <f t="shared" si="37"/>
        <v>198.27366092486224</v>
      </c>
      <c r="F493" s="2">
        <v>5</v>
      </c>
      <c r="G493" s="2">
        <f t="shared" si="38"/>
        <v>3.2736609248622455</v>
      </c>
      <c r="H493" s="2">
        <f t="shared" si="39"/>
        <v>0.41485984063773623</v>
      </c>
    </row>
    <row r="494" spans="1:8" x14ac:dyDescent="0.3">
      <c r="A494" s="2">
        <v>98320</v>
      </c>
      <c r="B494">
        <v>0.22776358255546916</v>
      </c>
      <c r="C494" s="15">
        <f t="shared" si="35"/>
        <v>0.37338292222208058</v>
      </c>
      <c r="D494" s="15">
        <f t="shared" si="36"/>
        <v>200</v>
      </c>
      <c r="E494" s="2">
        <f t="shared" si="37"/>
        <v>198.13308538888958</v>
      </c>
      <c r="F494" s="2">
        <v>5</v>
      </c>
      <c r="G494" s="2">
        <f t="shared" si="38"/>
        <v>3.1330853888895973</v>
      </c>
      <c r="H494" s="2">
        <f t="shared" si="39"/>
        <v>0.45804123294738819</v>
      </c>
    </row>
    <row r="495" spans="1:8" x14ac:dyDescent="0.3">
      <c r="A495" s="2">
        <v>98520</v>
      </c>
      <c r="B495">
        <v>0.20664235397702063</v>
      </c>
      <c r="C495" s="15">
        <f t="shared" si="35"/>
        <v>0.33875795733937808</v>
      </c>
      <c r="D495" s="15">
        <f t="shared" si="36"/>
        <v>200</v>
      </c>
      <c r="E495" s="2">
        <f t="shared" si="37"/>
        <v>198.3062102133031</v>
      </c>
      <c r="F495" s="2">
        <v>5</v>
      </c>
      <c r="G495" s="2">
        <f t="shared" si="38"/>
        <v>3.3062102133031095</v>
      </c>
      <c r="H495" s="2">
        <f t="shared" si="39"/>
        <v>0.40513031541618449</v>
      </c>
    </row>
    <row r="496" spans="1:8" x14ac:dyDescent="0.3">
      <c r="A496" s="2">
        <v>98720</v>
      </c>
      <c r="B496">
        <v>0.19543487414546423</v>
      </c>
      <c r="C496" s="15">
        <f t="shared" si="35"/>
        <v>0.32038503958272824</v>
      </c>
      <c r="D496" s="15">
        <f t="shared" si="36"/>
        <v>200</v>
      </c>
      <c r="E496" s="2">
        <f t="shared" si="37"/>
        <v>198.39807480208637</v>
      </c>
      <c r="F496" s="2">
        <v>5</v>
      </c>
      <c r="G496" s="2">
        <f t="shared" si="38"/>
        <v>3.3980748020863589</v>
      </c>
      <c r="H496" s="2">
        <f t="shared" si="39"/>
        <v>0.37818700050100468</v>
      </c>
    </row>
    <row r="497" spans="1:8" x14ac:dyDescent="0.3">
      <c r="A497" s="2">
        <v>98920</v>
      </c>
      <c r="B497">
        <v>0.20726884242431623</v>
      </c>
      <c r="C497" s="15">
        <f t="shared" si="35"/>
        <v>0.3397849875808463</v>
      </c>
      <c r="D497" s="15">
        <f t="shared" si="36"/>
        <v>200</v>
      </c>
      <c r="E497" s="2">
        <f t="shared" si="37"/>
        <v>198.30107506209578</v>
      </c>
      <c r="F497" s="2">
        <v>5</v>
      </c>
      <c r="G497" s="2">
        <f t="shared" si="38"/>
        <v>3.3010750620957685</v>
      </c>
      <c r="H497" s="2">
        <f t="shared" si="39"/>
        <v>0.40665881097794715</v>
      </c>
    </row>
    <row r="498" spans="1:8" x14ac:dyDescent="0.3">
      <c r="A498" s="2">
        <v>99120</v>
      </c>
      <c r="B498">
        <v>0.21296846160972394</v>
      </c>
      <c r="C498" s="15">
        <f t="shared" si="35"/>
        <v>0.34912862558971136</v>
      </c>
      <c r="D498" s="15">
        <f t="shared" si="36"/>
        <v>200</v>
      </c>
      <c r="E498" s="2">
        <f t="shared" si="37"/>
        <v>198.25435687205143</v>
      </c>
      <c r="F498" s="2">
        <v>5</v>
      </c>
      <c r="G498" s="2">
        <f t="shared" si="38"/>
        <v>3.2543568720514431</v>
      </c>
      <c r="H498" s="2">
        <f t="shared" si="39"/>
        <v>0.42067670822782455</v>
      </c>
    </row>
    <row r="499" spans="1:8" x14ac:dyDescent="0.3">
      <c r="A499" s="2">
        <v>99320</v>
      </c>
      <c r="B499">
        <v>0.18669460336760285</v>
      </c>
      <c r="C499" s="15">
        <f t="shared" si="35"/>
        <v>0.30605672683213581</v>
      </c>
      <c r="D499" s="15">
        <f t="shared" si="36"/>
        <v>200</v>
      </c>
      <c r="E499" s="2">
        <f t="shared" si="37"/>
        <v>198.46971636583933</v>
      </c>
      <c r="F499" s="2">
        <v>5</v>
      </c>
      <c r="G499" s="2">
        <f t="shared" si="38"/>
        <v>3.4697163658393211</v>
      </c>
      <c r="H499" s="2">
        <f t="shared" si="39"/>
        <v>0.3576842203190117</v>
      </c>
    </row>
    <row r="500" spans="1:8" x14ac:dyDescent="0.3">
      <c r="A500" s="2">
        <v>99520</v>
      </c>
      <c r="B500">
        <v>0.21818855934079628</v>
      </c>
      <c r="C500" s="15">
        <f t="shared" si="35"/>
        <v>0.35768616285376442</v>
      </c>
      <c r="D500" s="15">
        <f t="shared" si="36"/>
        <v>200</v>
      </c>
      <c r="E500" s="2">
        <f t="shared" si="37"/>
        <v>198.21156918573118</v>
      </c>
      <c r="F500" s="2">
        <v>5</v>
      </c>
      <c r="G500" s="2">
        <f t="shared" si="38"/>
        <v>3.2115691857311779</v>
      </c>
      <c r="H500" s="2">
        <f t="shared" si="39"/>
        <v>0.43369587674443716</v>
      </c>
    </row>
    <row r="501" spans="1:8" x14ac:dyDescent="0.3">
      <c r="A501" s="2">
        <v>99720</v>
      </c>
      <c r="B501">
        <v>0.20114541473157355</v>
      </c>
      <c r="C501" s="15">
        <f t="shared" si="35"/>
        <v>0.32974658152716974</v>
      </c>
      <c r="D501" s="15">
        <f t="shared" si="36"/>
        <v>200</v>
      </c>
      <c r="E501" s="2">
        <f t="shared" si="37"/>
        <v>198.35126709236414</v>
      </c>
      <c r="F501" s="2">
        <v>5</v>
      </c>
      <c r="G501" s="2">
        <f t="shared" si="38"/>
        <v>3.3512670923641514</v>
      </c>
      <c r="H501" s="2">
        <f t="shared" si="39"/>
        <v>0.39182157013998942</v>
      </c>
    </row>
    <row r="502" spans="1:8" x14ac:dyDescent="0.3">
      <c r="A502" s="2">
        <v>99920</v>
      </c>
      <c r="B502">
        <v>0.21493135574166713</v>
      </c>
      <c r="C502" s="15">
        <f t="shared" si="35"/>
        <v>0.35234648482240516</v>
      </c>
      <c r="D502" s="15">
        <f t="shared" si="36"/>
        <v>200</v>
      </c>
      <c r="E502" s="2">
        <f t="shared" si="37"/>
        <v>198.23826757588796</v>
      </c>
      <c r="F502" s="2">
        <v>5</v>
      </c>
      <c r="G502" s="2">
        <f t="shared" si="38"/>
        <v>3.2382675758879742</v>
      </c>
      <c r="H502" s="2">
        <f t="shared" si="39"/>
        <v>0.42555173670289043</v>
      </c>
    </row>
    <row r="503" spans="1:8" x14ac:dyDescent="0.3">
      <c r="A503" s="2">
        <v>100120</v>
      </c>
      <c r="B503">
        <v>0.21231788368189605</v>
      </c>
      <c r="C503" s="15">
        <f t="shared" si="35"/>
        <v>0.34806210439655089</v>
      </c>
      <c r="D503" s="15">
        <f t="shared" si="36"/>
        <v>200</v>
      </c>
      <c r="E503" s="2">
        <f t="shared" si="37"/>
        <v>198.25968947801724</v>
      </c>
      <c r="F503" s="2">
        <v>5</v>
      </c>
      <c r="G503" s="2">
        <f t="shared" si="38"/>
        <v>3.2596894780172456</v>
      </c>
      <c r="H503" s="2">
        <f t="shared" si="39"/>
        <v>0.41906634155352634</v>
      </c>
    </row>
    <row r="504" spans="1:8" x14ac:dyDescent="0.3">
      <c r="A504" s="2">
        <v>100320</v>
      </c>
      <c r="B504">
        <v>0.23599253578093052</v>
      </c>
      <c r="C504" s="15">
        <f t="shared" si="35"/>
        <v>0.38687300947693526</v>
      </c>
      <c r="D504" s="15">
        <f t="shared" si="36"/>
        <v>200</v>
      </c>
      <c r="E504" s="2">
        <f t="shared" si="37"/>
        <v>198.06563495261531</v>
      </c>
      <c r="F504" s="2">
        <v>5</v>
      </c>
      <c r="G504" s="2">
        <f t="shared" si="38"/>
        <v>3.0656349526153237</v>
      </c>
      <c r="H504" s="2">
        <f t="shared" si="39"/>
        <v>0.4794643010225943</v>
      </c>
    </row>
    <row r="505" spans="1:8" x14ac:dyDescent="0.3">
      <c r="A505" s="2">
        <v>100520</v>
      </c>
      <c r="B505">
        <v>0.19974744951574389</v>
      </c>
      <c r="C505" s="15">
        <f t="shared" si="35"/>
        <v>0.32745483527171132</v>
      </c>
      <c r="D505" s="15">
        <f t="shared" si="36"/>
        <v>200</v>
      </c>
      <c r="E505" s="2">
        <f t="shared" si="37"/>
        <v>198.36272582364145</v>
      </c>
      <c r="F505" s="2">
        <v>5</v>
      </c>
      <c r="G505" s="2">
        <f t="shared" si="38"/>
        <v>3.3627258236414432</v>
      </c>
      <c r="H505" s="2">
        <f t="shared" si="39"/>
        <v>0.38846594709342225</v>
      </c>
    </row>
    <row r="506" spans="1:8" x14ac:dyDescent="0.3">
      <c r="A506" s="2">
        <v>100720</v>
      </c>
      <c r="B506">
        <v>0.20656247251966742</v>
      </c>
      <c r="C506" s="15">
        <f t="shared" si="35"/>
        <v>0.33862700413060232</v>
      </c>
      <c r="D506" s="15">
        <f t="shared" si="36"/>
        <v>200</v>
      </c>
      <c r="E506" s="2">
        <f t="shared" si="37"/>
        <v>198.30686497934698</v>
      </c>
      <c r="F506" s="2">
        <v>5</v>
      </c>
      <c r="G506" s="2">
        <f t="shared" si="38"/>
        <v>3.3068649793469884</v>
      </c>
      <c r="H506" s="2">
        <f t="shared" si="39"/>
        <v>0.40493559554900932</v>
      </c>
    </row>
    <row r="507" spans="1:8" x14ac:dyDescent="0.3">
      <c r="A507" s="2">
        <v>100920</v>
      </c>
      <c r="B507">
        <v>0.22462112344304672</v>
      </c>
      <c r="C507" s="15">
        <f t="shared" si="35"/>
        <v>0.36823134990663398</v>
      </c>
      <c r="D507" s="15">
        <f t="shared" si="36"/>
        <v>200</v>
      </c>
      <c r="E507" s="2">
        <f t="shared" si="37"/>
        <v>198.15884325046682</v>
      </c>
      <c r="F507" s="2">
        <v>5</v>
      </c>
      <c r="G507" s="2">
        <f t="shared" si="38"/>
        <v>3.15884325046683</v>
      </c>
      <c r="H507" s="2">
        <f t="shared" si="39"/>
        <v>0.44998359299424323</v>
      </c>
    </row>
    <row r="508" spans="1:8" x14ac:dyDescent="0.3">
      <c r="A508" s="2">
        <v>101120</v>
      </c>
      <c r="B508">
        <v>0.21997575322475824</v>
      </c>
      <c r="C508" s="15">
        <f t="shared" si="35"/>
        <v>0.3606159888930463</v>
      </c>
      <c r="D508" s="15">
        <f t="shared" si="36"/>
        <v>200</v>
      </c>
      <c r="E508" s="2">
        <f t="shared" si="37"/>
        <v>198.19692005553478</v>
      </c>
      <c r="F508" s="2">
        <v>5</v>
      </c>
      <c r="G508" s="2">
        <f t="shared" si="38"/>
        <v>3.1969200555347683</v>
      </c>
      <c r="H508" s="2">
        <f t="shared" si="39"/>
        <v>0.43819376440622371</v>
      </c>
    </row>
    <row r="509" spans="1:8" x14ac:dyDescent="0.3">
      <c r="A509" s="2">
        <v>101320</v>
      </c>
      <c r="B509">
        <v>0.20629518672435387</v>
      </c>
      <c r="C509" s="15">
        <f t="shared" si="35"/>
        <v>0.33818883069566208</v>
      </c>
      <c r="D509" s="15">
        <f t="shared" si="36"/>
        <v>200</v>
      </c>
      <c r="E509" s="2">
        <f t="shared" si="37"/>
        <v>198.30905584652169</v>
      </c>
      <c r="F509" s="2">
        <v>5</v>
      </c>
      <c r="G509" s="2">
        <f t="shared" si="38"/>
        <v>3.3090558465216895</v>
      </c>
      <c r="H509" s="2">
        <f t="shared" si="39"/>
        <v>0.40428434181781475</v>
      </c>
    </row>
    <row r="510" spans="1:8" x14ac:dyDescent="0.3">
      <c r="A510" s="2">
        <v>101520</v>
      </c>
      <c r="B510">
        <v>0.2338466206026788</v>
      </c>
      <c r="C510" s="15">
        <f t="shared" si="35"/>
        <v>0.38335511574209641</v>
      </c>
      <c r="D510" s="15">
        <f t="shared" si="36"/>
        <v>200</v>
      </c>
      <c r="E510" s="2">
        <f t="shared" si="37"/>
        <v>198.08322442128951</v>
      </c>
      <c r="F510" s="2">
        <v>5</v>
      </c>
      <c r="G510" s="2">
        <f t="shared" si="38"/>
        <v>3.0832244212895179</v>
      </c>
      <c r="H510" s="2">
        <f t="shared" si="39"/>
        <v>0.47383187422135126</v>
      </c>
    </row>
    <row r="511" spans="1:8" x14ac:dyDescent="0.3">
      <c r="A511" s="2">
        <v>101720</v>
      </c>
      <c r="B511">
        <v>0.23400517454293196</v>
      </c>
      <c r="C511" s="15">
        <f t="shared" si="35"/>
        <v>0.3836150402343147</v>
      </c>
      <c r="D511" s="15">
        <f t="shared" si="36"/>
        <v>200</v>
      </c>
      <c r="E511" s="2">
        <f t="shared" si="37"/>
        <v>198.08192479882842</v>
      </c>
      <c r="F511" s="2">
        <v>5</v>
      </c>
      <c r="G511" s="2">
        <f t="shared" si="38"/>
        <v>3.0819247988284264</v>
      </c>
      <c r="H511" s="2">
        <f t="shared" si="39"/>
        <v>0.47424691613543918</v>
      </c>
    </row>
    <row r="512" spans="1:8" x14ac:dyDescent="0.3">
      <c r="A512" s="2">
        <v>101920</v>
      </c>
      <c r="B512">
        <v>0.22871395411890005</v>
      </c>
      <c r="C512" s="15">
        <f t="shared" si="35"/>
        <v>0.37494090839163946</v>
      </c>
      <c r="D512" s="15">
        <f t="shared" si="36"/>
        <v>200</v>
      </c>
      <c r="E512" s="2">
        <f t="shared" si="37"/>
        <v>198.12529545804179</v>
      </c>
      <c r="F512" s="2">
        <v>5</v>
      </c>
      <c r="G512" s="2">
        <f t="shared" si="38"/>
        <v>3.1252954580418026</v>
      </c>
      <c r="H512" s="2">
        <f t="shared" si="39"/>
        <v>0.46049135649487416</v>
      </c>
    </row>
    <row r="513" spans="1:8" x14ac:dyDescent="0.3">
      <c r="A513" s="2">
        <v>102120</v>
      </c>
      <c r="B513">
        <v>0.22938616444367507</v>
      </c>
      <c r="C513" s="15">
        <f t="shared" si="35"/>
        <v>0.3760428925306149</v>
      </c>
      <c r="D513" s="15">
        <f t="shared" si="36"/>
        <v>200</v>
      </c>
      <c r="E513" s="2">
        <f t="shared" si="37"/>
        <v>198.11978553734693</v>
      </c>
      <c r="F513" s="2">
        <v>5</v>
      </c>
      <c r="G513" s="2">
        <f t="shared" si="38"/>
        <v>3.1197855373469254</v>
      </c>
      <c r="H513" s="2">
        <f t="shared" si="39"/>
        <v>0.46222810968786332</v>
      </c>
    </row>
    <row r="514" spans="1:8" x14ac:dyDescent="0.3">
      <c r="A514" s="2">
        <v>102320</v>
      </c>
      <c r="B514">
        <v>0.24628565336641442</v>
      </c>
      <c r="C514" s="15">
        <f t="shared" si="35"/>
        <v>0.40374697273182691</v>
      </c>
      <c r="D514" s="15">
        <f t="shared" si="36"/>
        <v>200</v>
      </c>
      <c r="E514" s="2">
        <f t="shared" si="37"/>
        <v>197.98126513634085</v>
      </c>
      <c r="F514" s="2">
        <v>5</v>
      </c>
      <c r="G514" s="2">
        <f t="shared" si="38"/>
        <v>2.9812651363408653</v>
      </c>
      <c r="H514" s="2">
        <f t="shared" si="39"/>
        <v>0.50694519875931254</v>
      </c>
    </row>
    <row r="515" spans="1:8" x14ac:dyDescent="0.3">
      <c r="A515" s="2">
        <v>102520</v>
      </c>
      <c r="B515">
        <v>0.23008012012731804</v>
      </c>
      <c r="C515" s="15">
        <f t="shared" ref="C515:C578" si="40">B515/$J$27</f>
        <v>0.37718052479888203</v>
      </c>
      <c r="D515" s="15">
        <f t="shared" ref="D515:D578" si="41">$J$28</f>
        <v>200</v>
      </c>
      <c r="E515" s="2">
        <f t="shared" si="37"/>
        <v>198.11409737600559</v>
      </c>
      <c r="F515" s="2">
        <v>5</v>
      </c>
      <c r="G515" s="2">
        <f t="shared" si="38"/>
        <v>3.1140973760055899</v>
      </c>
      <c r="H515" s="2">
        <f t="shared" si="39"/>
        <v>0.46402431666997818</v>
      </c>
    </row>
    <row r="516" spans="1:8" x14ac:dyDescent="0.3">
      <c r="A516" s="2">
        <v>102720</v>
      </c>
      <c r="B516">
        <v>0.23335093004801546</v>
      </c>
      <c r="C516" s="15">
        <f t="shared" si="40"/>
        <v>0.38254250827543518</v>
      </c>
      <c r="D516" s="15">
        <f t="shared" si="41"/>
        <v>200</v>
      </c>
      <c r="E516" s="2">
        <f t="shared" ref="E516:E579" si="42">D516-(F516*C516)</f>
        <v>198.08728745862282</v>
      </c>
      <c r="F516" s="2">
        <v>5</v>
      </c>
      <c r="G516" s="2">
        <f t="shared" ref="G516:G579" si="43">F516-(F516*C516)</f>
        <v>3.0872874586228241</v>
      </c>
      <c r="H516" s="2">
        <f t="shared" ref="H516:H579" si="44">LN((F516*E516)/(D516*G516))</f>
        <v>0.4725354649151649</v>
      </c>
    </row>
    <row r="517" spans="1:8" x14ac:dyDescent="0.3">
      <c r="A517" s="2">
        <v>102920</v>
      </c>
      <c r="B517">
        <v>0.21709109362700246</v>
      </c>
      <c r="C517" s="15">
        <f t="shared" si="40"/>
        <v>0.35588703873279093</v>
      </c>
      <c r="D517" s="15">
        <f t="shared" si="41"/>
        <v>200</v>
      </c>
      <c r="E517" s="2">
        <f t="shared" si="42"/>
        <v>198.22056480633606</v>
      </c>
      <c r="F517" s="2">
        <v>5</v>
      </c>
      <c r="G517" s="2">
        <f t="shared" si="43"/>
        <v>3.2205648063360455</v>
      </c>
      <c r="H517" s="2">
        <f t="shared" si="44"/>
        <v>0.4309441703828682</v>
      </c>
    </row>
    <row r="518" spans="1:8" x14ac:dyDescent="0.3">
      <c r="A518" s="2">
        <v>103120</v>
      </c>
      <c r="B518">
        <v>0.21596204494983232</v>
      </c>
      <c r="C518" s="15">
        <f t="shared" si="40"/>
        <v>0.35403613926202021</v>
      </c>
      <c r="D518" s="15">
        <f t="shared" si="41"/>
        <v>200</v>
      </c>
      <c r="E518" s="2">
        <f t="shared" si="42"/>
        <v>198.22981930368991</v>
      </c>
      <c r="F518" s="2">
        <v>5</v>
      </c>
      <c r="G518" s="2">
        <f t="shared" si="43"/>
        <v>3.229819303689899</v>
      </c>
      <c r="H518" s="2">
        <f t="shared" si="44"/>
        <v>0.42812141449938329</v>
      </c>
    </row>
    <row r="519" spans="1:8" x14ac:dyDescent="0.3">
      <c r="A519" s="2">
        <v>103320</v>
      </c>
      <c r="B519">
        <v>0.22091205139267522</v>
      </c>
      <c r="C519" s="15">
        <f t="shared" si="40"/>
        <v>0.36215090392241839</v>
      </c>
      <c r="D519" s="15">
        <f t="shared" si="41"/>
        <v>200</v>
      </c>
      <c r="E519" s="2">
        <f t="shared" si="42"/>
        <v>198.18924548038791</v>
      </c>
      <c r="F519" s="2">
        <v>5</v>
      </c>
      <c r="G519" s="2">
        <f t="shared" si="43"/>
        <v>3.1892454803879078</v>
      </c>
      <c r="H519" s="2">
        <f t="shared" si="44"/>
        <v>0.44055854306741676</v>
      </c>
    </row>
    <row r="520" spans="1:8" x14ac:dyDescent="0.3">
      <c r="A520" s="2">
        <v>103520</v>
      </c>
      <c r="B520">
        <v>0.22964888849796777</v>
      </c>
      <c r="C520" s="15">
        <f t="shared" si="40"/>
        <v>0.37647358770158651</v>
      </c>
      <c r="D520" s="15">
        <f t="shared" si="41"/>
        <v>200</v>
      </c>
      <c r="E520" s="2">
        <f t="shared" si="42"/>
        <v>198.11763206149206</v>
      </c>
      <c r="F520" s="2">
        <v>5</v>
      </c>
      <c r="G520" s="2">
        <f t="shared" si="43"/>
        <v>3.1176320614920674</v>
      </c>
      <c r="H520" s="2">
        <f t="shared" si="44"/>
        <v>0.46290774247341565</v>
      </c>
    </row>
    <row r="521" spans="1:8" x14ac:dyDescent="0.3">
      <c r="A521" s="2">
        <v>103720</v>
      </c>
      <c r="B521">
        <v>0.22051893440096343</v>
      </c>
      <c r="C521" s="15">
        <f t="shared" si="40"/>
        <v>0.36150644983764496</v>
      </c>
      <c r="D521" s="15">
        <f t="shared" si="41"/>
        <v>200</v>
      </c>
      <c r="E521" s="2">
        <f t="shared" si="42"/>
        <v>198.19246775081177</v>
      </c>
      <c r="F521" s="2">
        <v>5</v>
      </c>
      <c r="G521" s="2">
        <f t="shared" si="43"/>
        <v>3.1924677508117751</v>
      </c>
      <c r="H521" s="2">
        <f t="shared" si="44"/>
        <v>0.43956495645767291</v>
      </c>
    </row>
    <row r="522" spans="1:8" x14ac:dyDescent="0.3">
      <c r="A522" s="2">
        <v>103920</v>
      </c>
      <c r="B522">
        <v>0.20131748571744565</v>
      </c>
      <c r="C522" s="15">
        <f t="shared" si="40"/>
        <v>0.33002866511056667</v>
      </c>
      <c r="D522" s="15">
        <f t="shared" si="41"/>
        <v>200</v>
      </c>
      <c r="E522" s="2">
        <f t="shared" si="42"/>
        <v>198.34985667444715</v>
      </c>
      <c r="F522" s="2">
        <v>5</v>
      </c>
      <c r="G522" s="2">
        <f t="shared" si="43"/>
        <v>3.3498566744471665</v>
      </c>
      <c r="H522" s="2">
        <f t="shared" si="44"/>
        <v>0.39223540908240745</v>
      </c>
    </row>
    <row r="523" spans="1:8" x14ac:dyDescent="0.3">
      <c r="A523" s="2">
        <v>104120</v>
      </c>
      <c r="B523">
        <v>0.22050681213240342</v>
      </c>
      <c r="C523" s="15">
        <f t="shared" si="40"/>
        <v>0.36148657726623512</v>
      </c>
      <c r="D523" s="15">
        <f t="shared" si="41"/>
        <v>200</v>
      </c>
      <c r="E523" s="2">
        <f t="shared" si="42"/>
        <v>198.19256711366882</v>
      </c>
      <c r="F523" s="2">
        <v>5</v>
      </c>
      <c r="G523" s="2">
        <f t="shared" si="43"/>
        <v>3.1925671136688245</v>
      </c>
      <c r="H523" s="2">
        <f t="shared" si="44"/>
        <v>0.43953433413343929</v>
      </c>
    </row>
    <row r="524" spans="1:8" x14ac:dyDescent="0.3">
      <c r="A524" s="2">
        <v>104320</v>
      </c>
      <c r="B524">
        <v>0.22827169136918687</v>
      </c>
      <c r="C524" s="15">
        <f t="shared" si="40"/>
        <v>0.3742158874904703</v>
      </c>
      <c r="D524" s="15">
        <f t="shared" si="41"/>
        <v>200</v>
      </c>
      <c r="E524" s="2">
        <f t="shared" si="42"/>
        <v>198.12892056254765</v>
      </c>
      <c r="F524" s="2">
        <v>5</v>
      </c>
      <c r="G524" s="2">
        <f t="shared" si="43"/>
        <v>3.1289205625476484</v>
      </c>
      <c r="H524" s="2">
        <f t="shared" si="44"/>
        <v>0.45935040177442804</v>
      </c>
    </row>
    <row r="525" spans="1:8" x14ac:dyDescent="0.3">
      <c r="A525" s="2">
        <v>104520</v>
      </c>
      <c r="B525">
        <v>0.21091309790980364</v>
      </c>
      <c r="C525" s="15">
        <f t="shared" si="40"/>
        <v>0.34575917690131747</v>
      </c>
      <c r="D525" s="15">
        <f t="shared" si="41"/>
        <v>200</v>
      </c>
      <c r="E525" s="2">
        <f t="shared" si="42"/>
        <v>198.27120411549342</v>
      </c>
      <c r="F525" s="2">
        <v>5</v>
      </c>
      <c r="G525" s="2">
        <f t="shared" si="43"/>
        <v>3.2712041154934126</v>
      </c>
      <c r="H525" s="2">
        <f t="shared" si="44"/>
        <v>0.41559820896146804</v>
      </c>
    </row>
    <row r="526" spans="1:8" x14ac:dyDescent="0.3">
      <c r="A526" s="2">
        <v>104720</v>
      </c>
      <c r="B526">
        <v>0.24256157507730583</v>
      </c>
      <c r="C526" s="15">
        <f t="shared" si="40"/>
        <v>0.39764192635623907</v>
      </c>
      <c r="D526" s="15">
        <f t="shared" si="41"/>
        <v>200</v>
      </c>
      <c r="E526" s="2">
        <f t="shared" si="42"/>
        <v>198.01179036821881</v>
      </c>
      <c r="F526" s="2">
        <v>5</v>
      </c>
      <c r="G526" s="2">
        <f t="shared" si="43"/>
        <v>3.0117903682188047</v>
      </c>
      <c r="H526" s="2">
        <f t="shared" si="44"/>
        <v>0.49691241347136933</v>
      </c>
    </row>
    <row r="527" spans="1:8" x14ac:dyDescent="0.3">
      <c r="A527" s="2">
        <v>104920</v>
      </c>
      <c r="B527">
        <v>0.21374532342830974</v>
      </c>
      <c r="C527" s="15">
        <f t="shared" si="40"/>
        <v>0.35040216955460612</v>
      </c>
      <c r="D527" s="15">
        <f t="shared" si="41"/>
        <v>200</v>
      </c>
      <c r="E527" s="2">
        <f t="shared" si="42"/>
        <v>198.24798915222698</v>
      </c>
      <c r="F527" s="2">
        <v>5</v>
      </c>
      <c r="G527" s="2">
        <f t="shared" si="43"/>
        <v>3.2479891522269693</v>
      </c>
      <c r="H527" s="2">
        <f t="shared" si="44"/>
        <v>0.42260318089729665</v>
      </c>
    </row>
    <row r="528" spans="1:8" x14ac:dyDescent="0.3">
      <c r="A528" s="2">
        <v>105120</v>
      </c>
      <c r="B528">
        <v>0.24151047699273459</v>
      </c>
      <c r="C528" s="15">
        <f t="shared" si="40"/>
        <v>0.39591881474218787</v>
      </c>
      <c r="D528" s="15">
        <f t="shared" si="41"/>
        <v>200</v>
      </c>
      <c r="E528" s="2">
        <f t="shared" si="42"/>
        <v>198.02040592628907</v>
      </c>
      <c r="F528" s="2">
        <v>5</v>
      </c>
      <c r="G528" s="2">
        <f t="shared" si="43"/>
        <v>3.0204059262890608</v>
      </c>
      <c r="H528" s="2">
        <f t="shared" si="44"/>
        <v>0.49409939647134044</v>
      </c>
    </row>
    <row r="529" spans="1:8" x14ac:dyDescent="0.3">
      <c r="A529" s="2">
        <v>105320</v>
      </c>
      <c r="B529">
        <v>0.22070366738853703</v>
      </c>
      <c r="C529" s="15">
        <f t="shared" si="40"/>
        <v>0.36180929080088037</v>
      </c>
      <c r="D529" s="15">
        <f t="shared" si="41"/>
        <v>200</v>
      </c>
      <c r="E529" s="2">
        <f t="shared" si="42"/>
        <v>198.1909535459956</v>
      </c>
      <c r="F529" s="2">
        <v>5</v>
      </c>
      <c r="G529" s="2">
        <f t="shared" si="43"/>
        <v>3.1909535459955984</v>
      </c>
      <c r="H529" s="2">
        <f t="shared" si="44"/>
        <v>0.44003173431283987</v>
      </c>
    </row>
    <row r="530" spans="1:8" x14ac:dyDescent="0.3">
      <c r="A530" s="2">
        <v>105520</v>
      </c>
      <c r="B530">
        <v>0.22176022377778737</v>
      </c>
      <c r="C530" s="15">
        <f t="shared" si="40"/>
        <v>0.36354135045538916</v>
      </c>
      <c r="D530" s="15">
        <f t="shared" si="41"/>
        <v>200</v>
      </c>
      <c r="E530" s="2">
        <f t="shared" si="42"/>
        <v>198.18229324772307</v>
      </c>
      <c r="F530" s="2">
        <v>5</v>
      </c>
      <c r="G530" s="2">
        <f t="shared" si="43"/>
        <v>3.1822932477230541</v>
      </c>
      <c r="H530" s="2">
        <f t="shared" si="44"/>
        <v>0.44270574201629964</v>
      </c>
    </row>
    <row r="531" spans="1:8" x14ac:dyDescent="0.3">
      <c r="A531" s="2">
        <v>105720</v>
      </c>
      <c r="B531">
        <v>0.2084272536567143</v>
      </c>
      <c r="C531" s="15">
        <f t="shared" si="40"/>
        <v>0.34168402238805623</v>
      </c>
      <c r="D531" s="15">
        <f t="shared" si="41"/>
        <v>200</v>
      </c>
      <c r="E531" s="2">
        <f t="shared" si="42"/>
        <v>198.29157988805972</v>
      </c>
      <c r="F531" s="2">
        <v>5</v>
      </c>
      <c r="G531" s="2">
        <f t="shared" si="43"/>
        <v>3.2915798880597187</v>
      </c>
      <c r="H531" s="2">
        <f t="shared" si="44"/>
        <v>0.40949146037753426</v>
      </c>
    </row>
    <row r="532" spans="1:8" x14ac:dyDescent="0.3">
      <c r="A532" s="2">
        <v>105920</v>
      </c>
      <c r="B532">
        <v>0.20817895508502557</v>
      </c>
      <c r="C532" s="15">
        <f t="shared" si="40"/>
        <v>0.34127697554922226</v>
      </c>
      <c r="D532" s="15">
        <f t="shared" si="41"/>
        <v>200</v>
      </c>
      <c r="E532" s="2">
        <f t="shared" si="42"/>
        <v>198.2936151222539</v>
      </c>
      <c r="F532" s="2">
        <v>5</v>
      </c>
      <c r="G532" s="2">
        <f t="shared" si="43"/>
        <v>3.2936151222538887</v>
      </c>
      <c r="H532" s="2">
        <f t="shared" si="44"/>
        <v>0.40888359995235923</v>
      </c>
    </row>
    <row r="533" spans="1:8" x14ac:dyDescent="0.3">
      <c r="A533" s="2">
        <v>106120</v>
      </c>
      <c r="B533">
        <v>0.22711524965646085</v>
      </c>
      <c r="C533" s="15">
        <f t="shared" si="40"/>
        <v>0.37232008140403416</v>
      </c>
      <c r="D533" s="15">
        <f t="shared" si="41"/>
        <v>200</v>
      </c>
      <c r="E533" s="2">
        <f t="shared" si="42"/>
        <v>198.13839959297982</v>
      </c>
      <c r="F533" s="2">
        <v>5</v>
      </c>
      <c r="G533" s="2">
        <f t="shared" si="43"/>
        <v>3.1383995929798294</v>
      </c>
      <c r="H533" s="2">
        <f t="shared" si="44"/>
        <v>0.45637333402285229</v>
      </c>
    </row>
    <row r="534" spans="1:8" x14ac:dyDescent="0.3">
      <c r="A534" s="2">
        <v>106320</v>
      </c>
      <c r="B534">
        <v>0.23105401503091336</v>
      </c>
      <c r="C534" s="15">
        <f t="shared" si="40"/>
        <v>0.37877707382116943</v>
      </c>
      <c r="D534" s="15">
        <f t="shared" si="41"/>
        <v>200</v>
      </c>
      <c r="E534" s="2">
        <f t="shared" si="42"/>
        <v>198.10611463089415</v>
      </c>
      <c r="F534" s="2">
        <v>5</v>
      </c>
      <c r="G534" s="2">
        <f t="shared" si="43"/>
        <v>3.1061146308941527</v>
      </c>
      <c r="H534" s="2">
        <f t="shared" si="44"/>
        <v>0.46655073517757711</v>
      </c>
    </row>
    <row r="535" spans="1:8" x14ac:dyDescent="0.3">
      <c r="A535" s="2">
        <v>106520</v>
      </c>
      <c r="B535">
        <v>0.22836288711725555</v>
      </c>
      <c r="C535" s="15">
        <f t="shared" si="40"/>
        <v>0.37436538871681241</v>
      </c>
      <c r="D535" s="15">
        <f t="shared" si="41"/>
        <v>200</v>
      </c>
      <c r="E535" s="2">
        <f t="shared" si="42"/>
        <v>198.12817305641593</v>
      </c>
      <c r="F535" s="2">
        <v>5</v>
      </c>
      <c r="G535" s="2">
        <f t="shared" si="43"/>
        <v>3.128173056415938</v>
      </c>
      <c r="H535" s="2">
        <f t="shared" si="44"/>
        <v>0.45958555972221504</v>
      </c>
    </row>
    <row r="536" spans="1:8" x14ac:dyDescent="0.3">
      <c r="A536" s="2">
        <v>106720</v>
      </c>
      <c r="B536">
        <v>0.2465712101274776</v>
      </c>
      <c r="C536" s="15">
        <f t="shared" si="40"/>
        <v>0.40421509856963539</v>
      </c>
      <c r="D536" s="15">
        <f t="shared" si="41"/>
        <v>200</v>
      </c>
      <c r="E536" s="2">
        <f t="shared" si="42"/>
        <v>197.97892450715182</v>
      </c>
      <c r="F536" s="2">
        <v>5</v>
      </c>
      <c r="G536" s="2">
        <f t="shared" si="43"/>
        <v>2.9789245071518229</v>
      </c>
      <c r="H536" s="2">
        <f t="shared" si="44"/>
        <v>0.50771879729659519</v>
      </c>
    </row>
    <row r="537" spans="1:8" x14ac:dyDescent="0.3">
      <c r="A537" s="2">
        <v>106920</v>
      </c>
      <c r="B537">
        <v>0.22691061872529741</v>
      </c>
      <c r="C537" s="15">
        <f t="shared" si="40"/>
        <v>0.37198462086114331</v>
      </c>
      <c r="D537" s="15">
        <f t="shared" si="41"/>
        <v>200</v>
      </c>
      <c r="E537" s="2">
        <f t="shared" si="42"/>
        <v>198.14007689569428</v>
      </c>
      <c r="F537" s="2">
        <v>5</v>
      </c>
      <c r="G537" s="2">
        <f t="shared" si="43"/>
        <v>3.1400768956942837</v>
      </c>
      <c r="H537" s="2">
        <f t="shared" si="44"/>
        <v>0.4558474968236374</v>
      </c>
    </row>
    <row r="538" spans="1:8" x14ac:dyDescent="0.3">
      <c r="A538" s="2">
        <v>107120</v>
      </c>
      <c r="B538">
        <v>0.21710118110625423</v>
      </c>
      <c r="C538" s="15">
        <f t="shared" si="40"/>
        <v>0.35590357558402336</v>
      </c>
      <c r="D538" s="15">
        <f t="shared" si="41"/>
        <v>200</v>
      </c>
      <c r="E538" s="2">
        <f t="shared" si="42"/>
        <v>198.22048212207989</v>
      </c>
      <c r="F538" s="2">
        <v>5</v>
      </c>
      <c r="G538" s="2">
        <f t="shared" si="43"/>
        <v>3.2204821220798832</v>
      </c>
      <c r="H538" s="2">
        <f t="shared" si="44"/>
        <v>0.43096942741686273</v>
      </c>
    </row>
    <row r="539" spans="1:8" x14ac:dyDescent="0.3">
      <c r="A539" s="2">
        <v>107320</v>
      </c>
      <c r="B539">
        <v>0.23872787491603589</v>
      </c>
      <c r="C539" s="15">
        <f t="shared" si="40"/>
        <v>0.39135717199350145</v>
      </c>
      <c r="D539" s="15">
        <f t="shared" si="41"/>
        <v>200</v>
      </c>
      <c r="E539" s="2">
        <f t="shared" si="42"/>
        <v>198.04321414003249</v>
      </c>
      <c r="F539" s="2">
        <v>5</v>
      </c>
      <c r="G539" s="2">
        <f t="shared" si="43"/>
        <v>3.043214140032493</v>
      </c>
      <c r="H539" s="2">
        <f t="shared" si="44"/>
        <v>0.48669156620568166</v>
      </c>
    </row>
    <row r="540" spans="1:8" x14ac:dyDescent="0.3">
      <c r="A540" s="2">
        <v>107520</v>
      </c>
      <c r="B540">
        <v>0.22422138022589247</v>
      </c>
      <c r="C540" s="15">
        <f t="shared" si="40"/>
        <v>0.36757603315720078</v>
      </c>
      <c r="D540" s="15">
        <f t="shared" si="41"/>
        <v>200</v>
      </c>
      <c r="E540" s="2">
        <f t="shared" si="42"/>
        <v>198.162119834214</v>
      </c>
      <c r="F540" s="2">
        <v>5</v>
      </c>
      <c r="G540" s="2">
        <f t="shared" si="43"/>
        <v>3.1621198342139962</v>
      </c>
      <c r="H540" s="2">
        <f t="shared" si="44"/>
        <v>0.44896339229628091</v>
      </c>
    </row>
    <row r="541" spans="1:8" x14ac:dyDescent="0.3">
      <c r="A541" s="2">
        <v>107720</v>
      </c>
      <c r="B541">
        <v>0.24901173108447244</v>
      </c>
      <c r="C541" s="15">
        <f t="shared" si="40"/>
        <v>0.40821595259749582</v>
      </c>
      <c r="D541" s="15">
        <f t="shared" si="41"/>
        <v>200</v>
      </c>
      <c r="E541" s="2">
        <f t="shared" si="42"/>
        <v>197.95892023701253</v>
      </c>
      <c r="F541" s="2">
        <v>5</v>
      </c>
      <c r="G541" s="2">
        <f t="shared" si="43"/>
        <v>2.9589202370125207</v>
      </c>
      <c r="H541" s="2">
        <f t="shared" si="44"/>
        <v>0.51435566451179848</v>
      </c>
    </row>
    <row r="542" spans="1:8" x14ac:dyDescent="0.3">
      <c r="A542" s="2">
        <v>107920</v>
      </c>
      <c r="B542">
        <v>0.20735238827773647</v>
      </c>
      <c r="C542" s="15">
        <f t="shared" si="40"/>
        <v>0.33992194799628933</v>
      </c>
      <c r="D542" s="15">
        <f t="shared" si="41"/>
        <v>200</v>
      </c>
      <c r="E542" s="2">
        <f t="shared" si="42"/>
        <v>198.30039026001856</v>
      </c>
      <c r="F542" s="2">
        <v>5</v>
      </c>
      <c r="G542" s="2">
        <f t="shared" si="43"/>
        <v>3.3003902600185535</v>
      </c>
      <c r="H542" s="2">
        <f t="shared" si="44"/>
        <v>0.40686282734632845</v>
      </c>
    </row>
    <row r="543" spans="1:8" x14ac:dyDescent="0.3">
      <c r="A543" s="2">
        <v>108120</v>
      </c>
      <c r="B543">
        <v>0.20513352994932782</v>
      </c>
      <c r="C543" s="15">
        <f t="shared" si="40"/>
        <v>0.33628447532676692</v>
      </c>
      <c r="D543" s="15">
        <f t="shared" si="41"/>
        <v>200</v>
      </c>
      <c r="E543" s="2">
        <f t="shared" si="42"/>
        <v>198.31857762336617</v>
      </c>
      <c r="F543" s="2">
        <v>5</v>
      </c>
      <c r="G543" s="2">
        <f t="shared" si="43"/>
        <v>3.3185776233661652</v>
      </c>
      <c r="H543" s="2">
        <f t="shared" si="44"/>
        <v>0.40145899702770499</v>
      </c>
    </row>
    <row r="544" spans="1:8" x14ac:dyDescent="0.3">
      <c r="A544" s="2">
        <v>108320</v>
      </c>
      <c r="B544">
        <v>0.22264445655820198</v>
      </c>
      <c r="C544" s="15">
        <f t="shared" si="40"/>
        <v>0.36499091239049503</v>
      </c>
      <c r="D544" s="15">
        <f t="shared" si="41"/>
        <v>200</v>
      </c>
      <c r="E544" s="2">
        <f t="shared" si="42"/>
        <v>198.17504543804753</v>
      </c>
      <c r="F544" s="2">
        <v>5</v>
      </c>
      <c r="G544" s="2">
        <f t="shared" si="43"/>
        <v>3.1750454380475248</v>
      </c>
      <c r="H544" s="2">
        <f t="shared" si="44"/>
        <v>0.44494931045337527</v>
      </c>
    </row>
    <row r="545" spans="1:8" x14ac:dyDescent="0.3">
      <c r="A545" s="2">
        <v>108520</v>
      </c>
      <c r="B545">
        <v>0.21488976827869466</v>
      </c>
      <c r="C545" s="15">
        <f t="shared" si="40"/>
        <v>0.35227830865359783</v>
      </c>
      <c r="D545" s="15">
        <f t="shared" si="41"/>
        <v>200</v>
      </c>
      <c r="E545" s="2">
        <f t="shared" si="42"/>
        <v>198.23860845673201</v>
      </c>
      <c r="F545" s="2">
        <v>5</v>
      </c>
      <c r="G545" s="2">
        <f t="shared" si="43"/>
        <v>3.2386084567320106</v>
      </c>
      <c r="H545" s="2">
        <f t="shared" si="44"/>
        <v>0.4254481953698202</v>
      </c>
    </row>
    <row r="546" spans="1:8" x14ac:dyDescent="0.3">
      <c r="A546" s="2">
        <v>108720</v>
      </c>
      <c r="B546">
        <v>0.23506797450874883</v>
      </c>
      <c r="C546" s="15">
        <f t="shared" si="40"/>
        <v>0.38535733526024402</v>
      </c>
      <c r="D546" s="15">
        <f t="shared" si="41"/>
        <v>200</v>
      </c>
      <c r="E546" s="2">
        <f t="shared" si="42"/>
        <v>198.07321332369878</v>
      </c>
      <c r="F546" s="2">
        <v>5</v>
      </c>
      <c r="G546" s="2">
        <f t="shared" si="43"/>
        <v>3.0732133236987798</v>
      </c>
      <c r="H546" s="2">
        <f t="shared" si="44"/>
        <v>0.47703357304580679</v>
      </c>
    </row>
    <row r="547" spans="1:8" x14ac:dyDescent="0.3">
      <c r="A547" s="2">
        <v>108920</v>
      </c>
      <c r="B547">
        <v>0.23857487202454844</v>
      </c>
      <c r="C547" s="15">
        <f t="shared" si="40"/>
        <v>0.39110634758122698</v>
      </c>
      <c r="D547" s="15">
        <f t="shared" si="41"/>
        <v>200</v>
      </c>
      <c r="E547" s="2">
        <f t="shared" si="42"/>
        <v>198.04446826209386</v>
      </c>
      <c r="F547" s="2">
        <v>5</v>
      </c>
      <c r="G547" s="2">
        <f t="shared" si="43"/>
        <v>3.044468262093865</v>
      </c>
      <c r="H547" s="2">
        <f t="shared" si="44"/>
        <v>0.48628587920425909</v>
      </c>
    </row>
    <row r="548" spans="1:8" x14ac:dyDescent="0.3">
      <c r="A548" s="2">
        <v>109120</v>
      </c>
      <c r="B548">
        <v>0.20728521580315026</v>
      </c>
      <c r="C548" s="15">
        <f t="shared" si="40"/>
        <v>0.33981182918549224</v>
      </c>
      <c r="D548" s="15">
        <f t="shared" si="41"/>
        <v>200</v>
      </c>
      <c r="E548" s="2">
        <f t="shared" si="42"/>
        <v>198.30094085407254</v>
      </c>
      <c r="F548" s="2">
        <v>5</v>
      </c>
      <c r="G548" s="2">
        <f t="shared" si="43"/>
        <v>3.3009408540725387</v>
      </c>
      <c r="H548" s="2">
        <f t="shared" si="44"/>
        <v>0.40669879086823457</v>
      </c>
    </row>
    <row r="549" spans="1:8" x14ac:dyDescent="0.3">
      <c r="A549" s="2">
        <v>109320</v>
      </c>
      <c r="B549">
        <v>0.23179796471437439</v>
      </c>
      <c r="C549" s="15">
        <f t="shared" si="40"/>
        <v>0.37999666346618755</v>
      </c>
      <c r="D549" s="15">
        <f t="shared" si="41"/>
        <v>200</v>
      </c>
      <c r="E549" s="2">
        <f t="shared" si="42"/>
        <v>198.10001668266906</v>
      </c>
      <c r="F549" s="2">
        <v>5</v>
      </c>
      <c r="G549" s="2">
        <f t="shared" si="43"/>
        <v>3.1000166826690623</v>
      </c>
      <c r="H549" s="2">
        <f t="shared" si="44"/>
        <v>0.46848509082116835</v>
      </c>
    </row>
    <row r="550" spans="1:8" x14ac:dyDescent="0.3">
      <c r="A550" s="2">
        <v>109520</v>
      </c>
      <c r="B550">
        <v>0.22942703358149366</v>
      </c>
      <c r="C550" s="15">
        <f t="shared" si="40"/>
        <v>0.37610989111720272</v>
      </c>
      <c r="D550" s="15">
        <f t="shared" si="41"/>
        <v>200</v>
      </c>
      <c r="E550" s="2">
        <f t="shared" si="42"/>
        <v>198.11945054441398</v>
      </c>
      <c r="F550" s="2">
        <v>5</v>
      </c>
      <c r="G550" s="2">
        <f t="shared" si="43"/>
        <v>3.1194505444139864</v>
      </c>
      <c r="H550" s="2">
        <f t="shared" si="44"/>
        <v>0.46233380150184522</v>
      </c>
    </row>
    <row r="551" spans="1:8" x14ac:dyDescent="0.3">
      <c r="A551" s="2">
        <v>109720</v>
      </c>
      <c r="B551">
        <v>0.23846857614131128</v>
      </c>
      <c r="C551" s="15">
        <f t="shared" si="40"/>
        <v>0.39093209203493656</v>
      </c>
      <c r="D551" s="15">
        <f t="shared" si="41"/>
        <v>200</v>
      </c>
      <c r="E551" s="2">
        <f t="shared" si="42"/>
        <v>198.04533953982531</v>
      </c>
      <c r="F551" s="2">
        <v>5</v>
      </c>
      <c r="G551" s="2">
        <f t="shared" si="43"/>
        <v>3.0453395398253171</v>
      </c>
      <c r="H551" s="2">
        <f t="shared" si="44"/>
        <v>0.48600413566464579</v>
      </c>
    </row>
    <row r="552" spans="1:8" x14ac:dyDescent="0.3">
      <c r="A552" s="2">
        <v>109920</v>
      </c>
      <c r="B552">
        <v>0.21534061079398309</v>
      </c>
      <c r="C552" s="15">
        <f t="shared" si="40"/>
        <v>0.3530173947442346</v>
      </c>
      <c r="D552" s="15">
        <f t="shared" si="41"/>
        <v>200</v>
      </c>
      <c r="E552" s="2">
        <f t="shared" si="42"/>
        <v>198.23491302627883</v>
      </c>
      <c r="F552" s="2">
        <v>5</v>
      </c>
      <c r="G552" s="2">
        <f t="shared" si="43"/>
        <v>3.2349130262788268</v>
      </c>
      <c r="H552" s="2">
        <f t="shared" si="44"/>
        <v>0.42657126039424881</v>
      </c>
    </row>
    <row r="553" spans="1:8" x14ac:dyDescent="0.3">
      <c r="A553" s="2">
        <v>110120</v>
      </c>
      <c r="B553">
        <v>0.23020003471492234</v>
      </c>
      <c r="C553" s="15">
        <f t="shared" si="40"/>
        <v>0.37737710609003661</v>
      </c>
      <c r="D553" s="15">
        <f t="shared" si="41"/>
        <v>200</v>
      </c>
      <c r="E553" s="2">
        <f t="shared" si="42"/>
        <v>198.11311446954983</v>
      </c>
      <c r="F553" s="2">
        <v>5</v>
      </c>
      <c r="G553" s="2">
        <f t="shared" si="43"/>
        <v>3.1131144695498172</v>
      </c>
      <c r="H553" s="2">
        <f t="shared" si="44"/>
        <v>0.46433503641731966</v>
      </c>
    </row>
    <row r="554" spans="1:8" x14ac:dyDescent="0.3">
      <c r="A554" s="2">
        <v>110320</v>
      </c>
      <c r="B554">
        <v>0.24175319316080246</v>
      </c>
      <c r="C554" s="15">
        <f t="shared" si="40"/>
        <v>0.39631671009967617</v>
      </c>
      <c r="D554" s="15">
        <f t="shared" si="41"/>
        <v>200</v>
      </c>
      <c r="E554" s="2">
        <f t="shared" si="42"/>
        <v>198.01841644950161</v>
      </c>
      <c r="F554" s="2">
        <v>5</v>
      </c>
      <c r="G554" s="2">
        <f t="shared" si="43"/>
        <v>3.0184164495016192</v>
      </c>
      <c r="H554" s="2">
        <f t="shared" si="44"/>
        <v>0.49474824523120153</v>
      </c>
    </row>
    <row r="555" spans="1:8" x14ac:dyDescent="0.3">
      <c r="A555" s="2">
        <v>110520</v>
      </c>
      <c r="B555">
        <v>0.2225558181090688</v>
      </c>
      <c r="C555" s="15">
        <f t="shared" si="40"/>
        <v>0.36484560345748984</v>
      </c>
      <c r="D555" s="15">
        <f t="shared" si="41"/>
        <v>200</v>
      </c>
      <c r="E555" s="2">
        <f t="shared" si="42"/>
        <v>198.17577198271255</v>
      </c>
      <c r="F555" s="2">
        <v>5</v>
      </c>
      <c r="G555" s="2">
        <f t="shared" si="43"/>
        <v>3.1757719827125506</v>
      </c>
      <c r="H555" s="2">
        <f t="shared" si="44"/>
        <v>0.44472417310999074</v>
      </c>
    </row>
    <row r="556" spans="1:8" x14ac:dyDescent="0.3">
      <c r="A556" s="2">
        <v>110720</v>
      </c>
      <c r="B556">
        <v>0.25354986440157606</v>
      </c>
      <c r="C556" s="15">
        <f t="shared" si="40"/>
        <v>0.4156555154124198</v>
      </c>
      <c r="D556" s="15">
        <f t="shared" si="41"/>
        <v>200</v>
      </c>
      <c r="E556" s="2">
        <f t="shared" si="42"/>
        <v>197.9217224229379</v>
      </c>
      <c r="F556" s="2">
        <v>5</v>
      </c>
      <c r="G556" s="2">
        <f t="shared" si="43"/>
        <v>2.9217224229379011</v>
      </c>
      <c r="H556" s="2">
        <f t="shared" si="44"/>
        <v>0.52681884387043376</v>
      </c>
    </row>
    <row r="557" spans="1:8" x14ac:dyDescent="0.3">
      <c r="A557" s="2">
        <v>110920</v>
      </c>
      <c r="B557">
        <v>0.22656825481877513</v>
      </c>
      <c r="C557" s="15">
        <f t="shared" si="40"/>
        <v>0.37142336855536906</v>
      </c>
      <c r="D557" s="15">
        <f t="shared" si="41"/>
        <v>200</v>
      </c>
      <c r="E557" s="2">
        <f t="shared" si="42"/>
        <v>198.14288315722317</v>
      </c>
      <c r="F557" s="2">
        <v>5</v>
      </c>
      <c r="G557" s="2">
        <f t="shared" si="43"/>
        <v>3.1428831572231548</v>
      </c>
      <c r="H557" s="2">
        <f t="shared" si="44"/>
        <v>0.45496836686951142</v>
      </c>
    </row>
    <row r="558" spans="1:8" x14ac:dyDescent="0.3">
      <c r="A558" s="2">
        <v>111120</v>
      </c>
      <c r="B558">
        <v>0.22835473290729891</v>
      </c>
      <c r="C558" s="15">
        <f t="shared" si="40"/>
        <v>0.37435202115950639</v>
      </c>
      <c r="D558" s="15">
        <f t="shared" si="41"/>
        <v>200</v>
      </c>
      <c r="E558" s="2">
        <f t="shared" si="42"/>
        <v>198.12823989420247</v>
      </c>
      <c r="F558" s="2">
        <v>5</v>
      </c>
      <c r="G558" s="2">
        <f t="shared" si="43"/>
        <v>3.1282398942024683</v>
      </c>
      <c r="H558" s="2">
        <f t="shared" si="44"/>
        <v>0.45956453089989813</v>
      </c>
    </row>
    <row r="559" spans="1:8" x14ac:dyDescent="0.3">
      <c r="A559" s="2">
        <v>111320</v>
      </c>
      <c r="B559">
        <v>0.26479458069598816</v>
      </c>
      <c r="C559" s="15">
        <f t="shared" si="40"/>
        <v>0.43408947655080027</v>
      </c>
      <c r="D559" s="15">
        <f t="shared" si="41"/>
        <v>200</v>
      </c>
      <c r="E559" s="2">
        <f t="shared" si="42"/>
        <v>197.82955261724601</v>
      </c>
      <c r="F559" s="2">
        <v>5</v>
      </c>
      <c r="G559" s="2">
        <f t="shared" si="43"/>
        <v>2.8295526172459988</v>
      </c>
      <c r="H559" s="2">
        <f t="shared" si="44"/>
        <v>0.55840774709352581</v>
      </c>
    </row>
    <row r="560" spans="1:8" x14ac:dyDescent="0.3">
      <c r="A560" s="2">
        <v>111520</v>
      </c>
      <c r="B560">
        <v>0.23462809303597595</v>
      </c>
      <c r="C560" s="15">
        <f t="shared" si="40"/>
        <v>0.38463621809176385</v>
      </c>
      <c r="D560" s="15">
        <f t="shared" si="41"/>
        <v>200</v>
      </c>
      <c r="E560" s="2">
        <f t="shared" si="42"/>
        <v>198.07681890954117</v>
      </c>
      <c r="F560" s="2">
        <v>5</v>
      </c>
      <c r="G560" s="2">
        <f t="shared" si="43"/>
        <v>3.0768189095411809</v>
      </c>
      <c r="H560" s="2">
        <f t="shared" si="44"/>
        <v>0.47587923394843645</v>
      </c>
    </row>
    <row r="561" spans="1:8" x14ac:dyDescent="0.3">
      <c r="A561" s="2">
        <v>111720</v>
      </c>
      <c r="B561">
        <v>0.22818832822276314</v>
      </c>
      <c r="C561" s="15">
        <f t="shared" si="40"/>
        <v>0.37407922659469367</v>
      </c>
      <c r="D561" s="15">
        <f t="shared" si="41"/>
        <v>200</v>
      </c>
      <c r="E561" s="2">
        <f t="shared" si="42"/>
        <v>198.12960386702653</v>
      </c>
      <c r="F561" s="2">
        <v>5</v>
      </c>
      <c r="G561" s="2">
        <f t="shared" si="43"/>
        <v>3.1296038670265318</v>
      </c>
      <c r="H561" s="2">
        <f t="shared" si="44"/>
        <v>0.45913549094411854</v>
      </c>
    </row>
    <row r="562" spans="1:8" x14ac:dyDescent="0.3">
      <c r="A562" s="2">
        <v>111920</v>
      </c>
      <c r="B562">
        <v>0.23131670755224989</v>
      </c>
      <c r="C562" s="15">
        <f t="shared" si="40"/>
        <v>0.37920771729877034</v>
      </c>
      <c r="D562" s="15">
        <f t="shared" si="41"/>
        <v>200</v>
      </c>
      <c r="E562" s="2">
        <f t="shared" si="42"/>
        <v>198.10396141350614</v>
      </c>
      <c r="F562" s="2">
        <v>5</v>
      </c>
      <c r="G562" s="2">
        <f t="shared" si="43"/>
        <v>3.1039614135061484</v>
      </c>
      <c r="H562" s="2">
        <f t="shared" si="44"/>
        <v>0.46723332540213453</v>
      </c>
    </row>
    <row r="563" spans="1:8" x14ac:dyDescent="0.3">
      <c r="A563" s="2">
        <v>112120</v>
      </c>
      <c r="B563">
        <v>0.21531412054343113</v>
      </c>
      <c r="C563" s="15">
        <f t="shared" si="40"/>
        <v>0.35297396810398546</v>
      </c>
      <c r="D563" s="15">
        <f t="shared" si="41"/>
        <v>200</v>
      </c>
      <c r="E563" s="2">
        <f t="shared" si="42"/>
        <v>198.23513015948006</v>
      </c>
      <c r="F563" s="2">
        <v>5</v>
      </c>
      <c r="G563" s="2">
        <f t="shared" si="43"/>
        <v>3.2351301594800725</v>
      </c>
      <c r="H563" s="2">
        <f t="shared" si="44"/>
        <v>0.42650523617404074</v>
      </c>
    </row>
    <row r="564" spans="1:8" x14ac:dyDescent="0.3">
      <c r="A564" s="2">
        <v>112320</v>
      </c>
      <c r="B564">
        <v>0.23992618063734023</v>
      </c>
      <c r="C564" s="15">
        <f t="shared" si="40"/>
        <v>0.39332160760219709</v>
      </c>
      <c r="D564" s="15">
        <f t="shared" si="41"/>
        <v>200</v>
      </c>
      <c r="E564" s="2">
        <f t="shared" si="42"/>
        <v>198.03339196198903</v>
      </c>
      <c r="F564" s="2">
        <v>5</v>
      </c>
      <c r="G564" s="2">
        <f t="shared" si="43"/>
        <v>3.0333919619890146</v>
      </c>
      <c r="H564" s="2">
        <f t="shared" si="44"/>
        <v>0.4898747558379315</v>
      </c>
    </row>
    <row r="565" spans="1:8" x14ac:dyDescent="0.3">
      <c r="A565" s="2">
        <v>112520</v>
      </c>
      <c r="B565">
        <v>0.24103250471329696</v>
      </c>
      <c r="C565" s="15">
        <f t="shared" si="40"/>
        <v>0.39513525362835566</v>
      </c>
      <c r="D565" s="15">
        <f t="shared" si="41"/>
        <v>200</v>
      </c>
      <c r="E565" s="2">
        <f t="shared" si="42"/>
        <v>198.02432373185823</v>
      </c>
      <c r="F565" s="2">
        <v>5</v>
      </c>
      <c r="G565" s="2">
        <f t="shared" si="43"/>
        <v>3.0243237318582219</v>
      </c>
      <c r="H565" s="2">
        <f t="shared" si="44"/>
        <v>0.49282290939278905</v>
      </c>
    </row>
    <row r="566" spans="1:8" x14ac:dyDescent="0.3">
      <c r="A566" s="2">
        <v>112720</v>
      </c>
      <c r="B566">
        <v>0.23561588759337238</v>
      </c>
      <c r="C566" s="15">
        <f t="shared" si="40"/>
        <v>0.38625555343175799</v>
      </c>
      <c r="D566" s="15">
        <f t="shared" si="41"/>
        <v>200</v>
      </c>
      <c r="E566" s="2">
        <f t="shared" si="42"/>
        <v>198.0687222328412</v>
      </c>
      <c r="F566" s="2">
        <v>5</v>
      </c>
      <c r="G566" s="2">
        <f t="shared" si="43"/>
        <v>3.06872223284121</v>
      </c>
      <c r="H566" s="2">
        <f t="shared" si="44"/>
        <v>0.47847333418718668</v>
      </c>
    </row>
    <row r="567" spans="1:8" x14ac:dyDescent="0.3">
      <c r="A567" s="2">
        <v>112920</v>
      </c>
      <c r="B567">
        <v>0.24656447851102217</v>
      </c>
      <c r="C567" s="15">
        <f t="shared" si="40"/>
        <v>0.40420406313282325</v>
      </c>
      <c r="D567" s="15">
        <f t="shared" si="41"/>
        <v>200</v>
      </c>
      <c r="E567" s="2">
        <f t="shared" si="42"/>
        <v>197.97897968433588</v>
      </c>
      <c r="F567" s="2">
        <v>5</v>
      </c>
      <c r="G567" s="2">
        <f t="shared" si="43"/>
        <v>2.9789796843358838</v>
      </c>
      <c r="H567" s="2">
        <f t="shared" si="44"/>
        <v>0.50770055365198674</v>
      </c>
    </row>
    <row r="568" spans="1:8" x14ac:dyDescent="0.3">
      <c r="A568" s="2">
        <v>113120</v>
      </c>
      <c r="B568">
        <v>0.22641795232077852</v>
      </c>
      <c r="C568" s="15">
        <f t="shared" si="40"/>
        <v>0.37117697101766972</v>
      </c>
      <c r="D568" s="15">
        <f t="shared" si="41"/>
        <v>200</v>
      </c>
      <c r="E568" s="2">
        <f t="shared" si="42"/>
        <v>198.14411514491164</v>
      </c>
      <c r="F568" s="2">
        <v>5</v>
      </c>
      <c r="G568" s="2">
        <f t="shared" si="43"/>
        <v>3.1441151449116513</v>
      </c>
      <c r="H568" s="2">
        <f t="shared" si="44"/>
        <v>0.45458266849441104</v>
      </c>
    </row>
    <row r="569" spans="1:8" x14ac:dyDescent="0.3">
      <c r="A569" s="2">
        <v>113320</v>
      </c>
      <c r="B569">
        <v>0.2338706460759406</v>
      </c>
      <c r="C569" s="15">
        <f t="shared" si="40"/>
        <v>0.38339450176383705</v>
      </c>
      <c r="D569" s="15">
        <f t="shared" si="41"/>
        <v>200</v>
      </c>
      <c r="E569" s="2">
        <f t="shared" si="42"/>
        <v>198.08302749118081</v>
      </c>
      <c r="F569" s="2">
        <v>5</v>
      </c>
      <c r="G569" s="2">
        <f t="shared" si="43"/>
        <v>3.0830274911808146</v>
      </c>
      <c r="H569" s="2">
        <f t="shared" si="44"/>
        <v>0.47389475356266225</v>
      </c>
    </row>
    <row r="570" spans="1:8" x14ac:dyDescent="0.3">
      <c r="A570" s="2">
        <v>113520</v>
      </c>
      <c r="B570">
        <v>0.23652530812152456</v>
      </c>
      <c r="C570" s="15">
        <f t="shared" si="40"/>
        <v>0.38774640675659766</v>
      </c>
      <c r="D570" s="15">
        <f t="shared" si="41"/>
        <v>200</v>
      </c>
      <c r="E570" s="2">
        <f t="shared" si="42"/>
        <v>198.061267966217</v>
      </c>
      <c r="F570" s="2">
        <v>5</v>
      </c>
      <c r="G570" s="2">
        <f t="shared" si="43"/>
        <v>3.0612679662170117</v>
      </c>
      <c r="H570" s="2">
        <f t="shared" si="44"/>
        <v>0.48086776470619758</v>
      </c>
    </row>
    <row r="571" spans="1:8" x14ac:dyDescent="0.3">
      <c r="A571" s="2">
        <v>113720</v>
      </c>
      <c r="B571">
        <v>0.23607054805319469</v>
      </c>
      <c r="C571" s="15">
        <f t="shared" si="40"/>
        <v>0.38700089844786018</v>
      </c>
      <c r="D571" s="15">
        <f t="shared" si="41"/>
        <v>200</v>
      </c>
      <c r="E571" s="2">
        <f t="shared" si="42"/>
        <v>198.0649955077607</v>
      </c>
      <c r="F571" s="2">
        <v>5</v>
      </c>
      <c r="G571" s="2">
        <f t="shared" si="43"/>
        <v>3.064995507760699</v>
      </c>
      <c r="H571" s="2">
        <f t="shared" si="44"/>
        <v>0.47966967912532621</v>
      </c>
    </row>
    <row r="572" spans="1:8" x14ac:dyDescent="0.3">
      <c r="A572" s="2">
        <v>113920</v>
      </c>
      <c r="B572">
        <v>0.22365990825608822</v>
      </c>
      <c r="C572" s="15">
        <f t="shared" si="40"/>
        <v>0.36665558730506265</v>
      </c>
      <c r="D572" s="15">
        <f t="shared" si="41"/>
        <v>200</v>
      </c>
      <c r="E572" s="2">
        <f t="shared" si="42"/>
        <v>198.16672206347468</v>
      </c>
      <c r="F572" s="2">
        <v>5</v>
      </c>
      <c r="G572" s="2">
        <f t="shared" si="43"/>
        <v>3.1667220634746869</v>
      </c>
      <c r="H572" s="2">
        <f t="shared" si="44"/>
        <v>0.44753224938108122</v>
      </c>
    </row>
    <row r="573" spans="1:8" x14ac:dyDescent="0.3">
      <c r="A573" s="2">
        <v>114120</v>
      </c>
      <c r="B573">
        <v>0.21874647637763567</v>
      </c>
      <c r="C573" s="15">
        <f t="shared" si="40"/>
        <v>0.35860078094694375</v>
      </c>
      <c r="D573" s="15">
        <f t="shared" si="41"/>
        <v>200</v>
      </c>
      <c r="E573" s="2">
        <f t="shared" si="42"/>
        <v>198.20699609526528</v>
      </c>
      <c r="F573" s="2">
        <v>5</v>
      </c>
      <c r="G573" s="2">
        <f t="shared" si="43"/>
        <v>3.2069960952652812</v>
      </c>
      <c r="H573" s="2">
        <f t="shared" si="44"/>
        <v>0.4350977621746473</v>
      </c>
    </row>
    <row r="574" spans="1:8" x14ac:dyDescent="0.3">
      <c r="A574" s="2">
        <v>114320</v>
      </c>
      <c r="B574">
        <v>0.22625117258268942</v>
      </c>
      <c r="C574" s="15">
        <f t="shared" si="40"/>
        <v>0.37090356161096627</v>
      </c>
      <c r="D574" s="15">
        <f t="shared" si="41"/>
        <v>200</v>
      </c>
      <c r="E574" s="2">
        <f t="shared" si="42"/>
        <v>198.14548219194518</v>
      </c>
      <c r="F574" s="2">
        <v>5</v>
      </c>
      <c r="G574" s="2">
        <f t="shared" si="43"/>
        <v>3.1454821919451685</v>
      </c>
      <c r="H574" s="2">
        <f t="shared" si="44"/>
        <v>0.45415486674945676</v>
      </c>
    </row>
    <row r="575" spans="1:8" x14ac:dyDescent="0.3">
      <c r="A575" s="2">
        <v>114520</v>
      </c>
      <c r="B575">
        <v>0.23902780875092164</v>
      </c>
      <c r="C575" s="15">
        <f t="shared" si="40"/>
        <v>0.39184886680478959</v>
      </c>
      <c r="D575" s="15">
        <f t="shared" si="41"/>
        <v>200</v>
      </c>
      <c r="E575" s="2">
        <f t="shared" si="42"/>
        <v>198.04075566597606</v>
      </c>
      <c r="F575" s="2">
        <v>5</v>
      </c>
      <c r="G575" s="2">
        <f t="shared" si="43"/>
        <v>3.040755665976052</v>
      </c>
      <c r="H575" s="2">
        <f t="shared" si="44"/>
        <v>0.48748733323310467</v>
      </c>
    </row>
    <row r="576" spans="1:8" x14ac:dyDescent="0.3">
      <c r="A576" s="2">
        <v>114720</v>
      </c>
      <c r="B576">
        <v>0.24133393068814923</v>
      </c>
      <c r="C576" s="15">
        <f t="shared" si="40"/>
        <v>0.39562939457073648</v>
      </c>
      <c r="D576" s="15">
        <f t="shared" si="41"/>
        <v>200</v>
      </c>
      <c r="E576" s="2">
        <f t="shared" si="42"/>
        <v>198.02185302714631</v>
      </c>
      <c r="F576" s="2">
        <v>5</v>
      </c>
      <c r="G576" s="2">
        <f t="shared" si="43"/>
        <v>3.0218530271463173</v>
      </c>
      <c r="H576" s="2">
        <f t="shared" si="44"/>
        <v>0.49362771094621416</v>
      </c>
    </row>
    <row r="577" spans="1:8" x14ac:dyDescent="0.3">
      <c r="A577" s="2">
        <v>114920</v>
      </c>
      <c r="B577">
        <v>0.21949281810092788</v>
      </c>
      <c r="C577" s="15">
        <f t="shared" si="40"/>
        <v>0.35982429196873422</v>
      </c>
      <c r="D577" s="15">
        <f t="shared" si="41"/>
        <v>200</v>
      </c>
      <c r="E577" s="2">
        <f t="shared" si="42"/>
        <v>198.20087854015634</v>
      </c>
      <c r="F577" s="2">
        <v>5</v>
      </c>
      <c r="G577" s="2">
        <f t="shared" si="43"/>
        <v>3.2008785401563289</v>
      </c>
      <c r="H577" s="2">
        <f t="shared" si="44"/>
        <v>0.43697628444197484</v>
      </c>
    </row>
    <row r="578" spans="1:8" x14ac:dyDescent="0.3">
      <c r="A578" s="2">
        <v>115120</v>
      </c>
      <c r="B578">
        <v>0.22707086041179575</v>
      </c>
      <c r="C578" s="15">
        <f t="shared" si="40"/>
        <v>0.37224731215048484</v>
      </c>
      <c r="D578" s="15">
        <f t="shared" si="41"/>
        <v>200</v>
      </c>
      <c r="E578" s="2">
        <f t="shared" si="42"/>
        <v>198.13876343924758</v>
      </c>
      <c r="F578" s="2">
        <v>5</v>
      </c>
      <c r="G578" s="2">
        <f t="shared" si="43"/>
        <v>3.1387634392475761</v>
      </c>
      <c r="H578" s="2">
        <f t="shared" si="44"/>
        <v>0.45625924336771695</v>
      </c>
    </row>
    <row r="579" spans="1:8" x14ac:dyDescent="0.3">
      <c r="A579" s="2">
        <v>115320</v>
      </c>
      <c r="B579">
        <v>0.23866189609089652</v>
      </c>
      <c r="C579" s="15">
        <f t="shared" ref="C579:C642" si="45">B579/$J$27</f>
        <v>0.39124900998507628</v>
      </c>
      <c r="D579" s="15">
        <f t="shared" ref="D579:D642" si="46">$J$28</f>
        <v>200</v>
      </c>
      <c r="E579" s="2">
        <f t="shared" si="42"/>
        <v>198.04375495007463</v>
      </c>
      <c r="F579" s="2">
        <v>5</v>
      </c>
      <c r="G579" s="2">
        <f t="shared" si="43"/>
        <v>3.0437549500746188</v>
      </c>
      <c r="H579" s="2">
        <f t="shared" si="44"/>
        <v>0.48651660260811269</v>
      </c>
    </row>
    <row r="580" spans="1:8" x14ac:dyDescent="0.3">
      <c r="A580" s="2">
        <v>115520</v>
      </c>
      <c r="B580">
        <v>0.23112986511684194</v>
      </c>
      <c r="C580" s="15">
        <f t="shared" si="45"/>
        <v>0.37890141822433104</v>
      </c>
      <c r="D580" s="15">
        <f t="shared" si="46"/>
        <v>200</v>
      </c>
      <c r="E580" s="2">
        <f t="shared" ref="E580:E643" si="47">D580-(F580*C580)</f>
        <v>198.10549290887835</v>
      </c>
      <c r="F580" s="2">
        <v>5</v>
      </c>
      <c r="G580" s="2">
        <f t="shared" ref="G580:G643" si="48">F580-(F580*C580)</f>
        <v>3.1054929088783449</v>
      </c>
      <c r="H580" s="2">
        <f t="shared" ref="H580:H643" si="49">LN((F580*E580)/(D580*G580))</f>
        <v>0.46674777755894603</v>
      </c>
    </row>
    <row r="581" spans="1:8" x14ac:dyDescent="0.3">
      <c r="A581" s="2">
        <v>115720</v>
      </c>
      <c r="B581">
        <v>0.23007833554924717</v>
      </c>
      <c r="C581" s="15">
        <f t="shared" si="45"/>
        <v>0.37717759926106093</v>
      </c>
      <c r="D581" s="15">
        <f t="shared" si="46"/>
        <v>200</v>
      </c>
      <c r="E581" s="2">
        <f t="shared" si="47"/>
        <v>198.11411200369469</v>
      </c>
      <c r="F581" s="2">
        <v>5</v>
      </c>
      <c r="G581" s="2">
        <f t="shared" si="48"/>
        <v>3.1141120036946957</v>
      </c>
      <c r="H581" s="2">
        <f t="shared" si="49"/>
        <v>0.46401969326721731</v>
      </c>
    </row>
    <row r="582" spans="1:8" x14ac:dyDescent="0.3">
      <c r="A582" s="2">
        <v>115920</v>
      </c>
      <c r="B582">
        <v>0.22912219411363979</v>
      </c>
      <c r="C582" s="15">
        <f t="shared" si="45"/>
        <v>0.37561015428465538</v>
      </c>
      <c r="D582" s="15">
        <f t="shared" si="46"/>
        <v>200</v>
      </c>
      <c r="E582" s="2">
        <f t="shared" si="47"/>
        <v>198.12194922857671</v>
      </c>
      <c r="F582" s="2">
        <v>5</v>
      </c>
      <c r="G582" s="2">
        <f t="shared" si="48"/>
        <v>3.1219492285767232</v>
      </c>
      <c r="H582" s="2">
        <f t="shared" si="49"/>
        <v>0.46154573269008164</v>
      </c>
    </row>
    <row r="583" spans="1:8" x14ac:dyDescent="0.3">
      <c r="A583" s="2">
        <v>116120</v>
      </c>
      <c r="B583">
        <v>0.24310907782627422</v>
      </c>
      <c r="C583" s="15">
        <f t="shared" si="45"/>
        <v>0.39853947184635119</v>
      </c>
      <c r="D583" s="15">
        <f t="shared" si="46"/>
        <v>200</v>
      </c>
      <c r="E583" s="2">
        <f t="shared" si="47"/>
        <v>198.00730264076824</v>
      </c>
      <c r="F583" s="2">
        <v>5</v>
      </c>
      <c r="G583" s="2">
        <f t="shared" si="48"/>
        <v>3.0073026407682439</v>
      </c>
      <c r="H583" s="2">
        <f t="shared" si="49"/>
        <v>0.4983809135657985</v>
      </c>
    </row>
    <row r="584" spans="1:8" x14ac:dyDescent="0.3">
      <c r="A584" s="2">
        <v>116320</v>
      </c>
      <c r="B584">
        <v>0.25839535711920902</v>
      </c>
      <c r="C584" s="15">
        <f t="shared" si="45"/>
        <v>0.423598946097064</v>
      </c>
      <c r="D584" s="15">
        <f t="shared" si="46"/>
        <v>200</v>
      </c>
      <c r="E584" s="2">
        <f t="shared" si="47"/>
        <v>197.88200526951468</v>
      </c>
      <c r="F584" s="2">
        <v>5</v>
      </c>
      <c r="G584" s="2">
        <f t="shared" si="48"/>
        <v>2.8820052695146798</v>
      </c>
      <c r="H584" s="2">
        <f t="shared" si="49"/>
        <v>0.54030513996119511</v>
      </c>
    </row>
    <row r="585" spans="1:8" x14ac:dyDescent="0.3">
      <c r="A585" s="2">
        <v>116520</v>
      </c>
      <c r="B585">
        <v>0.25468769276890496</v>
      </c>
      <c r="C585" s="15">
        <f t="shared" si="45"/>
        <v>0.41752080781787698</v>
      </c>
      <c r="D585" s="15">
        <f t="shared" si="46"/>
        <v>200</v>
      </c>
      <c r="E585" s="2">
        <f t="shared" si="47"/>
        <v>197.9123959609106</v>
      </c>
      <c r="F585" s="2">
        <v>5</v>
      </c>
      <c r="G585" s="2">
        <f t="shared" si="48"/>
        <v>2.9123959609106151</v>
      </c>
      <c r="H585" s="2">
        <f t="shared" si="49"/>
        <v>0.52996893735318862</v>
      </c>
    </row>
    <row r="586" spans="1:8" x14ac:dyDescent="0.3">
      <c r="A586" s="2">
        <v>116720</v>
      </c>
      <c r="B586">
        <v>0.24644684844316472</v>
      </c>
      <c r="C586" s="15">
        <f t="shared" si="45"/>
        <v>0.40401122695600777</v>
      </c>
      <c r="D586" s="15">
        <f t="shared" si="46"/>
        <v>200</v>
      </c>
      <c r="E586" s="2">
        <f t="shared" si="47"/>
        <v>197.97994386521995</v>
      </c>
      <c r="F586" s="2">
        <v>5</v>
      </c>
      <c r="G586" s="2">
        <f t="shared" si="48"/>
        <v>2.979943865219961</v>
      </c>
      <c r="H586" s="2">
        <f t="shared" si="49"/>
        <v>0.50738181467467303</v>
      </c>
    </row>
    <row r="587" spans="1:8" x14ac:dyDescent="0.3">
      <c r="A587" s="2">
        <v>116920</v>
      </c>
      <c r="B587">
        <v>0.23300485485376315</v>
      </c>
      <c r="C587" s="15">
        <f t="shared" si="45"/>
        <v>0.381975171891415</v>
      </c>
      <c r="D587" s="15">
        <f t="shared" si="46"/>
        <v>200</v>
      </c>
      <c r="E587" s="2">
        <f t="shared" si="47"/>
        <v>198.09012414054291</v>
      </c>
      <c r="F587" s="2">
        <v>5</v>
      </c>
      <c r="G587" s="2">
        <f t="shared" si="48"/>
        <v>3.0901241405429252</v>
      </c>
      <c r="H587" s="2">
        <f t="shared" si="49"/>
        <v>0.47163138041238944</v>
      </c>
    </row>
    <row r="588" spans="1:8" x14ac:dyDescent="0.3">
      <c r="A588" s="2">
        <v>117120</v>
      </c>
      <c r="B588">
        <v>0.23442461665961065</v>
      </c>
      <c r="C588" s="15">
        <f t="shared" si="45"/>
        <v>0.38430265026165683</v>
      </c>
      <c r="D588" s="15">
        <f t="shared" si="46"/>
        <v>200</v>
      </c>
      <c r="E588" s="2">
        <f t="shared" si="47"/>
        <v>198.07848674869172</v>
      </c>
      <c r="F588" s="2">
        <v>5</v>
      </c>
      <c r="G588" s="2">
        <f t="shared" si="48"/>
        <v>3.0784867486917156</v>
      </c>
      <c r="H588" s="2">
        <f t="shared" si="49"/>
        <v>0.47534573486573228</v>
      </c>
    </row>
    <row r="589" spans="1:8" x14ac:dyDescent="0.3">
      <c r="A589" s="2">
        <v>117320</v>
      </c>
      <c r="B589">
        <v>0.24287228657356405</v>
      </c>
      <c r="C589" s="15">
        <f t="shared" si="45"/>
        <v>0.39815128946485911</v>
      </c>
      <c r="D589" s="15">
        <f t="shared" si="46"/>
        <v>200</v>
      </c>
      <c r="E589" s="2">
        <f t="shared" si="47"/>
        <v>198.00924355267571</v>
      </c>
      <c r="F589" s="2">
        <v>5</v>
      </c>
      <c r="G589" s="2">
        <f t="shared" si="48"/>
        <v>3.0092435526757044</v>
      </c>
      <c r="H589" s="2">
        <f t="shared" si="49"/>
        <v>0.4977455243270183</v>
      </c>
    </row>
    <row r="590" spans="1:8" x14ac:dyDescent="0.3">
      <c r="A590" s="2">
        <v>117520</v>
      </c>
      <c r="B590">
        <v>0.24125767004909421</v>
      </c>
      <c r="C590" s="15">
        <f t="shared" si="45"/>
        <v>0.39550437712966263</v>
      </c>
      <c r="D590" s="15">
        <f t="shared" si="46"/>
        <v>200</v>
      </c>
      <c r="E590" s="2">
        <f t="shared" si="47"/>
        <v>198.02247811435169</v>
      </c>
      <c r="F590" s="2">
        <v>5</v>
      </c>
      <c r="G590" s="2">
        <f t="shared" si="48"/>
        <v>3.0224781143516868</v>
      </c>
      <c r="H590" s="2">
        <f t="shared" si="49"/>
        <v>0.49342403339577823</v>
      </c>
    </row>
    <row r="591" spans="1:8" x14ac:dyDescent="0.3">
      <c r="A591" s="2">
        <v>117720</v>
      </c>
      <c r="B591">
        <v>0.25762727948503017</v>
      </c>
      <c r="C591" s="15">
        <f t="shared" si="45"/>
        <v>0.42233980243447572</v>
      </c>
      <c r="D591" s="15">
        <f t="shared" si="46"/>
        <v>200</v>
      </c>
      <c r="E591" s="2">
        <f t="shared" si="47"/>
        <v>197.88830098782762</v>
      </c>
      <c r="F591" s="2">
        <v>5</v>
      </c>
      <c r="G591" s="2">
        <f t="shared" si="48"/>
        <v>2.8883009878276216</v>
      </c>
      <c r="H591" s="2">
        <f t="shared" si="49"/>
        <v>0.53815484520870716</v>
      </c>
    </row>
    <row r="592" spans="1:8" x14ac:dyDescent="0.3">
      <c r="A592" s="2">
        <v>117920</v>
      </c>
      <c r="B592">
        <v>0.25245441795231416</v>
      </c>
      <c r="C592" s="15">
        <f t="shared" si="45"/>
        <v>0.41385970156117075</v>
      </c>
      <c r="D592" s="15">
        <f t="shared" si="46"/>
        <v>200</v>
      </c>
      <c r="E592" s="2">
        <f t="shared" si="47"/>
        <v>197.93070149219415</v>
      </c>
      <c r="F592" s="2">
        <v>5</v>
      </c>
      <c r="G592" s="2">
        <f t="shared" si="48"/>
        <v>2.9307014921941463</v>
      </c>
      <c r="H592" s="2">
        <f t="shared" si="49"/>
        <v>0.52379571135089997</v>
      </c>
    </row>
    <row r="593" spans="1:8" x14ac:dyDescent="0.3">
      <c r="A593" s="2">
        <v>118120</v>
      </c>
      <c r="B593">
        <v>0.23830730178975451</v>
      </c>
      <c r="C593" s="15">
        <f t="shared" si="45"/>
        <v>0.39066770785205657</v>
      </c>
      <c r="D593" s="15">
        <f t="shared" si="46"/>
        <v>200</v>
      </c>
      <c r="E593" s="2">
        <f t="shared" si="47"/>
        <v>198.04666146073973</v>
      </c>
      <c r="F593" s="2">
        <v>5</v>
      </c>
      <c r="G593" s="2">
        <f t="shared" si="48"/>
        <v>3.0466614607397169</v>
      </c>
      <c r="H593" s="2">
        <f t="shared" si="49"/>
        <v>0.48557682469161295</v>
      </c>
    </row>
    <row r="594" spans="1:8" x14ac:dyDescent="0.3">
      <c r="A594" s="2">
        <v>118320</v>
      </c>
      <c r="B594">
        <v>0.23775472029263969</v>
      </c>
      <c r="C594" s="15">
        <f t="shared" si="45"/>
        <v>0.38976183654531099</v>
      </c>
      <c r="D594" s="15">
        <f t="shared" si="46"/>
        <v>200</v>
      </c>
      <c r="E594" s="2">
        <f t="shared" si="47"/>
        <v>198.05119081727344</v>
      </c>
      <c r="F594" s="2">
        <v>5</v>
      </c>
      <c r="G594" s="2">
        <f t="shared" si="48"/>
        <v>3.051190817273445</v>
      </c>
      <c r="H594" s="2">
        <f t="shared" si="49"/>
        <v>0.48411413633265105</v>
      </c>
    </row>
    <row r="595" spans="1:8" x14ac:dyDescent="0.3">
      <c r="A595" s="2">
        <v>118520</v>
      </c>
      <c r="B595">
        <v>0.23025913594259351</v>
      </c>
      <c r="C595" s="15">
        <f t="shared" si="45"/>
        <v>0.37747399334851395</v>
      </c>
      <c r="D595" s="15">
        <f t="shared" si="46"/>
        <v>200</v>
      </c>
      <c r="E595" s="2">
        <f t="shared" si="47"/>
        <v>198.11263003325743</v>
      </c>
      <c r="F595" s="2">
        <v>5</v>
      </c>
      <c r="G595" s="2">
        <f t="shared" si="48"/>
        <v>3.1126300332574304</v>
      </c>
      <c r="H595" s="2">
        <f t="shared" si="49"/>
        <v>0.46448821473353213</v>
      </c>
    </row>
    <row r="596" spans="1:8" x14ac:dyDescent="0.3">
      <c r="A596" s="2">
        <v>118720</v>
      </c>
      <c r="B596">
        <v>0.23926186827891754</v>
      </c>
      <c r="C596" s="15">
        <f t="shared" si="45"/>
        <v>0.39223257094904518</v>
      </c>
      <c r="D596" s="15">
        <f t="shared" si="46"/>
        <v>200</v>
      </c>
      <c r="E596" s="2">
        <f t="shared" si="47"/>
        <v>198.03883714525477</v>
      </c>
      <c r="F596" s="2">
        <v>5</v>
      </c>
      <c r="G596" s="2">
        <f t="shared" si="48"/>
        <v>3.038837145254774</v>
      </c>
      <c r="H596" s="2">
        <f t="shared" si="49"/>
        <v>0.48810878031335198</v>
      </c>
    </row>
    <row r="597" spans="1:8" x14ac:dyDescent="0.3">
      <c r="A597" s="2">
        <v>118920</v>
      </c>
      <c r="B597">
        <v>0.22969200588642782</v>
      </c>
      <c r="C597" s="15">
        <f t="shared" si="45"/>
        <v>0.37654427194496365</v>
      </c>
      <c r="D597" s="15">
        <f t="shared" si="46"/>
        <v>200</v>
      </c>
      <c r="E597" s="2">
        <f t="shared" si="47"/>
        <v>198.11727864027517</v>
      </c>
      <c r="F597" s="2">
        <v>5</v>
      </c>
      <c r="G597" s="2">
        <f t="shared" si="48"/>
        <v>3.117278640275182</v>
      </c>
      <c r="H597" s="2">
        <f t="shared" si="49"/>
        <v>0.46301932706968468</v>
      </c>
    </row>
    <row r="598" spans="1:8" x14ac:dyDescent="0.3">
      <c r="A598" s="2">
        <v>119120</v>
      </c>
      <c r="B598">
        <v>0.22332799957621674</v>
      </c>
      <c r="C598" s="15">
        <f t="shared" si="45"/>
        <v>0.36611147471510941</v>
      </c>
      <c r="D598" s="15">
        <f t="shared" si="46"/>
        <v>200</v>
      </c>
      <c r="E598" s="2">
        <f t="shared" si="47"/>
        <v>198.16944262642446</v>
      </c>
      <c r="F598" s="2">
        <v>5</v>
      </c>
      <c r="G598" s="2">
        <f t="shared" si="48"/>
        <v>3.1694426264244528</v>
      </c>
      <c r="H598" s="2">
        <f t="shared" si="49"/>
        <v>0.44668723665468846</v>
      </c>
    </row>
    <row r="599" spans="1:8" x14ac:dyDescent="0.3">
      <c r="A599" s="2">
        <v>119320</v>
      </c>
      <c r="B599">
        <v>0.23474190155254315</v>
      </c>
      <c r="C599" s="15">
        <f t="shared" si="45"/>
        <v>0.3848227894303986</v>
      </c>
      <c r="D599" s="15">
        <f t="shared" si="46"/>
        <v>200</v>
      </c>
      <c r="E599" s="2">
        <f t="shared" si="47"/>
        <v>198.07588605284801</v>
      </c>
      <c r="F599" s="2">
        <v>5</v>
      </c>
      <c r="G599" s="2">
        <f t="shared" si="48"/>
        <v>3.075886052848007</v>
      </c>
      <c r="H599" s="2">
        <f t="shared" si="49"/>
        <v>0.47617775902763365</v>
      </c>
    </row>
    <row r="600" spans="1:8" x14ac:dyDescent="0.3">
      <c r="A600" s="2">
        <v>119520</v>
      </c>
      <c r="B600">
        <v>0.23712566450132114</v>
      </c>
      <c r="C600" s="15">
        <f t="shared" si="45"/>
        <v>0.38873059754314943</v>
      </c>
      <c r="D600" s="15">
        <f t="shared" si="46"/>
        <v>200</v>
      </c>
      <c r="E600" s="2">
        <f t="shared" si="47"/>
        <v>198.05634701228425</v>
      </c>
      <c r="F600" s="2">
        <v>5</v>
      </c>
      <c r="G600" s="2">
        <f t="shared" si="48"/>
        <v>3.0563470122842529</v>
      </c>
      <c r="H600" s="2">
        <f t="shared" si="49"/>
        <v>0.48245170096729989</v>
      </c>
    </row>
    <row r="601" spans="1:8" x14ac:dyDescent="0.3">
      <c r="A601" s="2">
        <v>119720</v>
      </c>
      <c r="B601">
        <v>0.23652255877563547</v>
      </c>
      <c r="C601" s="15">
        <f t="shared" si="45"/>
        <v>0.3877418996321893</v>
      </c>
      <c r="D601" s="15">
        <f t="shared" si="46"/>
        <v>200</v>
      </c>
      <c r="E601" s="2">
        <f t="shared" si="47"/>
        <v>198.06129050183904</v>
      </c>
      <c r="F601" s="2">
        <v>5</v>
      </c>
      <c r="G601" s="2">
        <f t="shared" si="48"/>
        <v>3.0612905018390535</v>
      </c>
      <c r="H601" s="2">
        <f t="shared" si="49"/>
        <v>0.48086051698236926</v>
      </c>
    </row>
    <row r="602" spans="1:8" x14ac:dyDescent="0.3">
      <c r="A602" s="2">
        <v>119920</v>
      </c>
      <c r="B602">
        <v>0.24620766483773909</v>
      </c>
      <c r="C602" s="15">
        <f t="shared" si="45"/>
        <v>0.4036191226848182</v>
      </c>
      <c r="D602" s="15">
        <f t="shared" si="46"/>
        <v>200</v>
      </c>
      <c r="E602" s="2">
        <f t="shared" si="47"/>
        <v>197.98190438657591</v>
      </c>
      <c r="F602" s="2">
        <v>5</v>
      </c>
      <c r="G602" s="2">
        <f t="shared" si="48"/>
        <v>2.9819043865759092</v>
      </c>
      <c r="H602" s="2">
        <f t="shared" si="49"/>
        <v>0.50673402811110413</v>
      </c>
    </row>
    <row r="603" spans="1:8" x14ac:dyDescent="0.3">
      <c r="A603" s="2">
        <v>120120</v>
      </c>
      <c r="B603">
        <v>0.2437913413400431</v>
      </c>
      <c r="C603" s="15">
        <f t="shared" si="45"/>
        <v>0.39965793662302146</v>
      </c>
      <c r="D603" s="15">
        <f t="shared" si="46"/>
        <v>200</v>
      </c>
      <c r="E603" s="2">
        <f t="shared" si="47"/>
        <v>198.0017103168849</v>
      </c>
      <c r="F603" s="2">
        <v>5</v>
      </c>
      <c r="G603" s="2">
        <f t="shared" si="48"/>
        <v>3.0017103168848926</v>
      </c>
      <c r="H603" s="2">
        <f t="shared" si="49"/>
        <v>0.50021398265942452</v>
      </c>
    </row>
    <row r="604" spans="1:8" x14ac:dyDescent="0.3">
      <c r="A604" s="2">
        <v>120320</v>
      </c>
      <c r="B604">
        <v>0.26760488103673991</v>
      </c>
      <c r="C604" s="15">
        <f t="shared" si="45"/>
        <v>0.43869652628973754</v>
      </c>
      <c r="D604" s="15">
        <f t="shared" si="46"/>
        <v>200</v>
      </c>
      <c r="E604" s="2">
        <f t="shared" si="47"/>
        <v>197.80651736855131</v>
      </c>
      <c r="F604" s="2">
        <v>5</v>
      </c>
      <c r="G604" s="2">
        <f t="shared" si="48"/>
        <v>2.8065173685513125</v>
      </c>
      <c r="H604" s="2">
        <f t="shared" si="49"/>
        <v>0.5664655697483385</v>
      </c>
    </row>
    <row r="605" spans="1:8" x14ac:dyDescent="0.3">
      <c r="A605" s="2">
        <v>120520</v>
      </c>
      <c r="B605">
        <v>0.25562785004616467</v>
      </c>
      <c r="C605" s="15">
        <f t="shared" si="45"/>
        <v>0.41906204925600765</v>
      </c>
      <c r="D605" s="15">
        <f t="shared" si="46"/>
        <v>200</v>
      </c>
      <c r="E605" s="2">
        <f t="shared" si="47"/>
        <v>197.90468975371996</v>
      </c>
      <c r="F605" s="2">
        <v>5</v>
      </c>
      <c r="G605" s="2">
        <f t="shared" si="48"/>
        <v>2.9046897537199619</v>
      </c>
      <c r="H605" s="2">
        <f t="shared" si="49"/>
        <v>0.53257950854902369</v>
      </c>
    </row>
    <row r="606" spans="1:8" x14ac:dyDescent="0.3">
      <c r="A606" s="2">
        <v>120720</v>
      </c>
      <c r="B606">
        <v>0.25522677437698765</v>
      </c>
      <c r="C606" s="15">
        <f t="shared" si="45"/>
        <v>0.41840454815899614</v>
      </c>
      <c r="D606" s="15">
        <f t="shared" si="46"/>
        <v>200</v>
      </c>
      <c r="E606" s="2">
        <f t="shared" si="47"/>
        <v>197.90797725920501</v>
      </c>
      <c r="F606" s="2">
        <v>5</v>
      </c>
      <c r="G606" s="2">
        <f t="shared" si="48"/>
        <v>2.9079772592050195</v>
      </c>
      <c r="H606" s="2">
        <f t="shared" si="49"/>
        <v>0.53146496766854567</v>
      </c>
    </row>
    <row r="607" spans="1:8" x14ac:dyDescent="0.3">
      <c r="A607" s="2">
        <v>120920</v>
      </c>
      <c r="B607">
        <v>0.25761286952593382</v>
      </c>
      <c r="C607" s="15">
        <f t="shared" si="45"/>
        <v>0.42231617955071121</v>
      </c>
      <c r="D607" s="15">
        <f t="shared" si="46"/>
        <v>200</v>
      </c>
      <c r="E607" s="2">
        <f t="shared" si="47"/>
        <v>197.88841910224644</v>
      </c>
      <c r="F607" s="2">
        <v>5</v>
      </c>
      <c r="G607" s="2">
        <f t="shared" si="48"/>
        <v>2.888419102246444</v>
      </c>
      <c r="H607" s="2">
        <f t="shared" si="49"/>
        <v>0.53811454883637677</v>
      </c>
    </row>
    <row r="608" spans="1:8" x14ac:dyDescent="0.3">
      <c r="A608" s="2">
        <v>121120</v>
      </c>
      <c r="B608">
        <v>0.21856567197066096</v>
      </c>
      <c r="C608" s="15">
        <f t="shared" si="45"/>
        <v>0.35830438027977207</v>
      </c>
      <c r="D608" s="15">
        <f t="shared" si="46"/>
        <v>200</v>
      </c>
      <c r="E608" s="2">
        <f t="shared" si="47"/>
        <v>198.20847809860115</v>
      </c>
      <c r="F608" s="2">
        <v>5</v>
      </c>
      <c r="G608" s="2">
        <f t="shared" si="48"/>
        <v>3.2084780986011396</v>
      </c>
      <c r="H608" s="2">
        <f t="shared" si="49"/>
        <v>0.43464323020966172</v>
      </c>
    </row>
    <row r="609" spans="1:8" x14ac:dyDescent="0.3">
      <c r="A609" s="2">
        <v>121320</v>
      </c>
      <c r="B609">
        <v>0.23702465054020344</v>
      </c>
      <c r="C609" s="15">
        <f t="shared" si="45"/>
        <v>0.38856500088557944</v>
      </c>
      <c r="D609" s="15">
        <f t="shared" si="46"/>
        <v>200</v>
      </c>
      <c r="E609" s="2">
        <f t="shared" si="47"/>
        <v>198.0571749955721</v>
      </c>
      <c r="F609" s="2">
        <v>5</v>
      </c>
      <c r="G609" s="2">
        <f t="shared" si="48"/>
        <v>3.0571749955721028</v>
      </c>
      <c r="H609" s="2">
        <f t="shared" si="49"/>
        <v>0.48218501201305214</v>
      </c>
    </row>
    <row r="610" spans="1:8" x14ac:dyDescent="0.3">
      <c r="A610" s="2">
        <v>121520</v>
      </c>
      <c r="B610">
        <v>0.25157142055473025</v>
      </c>
      <c r="C610" s="15">
        <f t="shared" si="45"/>
        <v>0.41241216484382009</v>
      </c>
      <c r="D610" s="15">
        <f t="shared" si="46"/>
        <v>200</v>
      </c>
      <c r="E610" s="2">
        <f t="shared" si="47"/>
        <v>197.93793917578091</v>
      </c>
      <c r="F610" s="2">
        <v>5</v>
      </c>
      <c r="G610" s="2">
        <f t="shared" si="48"/>
        <v>2.9379391757808997</v>
      </c>
      <c r="H610" s="2">
        <f t="shared" si="49"/>
        <v>0.52136571399823739</v>
      </c>
    </row>
    <row r="611" spans="1:8" x14ac:dyDescent="0.3">
      <c r="A611" s="2">
        <v>121720</v>
      </c>
      <c r="B611">
        <v>0.23566436532934573</v>
      </c>
      <c r="C611" s="15">
        <f t="shared" si="45"/>
        <v>0.386335025130075</v>
      </c>
      <c r="D611" s="15">
        <f t="shared" si="46"/>
        <v>200</v>
      </c>
      <c r="E611" s="2">
        <f t="shared" si="47"/>
        <v>198.06832487434963</v>
      </c>
      <c r="F611" s="2">
        <v>5</v>
      </c>
      <c r="G611" s="2">
        <f t="shared" si="48"/>
        <v>3.0683248743496252</v>
      </c>
      <c r="H611" s="2">
        <f t="shared" si="49"/>
        <v>0.4786008230316745</v>
      </c>
    </row>
    <row r="612" spans="1:8" x14ac:dyDescent="0.3">
      <c r="A612" s="2">
        <v>121920</v>
      </c>
      <c r="B612">
        <v>0.23573828110569628</v>
      </c>
      <c r="C612" s="15">
        <f t="shared" si="45"/>
        <v>0.38645619853392832</v>
      </c>
      <c r="D612" s="15">
        <f t="shared" si="46"/>
        <v>200</v>
      </c>
      <c r="E612" s="2">
        <f t="shared" si="47"/>
        <v>198.06771900733037</v>
      </c>
      <c r="F612" s="2">
        <v>5</v>
      </c>
      <c r="G612" s="2">
        <f t="shared" si="48"/>
        <v>3.0677190073303584</v>
      </c>
      <c r="H612" s="2">
        <f t="shared" si="49"/>
        <v>0.47879524220820313</v>
      </c>
    </row>
    <row r="613" spans="1:8" x14ac:dyDescent="0.3">
      <c r="A613" s="2">
        <v>122120</v>
      </c>
      <c r="B613">
        <v>0.24916779814946366</v>
      </c>
      <c r="C613" s="15">
        <f t="shared" si="45"/>
        <v>0.40847180024502239</v>
      </c>
      <c r="D613" s="15">
        <f t="shared" si="46"/>
        <v>200</v>
      </c>
      <c r="E613" s="2">
        <f t="shared" si="47"/>
        <v>197.95764099877488</v>
      </c>
      <c r="F613" s="2">
        <v>5</v>
      </c>
      <c r="G613" s="2">
        <f t="shared" si="48"/>
        <v>2.9576409987748882</v>
      </c>
      <c r="H613" s="2">
        <f t="shared" si="49"/>
        <v>0.51478162862248844</v>
      </c>
    </row>
    <row r="614" spans="1:8" x14ac:dyDescent="0.3">
      <c r="A614" s="2">
        <v>122320</v>
      </c>
      <c r="B614">
        <v>0.25898215910704719</v>
      </c>
      <c r="C614" s="15">
        <f t="shared" si="45"/>
        <v>0.42456091656892986</v>
      </c>
      <c r="D614" s="15">
        <f t="shared" si="46"/>
        <v>200</v>
      </c>
      <c r="E614" s="2">
        <f t="shared" si="47"/>
        <v>197.87719541715535</v>
      </c>
      <c r="F614" s="2">
        <v>5</v>
      </c>
      <c r="G614" s="2">
        <f t="shared" si="48"/>
        <v>2.8771954171553507</v>
      </c>
      <c r="H614" s="2">
        <f t="shared" si="49"/>
        <v>0.54195115279979922</v>
      </c>
    </row>
    <row r="615" spans="1:8" x14ac:dyDescent="0.3">
      <c r="A615" s="2">
        <v>122520</v>
      </c>
      <c r="B615">
        <v>0.25830053413767279</v>
      </c>
      <c r="C615" s="15">
        <f t="shared" si="45"/>
        <v>0.42344349858634883</v>
      </c>
      <c r="D615" s="15">
        <f t="shared" si="46"/>
        <v>200</v>
      </c>
      <c r="E615" s="2">
        <f t="shared" si="47"/>
        <v>197.88278250706824</v>
      </c>
      <c r="F615" s="2">
        <v>5</v>
      </c>
      <c r="G615" s="2">
        <f t="shared" si="48"/>
        <v>2.882782507068256</v>
      </c>
      <c r="H615" s="2">
        <f t="shared" si="49"/>
        <v>0.54003941772030062</v>
      </c>
    </row>
    <row r="616" spans="1:8" x14ac:dyDescent="0.3">
      <c r="A616" s="2">
        <v>122720</v>
      </c>
      <c r="B616">
        <v>0.26204442247114496</v>
      </c>
      <c r="C616" s="15">
        <f t="shared" si="45"/>
        <v>0.42958102044449992</v>
      </c>
      <c r="D616" s="15">
        <f t="shared" si="46"/>
        <v>200</v>
      </c>
      <c r="E616" s="2">
        <f t="shared" si="47"/>
        <v>197.8520948977775</v>
      </c>
      <c r="F616" s="2">
        <v>5</v>
      </c>
      <c r="G616" s="2">
        <f t="shared" si="48"/>
        <v>2.8520948977775005</v>
      </c>
      <c r="H616" s="2">
        <f t="shared" si="49"/>
        <v>0.55058652586068468</v>
      </c>
    </row>
    <row r="617" spans="1:8" x14ac:dyDescent="0.3">
      <c r="A617" s="2">
        <v>122920</v>
      </c>
      <c r="B617">
        <v>0.25845247382024844</v>
      </c>
      <c r="C617" s="15">
        <f t="shared" si="45"/>
        <v>0.42369258003319415</v>
      </c>
      <c r="D617" s="15">
        <f t="shared" si="46"/>
        <v>200</v>
      </c>
      <c r="E617" s="2">
        <f t="shared" si="47"/>
        <v>197.88153709983402</v>
      </c>
      <c r="F617" s="2">
        <v>5</v>
      </c>
      <c r="G617" s="2">
        <f t="shared" si="48"/>
        <v>2.8815370998340293</v>
      </c>
      <c r="H617" s="2">
        <f t="shared" si="49"/>
        <v>0.54046523306096594</v>
      </c>
    </row>
    <row r="618" spans="1:8" x14ac:dyDescent="0.3">
      <c r="A618" s="2">
        <v>123120</v>
      </c>
      <c r="B618">
        <v>0.25634514976641937</v>
      </c>
      <c r="C618" s="15">
        <f t="shared" si="45"/>
        <v>0.42023795043675305</v>
      </c>
      <c r="D618" s="15">
        <f t="shared" si="46"/>
        <v>200</v>
      </c>
      <c r="E618" s="2">
        <f t="shared" si="47"/>
        <v>197.89881024781624</v>
      </c>
      <c r="F618" s="2">
        <v>5</v>
      </c>
      <c r="G618" s="2">
        <f t="shared" si="48"/>
        <v>2.8988102478162348</v>
      </c>
      <c r="H618" s="2">
        <f t="shared" si="49"/>
        <v>0.53457599315147863</v>
      </c>
    </row>
    <row r="619" spans="1:8" x14ac:dyDescent="0.3">
      <c r="A619" s="2">
        <v>123320</v>
      </c>
      <c r="B619">
        <v>0.26993353907988232</v>
      </c>
      <c r="C619" s="15">
        <f t="shared" si="45"/>
        <v>0.44251399849161038</v>
      </c>
      <c r="D619" s="15">
        <f t="shared" si="46"/>
        <v>200</v>
      </c>
      <c r="E619" s="2">
        <f t="shared" si="47"/>
        <v>197.78743000754196</v>
      </c>
      <c r="F619" s="2">
        <v>5</v>
      </c>
      <c r="G619" s="2">
        <f t="shared" si="48"/>
        <v>2.787430007541948</v>
      </c>
      <c r="H619" s="2">
        <f t="shared" si="49"/>
        <v>0.57319338698504851</v>
      </c>
    </row>
    <row r="620" spans="1:8" x14ac:dyDescent="0.3">
      <c r="A620" s="2">
        <v>123520</v>
      </c>
      <c r="B620">
        <v>0.25025887343635494</v>
      </c>
      <c r="C620" s="15">
        <f t="shared" si="45"/>
        <v>0.41026044825631958</v>
      </c>
      <c r="D620" s="15">
        <f t="shared" si="46"/>
        <v>200</v>
      </c>
      <c r="E620" s="2">
        <f t="shared" si="47"/>
        <v>197.9486977587184</v>
      </c>
      <c r="F620" s="2">
        <v>5</v>
      </c>
      <c r="G620" s="2">
        <f t="shared" si="48"/>
        <v>2.948697758718402</v>
      </c>
      <c r="H620" s="2">
        <f t="shared" si="49"/>
        <v>0.51776480561228422</v>
      </c>
    </row>
    <row r="621" spans="1:8" x14ac:dyDescent="0.3">
      <c r="A621" s="2">
        <v>123720</v>
      </c>
      <c r="B621">
        <v>0.24538862986491619</v>
      </c>
      <c r="C621" s="15">
        <f t="shared" si="45"/>
        <v>0.40227644240150195</v>
      </c>
      <c r="D621" s="15">
        <f t="shared" si="46"/>
        <v>200</v>
      </c>
      <c r="E621" s="2">
        <f t="shared" si="47"/>
        <v>197.9886177879925</v>
      </c>
      <c r="F621" s="2">
        <v>5</v>
      </c>
      <c r="G621" s="2">
        <f t="shared" si="48"/>
        <v>2.9886177879924904</v>
      </c>
      <c r="H621" s="2">
        <f t="shared" si="49"/>
        <v>0.50451908675331403</v>
      </c>
    </row>
    <row r="622" spans="1:8" x14ac:dyDescent="0.3">
      <c r="A622" s="2">
        <v>123920</v>
      </c>
      <c r="B622">
        <v>0.23512280894554646</v>
      </c>
      <c r="C622" s="15">
        <f t="shared" si="45"/>
        <v>0.3854472277795844</v>
      </c>
      <c r="D622" s="15">
        <f t="shared" si="46"/>
        <v>200</v>
      </c>
      <c r="E622" s="2">
        <f t="shared" si="47"/>
        <v>198.07276386110209</v>
      </c>
      <c r="F622" s="2">
        <v>5</v>
      </c>
      <c r="G622" s="2">
        <f t="shared" si="48"/>
        <v>3.0727638611020778</v>
      </c>
      <c r="H622" s="2">
        <f t="shared" si="49"/>
        <v>0.47717756624015178</v>
      </c>
    </row>
    <row r="623" spans="1:8" x14ac:dyDescent="0.3">
      <c r="A623" s="2">
        <v>124120</v>
      </c>
      <c r="B623">
        <v>0.26336072129717147</v>
      </c>
      <c r="C623" s="15">
        <f t="shared" si="45"/>
        <v>0.43173888737241228</v>
      </c>
      <c r="D623" s="15">
        <f t="shared" si="46"/>
        <v>200</v>
      </c>
      <c r="E623" s="2">
        <f t="shared" si="47"/>
        <v>197.84130556313795</v>
      </c>
      <c r="F623" s="2">
        <v>5</v>
      </c>
      <c r="G623" s="2">
        <f t="shared" si="48"/>
        <v>2.8413055631379387</v>
      </c>
      <c r="H623" s="2">
        <f t="shared" si="49"/>
        <v>0.55432211629201589</v>
      </c>
    </row>
    <row r="624" spans="1:8" x14ac:dyDescent="0.3">
      <c r="A624" s="2">
        <v>124320</v>
      </c>
      <c r="B624">
        <v>0.25141257208471102</v>
      </c>
      <c r="C624" s="15">
        <f t="shared" si="45"/>
        <v>0.4121517575159197</v>
      </c>
      <c r="D624" s="15">
        <f t="shared" si="46"/>
        <v>200</v>
      </c>
      <c r="E624" s="2">
        <f t="shared" si="47"/>
        <v>197.9392412124204</v>
      </c>
      <c r="F624" s="2">
        <v>5</v>
      </c>
      <c r="G624" s="2">
        <f t="shared" si="48"/>
        <v>2.9392412124204013</v>
      </c>
      <c r="H624" s="2">
        <f t="shared" si="49"/>
        <v>0.52092920989921099</v>
      </c>
    </row>
    <row r="625" spans="1:8" x14ac:dyDescent="0.3">
      <c r="A625" s="2">
        <v>124520</v>
      </c>
      <c r="B625">
        <v>0.24444150161216027</v>
      </c>
      <c r="C625" s="15">
        <f t="shared" si="45"/>
        <v>0.40072377313468899</v>
      </c>
      <c r="D625" s="15">
        <f t="shared" si="46"/>
        <v>200</v>
      </c>
      <c r="E625" s="2">
        <f t="shared" si="47"/>
        <v>197.99638113432655</v>
      </c>
      <c r="F625" s="2">
        <v>5</v>
      </c>
      <c r="G625" s="2">
        <f t="shared" si="48"/>
        <v>2.9963811343265552</v>
      </c>
      <c r="H625" s="2">
        <f t="shared" si="49"/>
        <v>0.50196402735559043</v>
      </c>
    </row>
    <row r="626" spans="1:8" x14ac:dyDescent="0.3">
      <c r="A626" s="2">
        <v>124720</v>
      </c>
      <c r="B626">
        <v>0.25779827174147241</v>
      </c>
      <c r="C626" s="15">
        <f t="shared" si="45"/>
        <v>0.42262011760897117</v>
      </c>
      <c r="D626" s="15">
        <f t="shared" si="46"/>
        <v>200</v>
      </c>
      <c r="E626" s="2">
        <f t="shared" si="47"/>
        <v>197.88689941195514</v>
      </c>
      <c r="F626" s="2">
        <v>5</v>
      </c>
      <c r="G626" s="2">
        <f t="shared" si="48"/>
        <v>2.8868994119551443</v>
      </c>
      <c r="H626" s="2">
        <f t="shared" si="49"/>
        <v>0.53863313992988693</v>
      </c>
    </row>
    <row r="627" spans="1:8" x14ac:dyDescent="0.3">
      <c r="A627" s="2">
        <v>124920</v>
      </c>
      <c r="B627">
        <v>0.23842009579027559</v>
      </c>
      <c r="C627" s="15">
        <f t="shared" si="45"/>
        <v>0.39085261604963212</v>
      </c>
      <c r="D627" s="15">
        <f t="shared" si="46"/>
        <v>200</v>
      </c>
      <c r="E627" s="2">
        <f t="shared" si="47"/>
        <v>198.04573691975185</v>
      </c>
      <c r="F627" s="2">
        <v>5</v>
      </c>
      <c r="G627" s="2">
        <f t="shared" si="48"/>
        <v>3.0457369197518394</v>
      </c>
      <c r="H627" s="2">
        <f t="shared" si="49"/>
        <v>0.48587566279672956</v>
      </c>
    </row>
    <row r="628" spans="1:8" x14ac:dyDescent="0.3">
      <c r="A628" s="2">
        <v>125120</v>
      </c>
      <c r="B628">
        <v>0.24648142212749449</v>
      </c>
      <c r="C628" s="15">
        <f t="shared" si="45"/>
        <v>0.40406790512704016</v>
      </c>
      <c r="D628" s="15">
        <f t="shared" si="46"/>
        <v>200</v>
      </c>
      <c r="E628" s="2">
        <f t="shared" si="47"/>
        <v>197.97966047436481</v>
      </c>
      <c r="F628" s="2">
        <v>5</v>
      </c>
      <c r="G628" s="2">
        <f t="shared" si="48"/>
        <v>2.979660474364799</v>
      </c>
      <c r="H628" s="2">
        <f t="shared" si="49"/>
        <v>0.50747548717775159</v>
      </c>
    </row>
    <row r="629" spans="1:8" x14ac:dyDescent="0.3">
      <c r="A629" s="2">
        <v>125320</v>
      </c>
      <c r="B629">
        <v>0.24953216229484729</v>
      </c>
      <c r="C629" s="15">
        <f t="shared" si="45"/>
        <v>0.40906911851614308</v>
      </c>
      <c r="D629" s="15">
        <f t="shared" si="46"/>
        <v>200</v>
      </c>
      <c r="E629" s="2">
        <f t="shared" si="47"/>
        <v>197.9546544074193</v>
      </c>
      <c r="F629" s="2">
        <v>5</v>
      </c>
      <c r="G629" s="2">
        <f t="shared" si="48"/>
        <v>2.9546544074192846</v>
      </c>
      <c r="H629" s="2">
        <f t="shared" si="49"/>
        <v>0.51577683999289059</v>
      </c>
    </row>
    <row r="630" spans="1:8" x14ac:dyDescent="0.3">
      <c r="A630" s="2">
        <v>125520</v>
      </c>
      <c r="B630">
        <v>0.27483364066383381</v>
      </c>
      <c r="C630" s="15">
        <f t="shared" si="45"/>
        <v>0.45054695190792426</v>
      </c>
      <c r="D630" s="15">
        <f t="shared" si="46"/>
        <v>200</v>
      </c>
      <c r="E630" s="2">
        <f t="shared" si="47"/>
        <v>197.74726524046037</v>
      </c>
      <c r="F630" s="2">
        <v>5</v>
      </c>
      <c r="G630" s="2">
        <f t="shared" si="48"/>
        <v>2.7472652404603788</v>
      </c>
      <c r="H630" s="2">
        <f t="shared" si="49"/>
        <v>0.58750436419736307</v>
      </c>
    </row>
    <row r="631" spans="1:8" x14ac:dyDescent="0.3">
      <c r="A631" s="2">
        <v>125720</v>
      </c>
      <c r="B631">
        <v>0.24648409997128906</v>
      </c>
      <c r="C631" s="15">
        <f t="shared" si="45"/>
        <v>0.40407229503490011</v>
      </c>
      <c r="D631" s="15">
        <f t="shared" si="46"/>
        <v>200</v>
      </c>
      <c r="E631" s="2">
        <f t="shared" si="47"/>
        <v>197.9796385248255</v>
      </c>
      <c r="F631" s="2">
        <v>5</v>
      </c>
      <c r="G631" s="2">
        <f t="shared" si="48"/>
        <v>2.9796385248254995</v>
      </c>
      <c r="H631" s="2">
        <f t="shared" si="49"/>
        <v>0.50748274279374028</v>
      </c>
    </row>
    <row r="632" spans="1:8" x14ac:dyDescent="0.3">
      <c r="A632" s="2">
        <v>125920</v>
      </c>
      <c r="B632">
        <v>0.26888513069356629</v>
      </c>
      <c r="C632" s="15">
        <f t="shared" si="45"/>
        <v>0.44079529621896113</v>
      </c>
      <c r="D632" s="15">
        <f t="shared" si="46"/>
        <v>200</v>
      </c>
      <c r="E632" s="2">
        <f t="shared" si="47"/>
        <v>197.7960235189052</v>
      </c>
      <c r="F632" s="2">
        <v>5</v>
      </c>
      <c r="G632" s="2">
        <f t="shared" si="48"/>
        <v>2.7960235189051943</v>
      </c>
      <c r="H632" s="2">
        <f t="shared" si="49"/>
        <v>0.5701586253663411</v>
      </c>
    </row>
    <row r="633" spans="1:8" x14ac:dyDescent="0.3">
      <c r="A633" s="2">
        <v>126120</v>
      </c>
      <c r="B633">
        <v>0.24039970315110917</v>
      </c>
      <c r="C633" s="15">
        <f t="shared" si="45"/>
        <v>0.39409787401821178</v>
      </c>
      <c r="D633" s="15">
        <f t="shared" si="46"/>
        <v>200</v>
      </c>
      <c r="E633" s="2">
        <f t="shared" si="47"/>
        <v>198.02951062990894</v>
      </c>
      <c r="F633" s="2">
        <v>5</v>
      </c>
      <c r="G633" s="2">
        <f t="shared" si="48"/>
        <v>3.0295106299089412</v>
      </c>
      <c r="H633" s="2">
        <f t="shared" si="49"/>
        <v>0.4911355108635726</v>
      </c>
    </row>
    <row r="634" spans="1:8" x14ac:dyDescent="0.3">
      <c r="A634" s="2">
        <v>126320</v>
      </c>
      <c r="B634">
        <v>0.27885602850073155</v>
      </c>
      <c r="C634" s="15">
        <f t="shared" si="45"/>
        <v>0.45714103032906811</v>
      </c>
      <c r="D634" s="15">
        <f t="shared" si="46"/>
        <v>200</v>
      </c>
      <c r="E634" s="2">
        <f t="shared" si="47"/>
        <v>197.71429484835465</v>
      </c>
      <c r="F634" s="2">
        <v>5</v>
      </c>
      <c r="G634" s="2">
        <f t="shared" si="48"/>
        <v>2.7142948483546596</v>
      </c>
      <c r="H634" s="2">
        <f t="shared" si="49"/>
        <v>0.59941138391792914</v>
      </c>
    </row>
    <row r="635" spans="1:8" x14ac:dyDescent="0.3">
      <c r="A635" s="2">
        <v>126520</v>
      </c>
      <c r="B635">
        <v>0.27841196406476948</v>
      </c>
      <c r="C635" s="15">
        <f t="shared" si="45"/>
        <v>0.45641305584388442</v>
      </c>
      <c r="D635" s="15">
        <f t="shared" si="46"/>
        <v>200</v>
      </c>
      <c r="E635" s="2">
        <f t="shared" si="47"/>
        <v>197.71793472078059</v>
      </c>
      <c r="F635" s="2">
        <v>5</v>
      </c>
      <c r="G635" s="2">
        <f t="shared" si="48"/>
        <v>2.717934720780578</v>
      </c>
      <c r="H635" s="2">
        <f t="shared" si="49"/>
        <v>0.59808969072808704</v>
      </c>
    </row>
    <row r="636" spans="1:8" x14ac:dyDescent="0.3">
      <c r="A636" s="2">
        <v>126720</v>
      </c>
      <c r="B636">
        <v>0.23712099646195592</v>
      </c>
      <c r="C636" s="15">
        <f t="shared" si="45"/>
        <v>0.38872294501959986</v>
      </c>
      <c r="D636" s="15">
        <f t="shared" si="46"/>
        <v>200</v>
      </c>
      <c r="E636" s="2">
        <f t="shared" si="47"/>
        <v>198.056385274902</v>
      </c>
      <c r="F636" s="2">
        <v>5</v>
      </c>
      <c r="G636" s="2">
        <f t="shared" si="48"/>
        <v>3.0563852749020004</v>
      </c>
      <c r="H636" s="2">
        <f t="shared" si="49"/>
        <v>0.48243937516766383</v>
      </c>
    </row>
    <row r="637" spans="1:8" x14ac:dyDescent="0.3">
      <c r="A637" s="2">
        <v>126920</v>
      </c>
      <c r="B637">
        <v>0.26132871358358817</v>
      </c>
      <c r="C637" s="15">
        <f t="shared" si="45"/>
        <v>0.42840772718621012</v>
      </c>
      <c r="D637" s="15">
        <f t="shared" si="46"/>
        <v>200</v>
      </c>
      <c r="E637" s="2">
        <f t="shared" si="47"/>
        <v>197.85796136406896</v>
      </c>
      <c r="F637" s="2">
        <v>5</v>
      </c>
      <c r="G637" s="2">
        <f t="shared" si="48"/>
        <v>2.8579613640689496</v>
      </c>
      <c r="H637" s="2">
        <f t="shared" si="49"/>
        <v>0.54856139140575466</v>
      </c>
    </row>
    <row r="638" spans="1:8" x14ac:dyDescent="0.3">
      <c r="A638" s="2">
        <v>127120</v>
      </c>
      <c r="B638">
        <v>0.26132781005375672</v>
      </c>
      <c r="C638" s="15">
        <f t="shared" si="45"/>
        <v>0.42840624598976512</v>
      </c>
      <c r="D638" s="15">
        <f t="shared" si="46"/>
        <v>200</v>
      </c>
      <c r="E638" s="2">
        <f t="shared" si="47"/>
        <v>197.85796877005117</v>
      </c>
      <c r="F638" s="2">
        <v>5</v>
      </c>
      <c r="G638" s="2">
        <f t="shared" si="48"/>
        <v>2.8579687700511744</v>
      </c>
      <c r="H638" s="2">
        <f t="shared" si="49"/>
        <v>0.54855883748849876</v>
      </c>
    </row>
    <row r="639" spans="1:8" x14ac:dyDescent="0.3">
      <c r="A639" s="2">
        <v>127320</v>
      </c>
      <c r="B639">
        <v>0.2526521240773153</v>
      </c>
      <c r="C639" s="15">
        <f t="shared" si="45"/>
        <v>0.41418380996281196</v>
      </c>
      <c r="D639" s="15">
        <f t="shared" si="46"/>
        <v>200</v>
      </c>
      <c r="E639" s="2">
        <f t="shared" si="47"/>
        <v>197.92908095018595</v>
      </c>
      <c r="F639" s="2">
        <v>5</v>
      </c>
      <c r="G639" s="2">
        <f t="shared" si="48"/>
        <v>2.9290809501859401</v>
      </c>
      <c r="H639" s="2">
        <f t="shared" si="49"/>
        <v>0.52434063045454149</v>
      </c>
    </row>
    <row r="640" spans="1:8" x14ac:dyDescent="0.3">
      <c r="A640" s="2">
        <v>127520</v>
      </c>
      <c r="B640">
        <v>0.26649861216725562</v>
      </c>
      <c r="C640" s="15">
        <f t="shared" si="45"/>
        <v>0.43688297076599281</v>
      </c>
      <c r="D640" s="15">
        <f t="shared" si="46"/>
        <v>200</v>
      </c>
      <c r="E640" s="2">
        <f t="shared" si="47"/>
        <v>197.81558514617004</v>
      </c>
      <c r="F640" s="2">
        <v>5</v>
      </c>
      <c r="G640" s="2">
        <f t="shared" si="48"/>
        <v>2.8155851461700361</v>
      </c>
      <c r="H640" s="2">
        <f t="shared" si="49"/>
        <v>0.5632856472275054</v>
      </c>
    </row>
    <row r="641" spans="1:8" x14ac:dyDescent="0.3">
      <c r="A641" s="2">
        <v>127720</v>
      </c>
      <c r="B641">
        <v>0.24487417899703429</v>
      </c>
      <c r="C641" s="15">
        <f t="shared" si="45"/>
        <v>0.40143308032300706</v>
      </c>
      <c r="D641" s="15">
        <f t="shared" si="46"/>
        <v>200</v>
      </c>
      <c r="E641" s="2">
        <f t="shared" si="47"/>
        <v>197.99283459838497</v>
      </c>
      <c r="F641" s="2">
        <v>5</v>
      </c>
      <c r="G641" s="2">
        <f t="shared" si="48"/>
        <v>2.9928345983849649</v>
      </c>
      <c r="H641" s="2">
        <f t="shared" si="49"/>
        <v>0.50313042250345774</v>
      </c>
    </row>
    <row r="642" spans="1:8" x14ac:dyDescent="0.3">
      <c r="A642" s="2">
        <v>127920</v>
      </c>
      <c r="B642">
        <v>0.25900824455563715</v>
      </c>
      <c r="C642" s="15">
        <f t="shared" si="45"/>
        <v>0.42460367959940515</v>
      </c>
      <c r="D642" s="15">
        <f t="shared" si="46"/>
        <v>200</v>
      </c>
      <c r="E642" s="2">
        <f t="shared" si="47"/>
        <v>197.87698160200299</v>
      </c>
      <c r="F642" s="2">
        <v>5</v>
      </c>
      <c r="G642" s="2">
        <f t="shared" si="48"/>
        <v>2.8769816020029744</v>
      </c>
      <c r="H642" s="2">
        <f t="shared" si="49"/>
        <v>0.54202438875600567</v>
      </c>
    </row>
    <row r="643" spans="1:8" x14ac:dyDescent="0.3">
      <c r="A643" s="2">
        <v>128120</v>
      </c>
      <c r="B643">
        <v>0.27541914603885675</v>
      </c>
      <c r="C643" s="15">
        <f t="shared" ref="C643:C706" si="50">B643/$J$27</f>
        <v>0.4515067967850111</v>
      </c>
      <c r="D643" s="15">
        <f t="shared" ref="D643:D706" si="51">$J$28</f>
        <v>200</v>
      </c>
      <c r="E643" s="2">
        <f t="shared" si="47"/>
        <v>197.74246601607496</v>
      </c>
      <c r="F643" s="2">
        <v>5</v>
      </c>
      <c r="G643" s="2">
        <f t="shared" si="48"/>
        <v>2.7424660160749443</v>
      </c>
      <c r="H643" s="2">
        <f t="shared" si="49"/>
        <v>0.58922853177568613</v>
      </c>
    </row>
    <row r="644" spans="1:8" x14ac:dyDescent="0.3">
      <c r="A644" s="2">
        <v>128320</v>
      </c>
      <c r="B644">
        <v>0.25186810819544114</v>
      </c>
      <c r="C644" s="15">
        <f t="shared" si="50"/>
        <v>0.41289853802531334</v>
      </c>
      <c r="D644" s="15">
        <f t="shared" si="51"/>
        <v>200</v>
      </c>
      <c r="E644" s="2">
        <f t="shared" ref="E644:E707" si="52">D644-(F644*C644)</f>
        <v>197.93550730987343</v>
      </c>
      <c r="F644" s="2">
        <v>5</v>
      </c>
      <c r="G644" s="2">
        <f t="shared" ref="G644:G707" si="53">F644-(F644*C644)</f>
        <v>2.9355073098734334</v>
      </c>
      <c r="H644" s="2">
        <f t="shared" ref="H644:H707" si="54">LN((F644*E644)/(D644*G644))</f>
        <v>0.52218151618291397</v>
      </c>
    </row>
    <row r="645" spans="1:8" x14ac:dyDescent="0.3">
      <c r="A645" s="2">
        <v>128520</v>
      </c>
      <c r="B645">
        <v>0.26735912178446736</v>
      </c>
      <c r="C645" s="15">
        <f t="shared" si="50"/>
        <v>0.43829364226961864</v>
      </c>
      <c r="D645" s="15">
        <f t="shared" si="51"/>
        <v>200</v>
      </c>
      <c r="E645" s="2">
        <f t="shared" si="52"/>
        <v>197.80853178865192</v>
      </c>
      <c r="F645" s="2">
        <v>5</v>
      </c>
      <c r="G645" s="2">
        <f t="shared" si="53"/>
        <v>2.8085317886519068</v>
      </c>
      <c r="H645" s="2">
        <f t="shared" si="54"/>
        <v>0.56575824589940293</v>
      </c>
    </row>
    <row r="646" spans="1:8" x14ac:dyDescent="0.3">
      <c r="A646" s="2">
        <v>128720</v>
      </c>
      <c r="B646">
        <v>0.24965982762252509</v>
      </c>
      <c r="C646" s="15">
        <f t="shared" si="50"/>
        <v>0.40927840593856574</v>
      </c>
      <c r="D646" s="15">
        <f t="shared" si="51"/>
        <v>200</v>
      </c>
      <c r="E646" s="2">
        <f t="shared" si="52"/>
        <v>197.95360797030716</v>
      </c>
      <c r="F646" s="2">
        <v>5</v>
      </c>
      <c r="G646" s="2">
        <f t="shared" si="53"/>
        <v>2.9536079703071714</v>
      </c>
      <c r="H646" s="2">
        <f t="shared" si="54"/>
        <v>0.51612578211834936</v>
      </c>
    </row>
    <row r="647" spans="1:8" x14ac:dyDescent="0.3">
      <c r="A647" s="2">
        <v>128920</v>
      </c>
      <c r="B647">
        <v>0.27509740609381705</v>
      </c>
      <c r="C647" s="15">
        <f t="shared" si="50"/>
        <v>0.45097935425215913</v>
      </c>
      <c r="D647" s="15">
        <f t="shared" si="51"/>
        <v>200</v>
      </c>
      <c r="E647" s="2">
        <f t="shared" si="52"/>
        <v>197.7451032287392</v>
      </c>
      <c r="F647" s="2">
        <v>5</v>
      </c>
      <c r="G647" s="2">
        <f t="shared" si="53"/>
        <v>2.7451032287392043</v>
      </c>
      <c r="H647" s="2">
        <f t="shared" si="54"/>
        <v>0.5882807094410768</v>
      </c>
    </row>
    <row r="648" spans="1:8" x14ac:dyDescent="0.3">
      <c r="A648" s="2">
        <v>129120</v>
      </c>
      <c r="B648">
        <v>0.28910388741142146</v>
      </c>
      <c r="C648" s="15">
        <f t="shared" si="50"/>
        <v>0.47394079903511716</v>
      </c>
      <c r="D648" s="15">
        <f t="shared" si="51"/>
        <v>200</v>
      </c>
      <c r="E648" s="2">
        <f t="shared" si="52"/>
        <v>197.6302960048244</v>
      </c>
      <c r="F648" s="2">
        <v>5</v>
      </c>
      <c r="G648" s="2">
        <f t="shared" si="53"/>
        <v>2.6302960048244142</v>
      </c>
      <c r="H648" s="2">
        <f t="shared" si="54"/>
        <v>0.63042225009065</v>
      </c>
    </row>
    <row r="649" spans="1:8" x14ac:dyDescent="0.3">
      <c r="A649" s="2">
        <v>129320</v>
      </c>
      <c r="B649">
        <v>0.25762420184504281</v>
      </c>
      <c r="C649" s="15">
        <f t="shared" si="50"/>
        <v>0.42233475712302099</v>
      </c>
      <c r="D649" s="15">
        <f t="shared" si="51"/>
        <v>200</v>
      </c>
      <c r="E649" s="2">
        <f t="shared" si="52"/>
        <v>197.8883262143849</v>
      </c>
      <c r="F649" s="2">
        <v>5</v>
      </c>
      <c r="G649" s="2">
        <f t="shared" si="53"/>
        <v>2.8883262143848949</v>
      </c>
      <c r="H649" s="2">
        <f t="shared" si="54"/>
        <v>0.5381462386783703</v>
      </c>
    </row>
    <row r="650" spans="1:8" x14ac:dyDescent="0.3">
      <c r="A650" s="2">
        <v>129520</v>
      </c>
      <c r="B650">
        <v>0.25031031012043714</v>
      </c>
      <c r="C650" s="15">
        <f t="shared" si="50"/>
        <v>0.41034477068924124</v>
      </c>
      <c r="D650" s="15">
        <f t="shared" si="51"/>
        <v>200</v>
      </c>
      <c r="E650" s="2">
        <f t="shared" si="52"/>
        <v>197.94827614655378</v>
      </c>
      <c r="F650" s="2">
        <v>5</v>
      </c>
      <c r="G650" s="2">
        <f t="shared" si="53"/>
        <v>2.9482761465537939</v>
      </c>
      <c r="H650" s="2">
        <f t="shared" si="54"/>
        <v>0.51790566842245789</v>
      </c>
    </row>
    <row r="651" spans="1:8" x14ac:dyDescent="0.3">
      <c r="A651" s="2">
        <v>129720</v>
      </c>
      <c r="B651">
        <v>0.26570723469656399</v>
      </c>
      <c r="C651" s="15">
        <f t="shared" si="50"/>
        <v>0.43558563065010492</v>
      </c>
      <c r="D651" s="15">
        <f t="shared" si="51"/>
        <v>200</v>
      </c>
      <c r="E651" s="2">
        <f t="shared" si="52"/>
        <v>197.82207184674948</v>
      </c>
      <c r="F651" s="2">
        <v>5</v>
      </c>
      <c r="G651" s="2">
        <f t="shared" si="53"/>
        <v>2.8220718467494752</v>
      </c>
      <c r="H651" s="2">
        <f t="shared" si="54"/>
        <v>0.56101723291577488</v>
      </c>
    </row>
    <row r="652" spans="1:8" x14ac:dyDescent="0.3">
      <c r="A652" s="2">
        <v>129920</v>
      </c>
      <c r="B652">
        <v>0.26180316340617626</v>
      </c>
      <c r="C652" s="15">
        <f t="shared" si="50"/>
        <v>0.42918551378061681</v>
      </c>
      <c r="D652" s="15">
        <f t="shared" si="51"/>
        <v>200</v>
      </c>
      <c r="E652" s="2">
        <f t="shared" si="52"/>
        <v>197.85407243109691</v>
      </c>
      <c r="F652" s="2">
        <v>5</v>
      </c>
      <c r="G652" s="2">
        <f t="shared" si="53"/>
        <v>2.8540724310969159</v>
      </c>
      <c r="H652" s="2">
        <f t="shared" si="54"/>
        <v>0.54990339939977995</v>
      </c>
    </row>
    <row r="653" spans="1:8" x14ac:dyDescent="0.3">
      <c r="A653" s="2">
        <v>130120</v>
      </c>
      <c r="B653">
        <v>0.2429719338249563</v>
      </c>
      <c r="C653" s="15">
        <f t="shared" si="50"/>
        <v>0.39831464561468244</v>
      </c>
      <c r="D653" s="15">
        <f t="shared" si="51"/>
        <v>200</v>
      </c>
      <c r="E653" s="2">
        <f t="shared" si="52"/>
        <v>198.00842677192659</v>
      </c>
      <c r="F653" s="2">
        <v>5</v>
      </c>
      <c r="G653" s="2">
        <f t="shared" si="53"/>
        <v>3.0084267719265876</v>
      </c>
      <c r="H653" s="2">
        <f t="shared" si="54"/>
        <v>0.49801286014046486</v>
      </c>
    </row>
    <row r="654" spans="1:8" x14ac:dyDescent="0.3">
      <c r="A654" s="2">
        <v>130320</v>
      </c>
      <c r="B654">
        <v>0.26732910959442907</v>
      </c>
      <c r="C654" s="15">
        <f t="shared" si="50"/>
        <v>0.43824444195808043</v>
      </c>
      <c r="D654" s="15">
        <f t="shared" si="51"/>
        <v>200</v>
      </c>
      <c r="E654" s="2">
        <f t="shared" si="52"/>
        <v>197.8087777902096</v>
      </c>
      <c r="F654" s="2">
        <v>5</v>
      </c>
      <c r="G654" s="2">
        <f t="shared" si="53"/>
        <v>2.8087777902095978</v>
      </c>
      <c r="H654" s="2">
        <f t="shared" si="54"/>
        <v>0.56567190256510458</v>
      </c>
    </row>
    <row r="655" spans="1:8" x14ac:dyDescent="0.3">
      <c r="A655" s="2">
        <v>130520</v>
      </c>
      <c r="B655">
        <v>0.2655528467699047</v>
      </c>
      <c r="C655" s="15">
        <f t="shared" si="50"/>
        <v>0.43533253568836838</v>
      </c>
      <c r="D655" s="15">
        <f t="shared" si="51"/>
        <v>200</v>
      </c>
      <c r="E655" s="2">
        <f t="shared" si="52"/>
        <v>197.82333732155817</v>
      </c>
      <c r="F655" s="2">
        <v>5</v>
      </c>
      <c r="G655" s="2">
        <f t="shared" si="53"/>
        <v>2.8233373215581583</v>
      </c>
      <c r="H655" s="2">
        <f t="shared" si="54"/>
        <v>0.56057530996240801</v>
      </c>
    </row>
    <row r="656" spans="1:8" x14ac:dyDescent="0.3">
      <c r="A656" s="2">
        <v>130720</v>
      </c>
      <c r="B656">
        <v>0.26848094689843027</v>
      </c>
      <c r="C656" s="15">
        <f t="shared" si="50"/>
        <v>0.44013269983349224</v>
      </c>
      <c r="D656" s="15">
        <f t="shared" si="51"/>
        <v>200</v>
      </c>
      <c r="E656" s="2">
        <f t="shared" si="52"/>
        <v>197.79933650083254</v>
      </c>
      <c r="F656" s="2">
        <v>5</v>
      </c>
      <c r="G656" s="2">
        <f t="shared" si="53"/>
        <v>2.7993365008325388</v>
      </c>
      <c r="H656" s="2">
        <f t="shared" si="54"/>
        <v>0.56899118556249895</v>
      </c>
    </row>
    <row r="657" spans="1:8" x14ac:dyDescent="0.3">
      <c r="A657" s="2">
        <v>130920</v>
      </c>
      <c r="B657">
        <v>0.25039452347006519</v>
      </c>
      <c r="C657" s="15">
        <f t="shared" si="50"/>
        <v>0.41048282536076264</v>
      </c>
      <c r="D657" s="15">
        <f t="shared" si="51"/>
        <v>200</v>
      </c>
      <c r="E657" s="2">
        <f t="shared" si="52"/>
        <v>197.94758587319618</v>
      </c>
      <c r="F657" s="2">
        <v>5</v>
      </c>
      <c r="G657" s="2">
        <f t="shared" si="53"/>
        <v>2.9475858731961866</v>
      </c>
      <c r="H657" s="2">
        <f t="shared" si="54"/>
        <v>0.51813633647144886</v>
      </c>
    </row>
    <row r="658" spans="1:8" x14ac:dyDescent="0.3">
      <c r="A658" s="2">
        <v>131120</v>
      </c>
      <c r="B658">
        <v>0.24810201078960273</v>
      </c>
      <c r="C658" s="15">
        <f t="shared" si="50"/>
        <v>0.40672460785180775</v>
      </c>
      <c r="D658" s="15">
        <f t="shared" si="51"/>
        <v>200</v>
      </c>
      <c r="E658" s="2">
        <f t="shared" si="52"/>
        <v>197.96637696074097</v>
      </c>
      <c r="F658" s="2">
        <v>5</v>
      </c>
      <c r="G658" s="2">
        <f t="shared" si="53"/>
        <v>2.9663769607409614</v>
      </c>
      <c r="H658" s="2">
        <f t="shared" si="54"/>
        <v>0.51187641921236071</v>
      </c>
    </row>
    <row r="659" spans="1:8" x14ac:dyDescent="0.3">
      <c r="A659" s="2">
        <v>131320</v>
      </c>
      <c r="B659">
        <v>0.28609832906230576</v>
      </c>
      <c r="C659" s="15">
        <f t="shared" si="50"/>
        <v>0.46901365420050123</v>
      </c>
      <c r="D659" s="15">
        <f t="shared" si="51"/>
        <v>200</v>
      </c>
      <c r="E659" s="2">
        <f t="shared" si="52"/>
        <v>197.6549317289975</v>
      </c>
      <c r="F659" s="2">
        <v>5</v>
      </c>
      <c r="G659" s="2">
        <f t="shared" si="53"/>
        <v>2.6549317289974939</v>
      </c>
      <c r="H659" s="2">
        <f t="shared" si="54"/>
        <v>0.6212243469083939</v>
      </c>
    </row>
    <row r="660" spans="1:8" x14ac:dyDescent="0.3">
      <c r="A660" s="2">
        <v>131520</v>
      </c>
      <c r="B660">
        <v>0.25042790006281046</v>
      </c>
      <c r="C660" s="15">
        <f t="shared" si="50"/>
        <v>0.41053754108657453</v>
      </c>
      <c r="D660" s="15">
        <f t="shared" si="51"/>
        <v>200</v>
      </c>
      <c r="E660" s="2">
        <f t="shared" si="52"/>
        <v>197.94731229456713</v>
      </c>
      <c r="F660" s="2">
        <v>5</v>
      </c>
      <c r="G660" s="2">
        <f t="shared" si="53"/>
        <v>2.9473122945671273</v>
      </c>
      <c r="H660" s="2">
        <f t="shared" si="54"/>
        <v>0.51822777317478519</v>
      </c>
    </row>
    <row r="661" spans="1:8" x14ac:dyDescent="0.3">
      <c r="A661" s="2">
        <v>131720</v>
      </c>
      <c r="B661">
        <v>0.27293342685708866</v>
      </c>
      <c r="C661" s="15">
        <f t="shared" si="50"/>
        <v>0.44743184730670271</v>
      </c>
      <c r="D661" s="15">
        <f t="shared" si="51"/>
        <v>200</v>
      </c>
      <c r="E661" s="2">
        <f t="shared" si="52"/>
        <v>197.7628407634665</v>
      </c>
      <c r="F661" s="2">
        <v>5</v>
      </c>
      <c r="G661" s="2">
        <f t="shared" si="53"/>
        <v>2.7628407634664862</v>
      </c>
      <c r="H661" s="2">
        <f t="shared" si="54"/>
        <v>0.58192967222669778</v>
      </c>
    </row>
    <row r="662" spans="1:8" x14ac:dyDescent="0.3">
      <c r="A662" s="2">
        <v>131920</v>
      </c>
      <c r="B662">
        <v>0.26477716371748716</v>
      </c>
      <c r="C662" s="15">
        <f t="shared" si="50"/>
        <v>0.43406092412702812</v>
      </c>
      <c r="D662" s="15">
        <f t="shared" si="51"/>
        <v>200</v>
      </c>
      <c r="E662" s="2">
        <f t="shared" si="52"/>
        <v>197.82969537936486</v>
      </c>
      <c r="F662" s="2">
        <v>5</v>
      </c>
      <c r="G662" s="2">
        <f t="shared" si="53"/>
        <v>2.8296953793648596</v>
      </c>
      <c r="H662" s="2">
        <f t="shared" si="54"/>
        <v>0.55835801605359925</v>
      </c>
    </row>
    <row r="663" spans="1:8" x14ac:dyDescent="0.3">
      <c r="A663" s="2">
        <v>132120</v>
      </c>
      <c r="B663">
        <v>0.25933551227809032</v>
      </c>
      <c r="C663" s="15">
        <f t="shared" si="50"/>
        <v>0.42514018406244314</v>
      </c>
      <c r="D663" s="15">
        <f t="shared" si="51"/>
        <v>200</v>
      </c>
      <c r="E663" s="2">
        <f t="shared" si="52"/>
        <v>197.87429907968777</v>
      </c>
      <c r="F663" s="2">
        <v>5</v>
      </c>
      <c r="G663" s="2">
        <f t="shared" si="53"/>
        <v>2.8742990796877841</v>
      </c>
      <c r="H663" s="2">
        <f t="shared" si="54"/>
        <v>0.54294367568693414</v>
      </c>
    </row>
    <row r="664" spans="1:8" x14ac:dyDescent="0.3">
      <c r="A664" s="2">
        <v>132320</v>
      </c>
      <c r="B664">
        <v>0.26323078200320432</v>
      </c>
      <c r="C664" s="15">
        <f t="shared" si="50"/>
        <v>0.43152587213640053</v>
      </c>
      <c r="D664" s="15">
        <f t="shared" si="51"/>
        <v>200</v>
      </c>
      <c r="E664" s="2">
        <f t="shared" si="52"/>
        <v>197.84237063931801</v>
      </c>
      <c r="F664" s="2">
        <v>5</v>
      </c>
      <c r="G664" s="2">
        <f t="shared" si="53"/>
        <v>2.8423706393179975</v>
      </c>
      <c r="H664" s="2">
        <f t="shared" si="54"/>
        <v>0.55395271550399072</v>
      </c>
    </row>
    <row r="665" spans="1:8" x14ac:dyDescent="0.3">
      <c r="A665" s="2">
        <v>132520</v>
      </c>
      <c r="B665">
        <v>0.26577793310999692</v>
      </c>
      <c r="C665" s="15">
        <f t="shared" si="50"/>
        <v>0.43570152968851955</v>
      </c>
      <c r="D665" s="15">
        <f t="shared" si="51"/>
        <v>200</v>
      </c>
      <c r="E665" s="2">
        <f t="shared" si="52"/>
        <v>197.8214923515574</v>
      </c>
      <c r="F665" s="2">
        <v>5</v>
      </c>
      <c r="G665" s="2">
        <f t="shared" si="53"/>
        <v>2.8214923515574024</v>
      </c>
      <c r="H665" s="2">
        <f t="shared" si="54"/>
        <v>0.56121966850495419</v>
      </c>
    </row>
    <row r="666" spans="1:8" x14ac:dyDescent="0.3">
      <c r="A666" s="2">
        <v>132720</v>
      </c>
      <c r="B666">
        <v>0.25434761562945685</v>
      </c>
      <c r="C666" s="15">
        <f t="shared" si="50"/>
        <v>0.41696330431058498</v>
      </c>
      <c r="D666" s="15">
        <f t="shared" si="51"/>
        <v>200</v>
      </c>
      <c r="E666" s="2">
        <f t="shared" si="52"/>
        <v>197.91518347844706</v>
      </c>
      <c r="F666" s="2">
        <v>5</v>
      </c>
      <c r="G666" s="2">
        <f t="shared" si="53"/>
        <v>2.9151834784470751</v>
      </c>
      <c r="H666" s="2">
        <f t="shared" si="54"/>
        <v>0.52902635784996133</v>
      </c>
    </row>
    <row r="667" spans="1:8" x14ac:dyDescent="0.3">
      <c r="A667" s="2">
        <v>132920</v>
      </c>
      <c r="B667">
        <v>0.27377068929548409</v>
      </c>
      <c r="C667" s="15">
        <f t="shared" si="50"/>
        <v>0.44880440868112148</v>
      </c>
      <c r="D667" s="15">
        <f t="shared" si="51"/>
        <v>200</v>
      </c>
      <c r="E667" s="2">
        <f t="shared" si="52"/>
        <v>197.75597795659439</v>
      </c>
      <c r="F667" s="2">
        <v>5</v>
      </c>
      <c r="G667" s="2">
        <f t="shared" si="53"/>
        <v>2.7559779565943927</v>
      </c>
      <c r="H667" s="2">
        <f t="shared" si="54"/>
        <v>0.58438202715943555</v>
      </c>
    </row>
    <row r="668" spans="1:8" x14ac:dyDescent="0.3">
      <c r="A668" s="2">
        <v>133120</v>
      </c>
      <c r="B668">
        <v>0.24391989725383048</v>
      </c>
      <c r="C668" s="15">
        <f t="shared" si="50"/>
        <v>0.39986868402267295</v>
      </c>
      <c r="D668" s="15">
        <f t="shared" si="51"/>
        <v>200</v>
      </c>
      <c r="E668" s="2">
        <f t="shared" si="52"/>
        <v>198.00065657988662</v>
      </c>
      <c r="F668" s="2">
        <v>5</v>
      </c>
      <c r="G668" s="2">
        <f t="shared" si="53"/>
        <v>3.0006565798866354</v>
      </c>
      <c r="H668" s="2">
        <f t="shared" si="54"/>
        <v>0.50055976795116053</v>
      </c>
    </row>
    <row r="669" spans="1:8" x14ac:dyDescent="0.3">
      <c r="A669" s="2">
        <v>133320</v>
      </c>
      <c r="B669">
        <v>0.28832472468570314</v>
      </c>
      <c r="C669" s="15">
        <f t="shared" si="50"/>
        <v>0.47266348309131662</v>
      </c>
      <c r="D669" s="15">
        <f t="shared" si="51"/>
        <v>200</v>
      </c>
      <c r="E669" s="2">
        <f t="shared" si="52"/>
        <v>197.63668258454342</v>
      </c>
      <c r="F669" s="2">
        <v>5</v>
      </c>
      <c r="G669" s="2">
        <f t="shared" si="53"/>
        <v>2.6366825845434168</v>
      </c>
      <c r="H669" s="2">
        <f t="shared" si="54"/>
        <v>0.62802942436615639</v>
      </c>
    </row>
    <row r="670" spans="1:8" x14ac:dyDescent="0.3">
      <c r="A670" s="2">
        <v>133520</v>
      </c>
      <c r="B670">
        <v>0.2579875879258387</v>
      </c>
      <c r="C670" s="15">
        <f t="shared" si="50"/>
        <v>0.42293047200957168</v>
      </c>
      <c r="D670" s="15">
        <f t="shared" si="51"/>
        <v>200</v>
      </c>
      <c r="E670" s="2">
        <f t="shared" si="52"/>
        <v>197.88534763995213</v>
      </c>
      <c r="F670" s="2">
        <v>5</v>
      </c>
      <c r="G670" s="2">
        <f t="shared" si="53"/>
        <v>2.8853476399521414</v>
      </c>
      <c r="H670" s="2">
        <f t="shared" si="54"/>
        <v>0.53916296472409353</v>
      </c>
    </row>
    <row r="671" spans="1:8" x14ac:dyDescent="0.3">
      <c r="A671" s="2">
        <v>133720</v>
      </c>
      <c r="B671">
        <v>0.26389650970823786</v>
      </c>
      <c r="C671" s="15">
        <f t="shared" si="50"/>
        <v>0.43261722902989813</v>
      </c>
      <c r="D671" s="15">
        <f t="shared" si="51"/>
        <v>200</v>
      </c>
      <c r="E671" s="2">
        <f t="shared" si="52"/>
        <v>197.83691385485051</v>
      </c>
      <c r="F671" s="2">
        <v>5</v>
      </c>
      <c r="G671" s="2">
        <f t="shared" si="53"/>
        <v>2.8369138548505095</v>
      </c>
      <c r="H671" s="2">
        <f t="shared" si="54"/>
        <v>0.55584677928947601</v>
      </c>
    </row>
    <row r="672" spans="1:8" x14ac:dyDescent="0.3">
      <c r="A672" s="2">
        <v>133920</v>
      </c>
      <c r="B672">
        <v>0.25726692519911665</v>
      </c>
      <c r="C672" s="15">
        <f t="shared" si="50"/>
        <v>0.42174905770346993</v>
      </c>
      <c r="D672" s="15">
        <f t="shared" si="51"/>
        <v>200</v>
      </c>
      <c r="E672" s="2">
        <f t="shared" si="52"/>
        <v>197.89125471148265</v>
      </c>
      <c r="F672" s="2">
        <v>5</v>
      </c>
      <c r="G672" s="2">
        <f t="shared" si="53"/>
        <v>2.8912547114826506</v>
      </c>
      <c r="H672" s="2">
        <f t="shared" si="54"/>
        <v>0.5371476429477593</v>
      </c>
    </row>
    <row r="673" spans="1:8" x14ac:dyDescent="0.3">
      <c r="A673" s="2">
        <v>134120</v>
      </c>
      <c r="B673">
        <v>0.26459305445103432</v>
      </c>
      <c r="C673" s="15">
        <f t="shared" si="50"/>
        <v>0.43375910565743331</v>
      </c>
      <c r="D673" s="15">
        <f t="shared" si="51"/>
        <v>200</v>
      </c>
      <c r="E673" s="2">
        <f t="shared" si="52"/>
        <v>197.83120447171282</v>
      </c>
      <c r="F673" s="2">
        <v>5</v>
      </c>
      <c r="G673" s="2">
        <f t="shared" si="53"/>
        <v>2.8312044717128333</v>
      </c>
      <c r="H673" s="2">
        <f t="shared" si="54"/>
        <v>0.55783248083674475</v>
      </c>
    </row>
    <row r="674" spans="1:8" x14ac:dyDescent="0.3">
      <c r="A674" s="2">
        <v>134320</v>
      </c>
      <c r="B674">
        <v>0.26501648407855166</v>
      </c>
      <c r="C674" s="15">
        <f t="shared" si="50"/>
        <v>0.43445325258778961</v>
      </c>
      <c r="D674" s="15">
        <f t="shared" si="51"/>
        <v>200</v>
      </c>
      <c r="E674" s="2">
        <f t="shared" si="52"/>
        <v>197.82773373706104</v>
      </c>
      <c r="F674" s="2">
        <v>5</v>
      </c>
      <c r="G674" s="2">
        <f t="shared" si="53"/>
        <v>2.827733737061052</v>
      </c>
      <c r="H674" s="2">
        <f t="shared" si="54"/>
        <v>0.55904157503363172</v>
      </c>
    </row>
    <row r="675" spans="1:8" x14ac:dyDescent="0.3">
      <c r="A675" s="2">
        <v>134520</v>
      </c>
      <c r="B675">
        <v>0.27637245959832513</v>
      </c>
      <c r="C675" s="15">
        <f t="shared" si="50"/>
        <v>0.45306960589889367</v>
      </c>
      <c r="D675" s="15">
        <f t="shared" si="51"/>
        <v>200</v>
      </c>
      <c r="E675" s="2">
        <f t="shared" si="52"/>
        <v>197.73465197050552</v>
      </c>
      <c r="F675" s="2">
        <v>5</v>
      </c>
      <c r="G675" s="2">
        <f t="shared" si="53"/>
        <v>2.7346519705055314</v>
      </c>
      <c r="H675" s="2">
        <f t="shared" si="54"/>
        <v>0.59204235871995381</v>
      </c>
    </row>
    <row r="676" spans="1:8" x14ac:dyDescent="0.3">
      <c r="A676" s="2">
        <v>134720</v>
      </c>
      <c r="B676">
        <v>0.26288330402972471</v>
      </c>
      <c r="C676" s="15">
        <f t="shared" si="50"/>
        <v>0.43095623611430278</v>
      </c>
      <c r="D676" s="15">
        <f t="shared" si="51"/>
        <v>200</v>
      </c>
      <c r="E676" s="2">
        <f t="shared" si="52"/>
        <v>197.84521881942848</v>
      </c>
      <c r="F676" s="2">
        <v>5</v>
      </c>
      <c r="G676" s="2">
        <f t="shared" si="53"/>
        <v>2.845218819428486</v>
      </c>
      <c r="H676" s="2">
        <f t="shared" si="54"/>
        <v>0.55296556943783004</v>
      </c>
    </row>
    <row r="677" spans="1:8" x14ac:dyDescent="0.3">
      <c r="A677" s="2">
        <v>134920</v>
      </c>
      <c r="B677">
        <v>0.26799916646407113</v>
      </c>
      <c r="C677" s="15">
        <f t="shared" si="50"/>
        <v>0.43934289584273956</v>
      </c>
      <c r="D677" s="15">
        <f t="shared" si="51"/>
        <v>200</v>
      </c>
      <c r="E677" s="2">
        <f t="shared" si="52"/>
        <v>197.80328552078629</v>
      </c>
      <c r="F677" s="2">
        <v>5</v>
      </c>
      <c r="G677" s="2">
        <f t="shared" si="53"/>
        <v>2.8032855207863023</v>
      </c>
      <c r="H677" s="2">
        <f t="shared" si="54"/>
        <v>0.56760144568821203</v>
      </c>
    </row>
    <row r="678" spans="1:8" x14ac:dyDescent="0.3">
      <c r="A678" s="2">
        <v>135120</v>
      </c>
      <c r="B678">
        <v>0.2784700275399502</v>
      </c>
      <c r="C678" s="15">
        <f t="shared" si="50"/>
        <v>0.45650824186877081</v>
      </c>
      <c r="D678" s="15">
        <f t="shared" si="51"/>
        <v>200</v>
      </c>
      <c r="E678" s="2">
        <f t="shared" si="52"/>
        <v>197.71745879065614</v>
      </c>
      <c r="F678" s="2">
        <v>5</v>
      </c>
      <c r="G678" s="2">
        <f t="shared" si="53"/>
        <v>2.717458790656146</v>
      </c>
      <c r="H678" s="2">
        <f t="shared" si="54"/>
        <v>0.59826240620997062</v>
      </c>
    </row>
    <row r="679" spans="1:8" x14ac:dyDescent="0.3">
      <c r="A679" s="2">
        <v>135320</v>
      </c>
      <c r="B679">
        <v>0.26489033833435127</v>
      </c>
      <c r="C679" s="15">
        <f t="shared" si="50"/>
        <v>0.43424645628582176</v>
      </c>
      <c r="D679" s="15">
        <f t="shared" si="51"/>
        <v>200</v>
      </c>
      <c r="E679" s="2">
        <f t="shared" si="52"/>
        <v>197.8287677185709</v>
      </c>
      <c r="F679" s="2">
        <v>5</v>
      </c>
      <c r="G679" s="2">
        <f t="shared" si="53"/>
        <v>2.8287677185708913</v>
      </c>
      <c r="H679" s="2">
        <f t="shared" si="54"/>
        <v>0.55868121122318004</v>
      </c>
    </row>
    <row r="680" spans="1:8" x14ac:dyDescent="0.3">
      <c r="A680" s="2">
        <v>135520</v>
      </c>
      <c r="B680">
        <v>0.28339309753711761</v>
      </c>
      <c r="C680" s="15">
        <f t="shared" si="50"/>
        <v>0.46457884842150426</v>
      </c>
      <c r="D680" s="15">
        <f t="shared" si="51"/>
        <v>200</v>
      </c>
      <c r="E680" s="2">
        <f t="shared" si="52"/>
        <v>197.67710575789249</v>
      </c>
      <c r="F680" s="2">
        <v>5</v>
      </c>
      <c r="G680" s="2">
        <f t="shared" si="53"/>
        <v>2.6771057578924786</v>
      </c>
      <c r="H680" s="2">
        <f t="shared" si="54"/>
        <v>0.61301919653123793</v>
      </c>
    </row>
    <row r="681" spans="1:8" x14ac:dyDescent="0.3">
      <c r="A681" s="2">
        <v>135720</v>
      </c>
      <c r="B681">
        <v>0.27198622924917665</v>
      </c>
      <c r="C681" s="15">
        <f t="shared" si="50"/>
        <v>0.44587906434291252</v>
      </c>
      <c r="D681" s="15">
        <f t="shared" si="51"/>
        <v>200</v>
      </c>
      <c r="E681" s="2">
        <f t="shared" si="52"/>
        <v>197.77060467828545</v>
      </c>
      <c r="F681" s="2">
        <v>5</v>
      </c>
      <c r="G681" s="2">
        <f t="shared" si="53"/>
        <v>2.7706046782854372</v>
      </c>
      <c r="H681" s="2">
        <f t="shared" si="54"/>
        <v>0.5791627509115026</v>
      </c>
    </row>
    <row r="682" spans="1:8" x14ac:dyDescent="0.3">
      <c r="A682" s="2">
        <v>135920</v>
      </c>
      <c r="B682">
        <v>0.28233553870152223</v>
      </c>
      <c r="C682" s="15">
        <f t="shared" si="50"/>
        <v>0.46284514541233152</v>
      </c>
      <c r="D682" s="15">
        <f t="shared" si="51"/>
        <v>200</v>
      </c>
      <c r="E682" s="2">
        <f t="shared" si="52"/>
        <v>197.68577427293835</v>
      </c>
      <c r="F682" s="2">
        <v>5</v>
      </c>
      <c r="G682" s="2">
        <f t="shared" si="53"/>
        <v>2.6857742729383425</v>
      </c>
      <c r="H682" s="2">
        <f t="shared" si="54"/>
        <v>0.60983026114317107</v>
      </c>
    </row>
    <row r="683" spans="1:8" x14ac:dyDescent="0.3">
      <c r="A683" s="2">
        <v>136120</v>
      </c>
      <c r="B683">
        <v>0.28064921465968584</v>
      </c>
      <c r="C683" s="15">
        <f t="shared" si="50"/>
        <v>0.4600806797699768</v>
      </c>
      <c r="D683" s="15">
        <f t="shared" si="51"/>
        <v>200</v>
      </c>
      <c r="E683" s="2">
        <f t="shared" si="52"/>
        <v>197.69959660115012</v>
      </c>
      <c r="F683" s="2">
        <v>5</v>
      </c>
      <c r="G683" s="2">
        <f t="shared" si="53"/>
        <v>2.699596601150116</v>
      </c>
      <c r="H683" s="2">
        <f t="shared" si="54"/>
        <v>0.60476688073450913</v>
      </c>
    </row>
    <row r="684" spans="1:8" x14ac:dyDescent="0.3">
      <c r="A684" s="2">
        <v>136320</v>
      </c>
      <c r="B684">
        <v>0.26025068536729129</v>
      </c>
      <c r="C684" s="15">
        <f t="shared" si="50"/>
        <v>0.42664046781523163</v>
      </c>
      <c r="D684" s="15">
        <f t="shared" si="51"/>
        <v>200</v>
      </c>
      <c r="E684" s="2">
        <f t="shared" si="52"/>
        <v>197.86679766092385</v>
      </c>
      <c r="F684" s="2">
        <v>5</v>
      </c>
      <c r="G684" s="2">
        <f t="shared" si="53"/>
        <v>2.8667976609238419</v>
      </c>
      <c r="H684" s="2">
        <f t="shared" si="54"/>
        <v>0.5455190018854319</v>
      </c>
    </row>
    <row r="685" spans="1:8" x14ac:dyDescent="0.3">
      <c r="A685" s="2">
        <v>136520</v>
      </c>
      <c r="B685">
        <v>0.30175150067912632</v>
      </c>
      <c r="C685" s="15">
        <f t="shared" si="50"/>
        <v>0.49467459127725627</v>
      </c>
      <c r="D685" s="15">
        <f t="shared" si="51"/>
        <v>200</v>
      </c>
      <c r="E685" s="2">
        <f t="shared" si="52"/>
        <v>197.52662704361373</v>
      </c>
      <c r="F685" s="2">
        <v>5</v>
      </c>
      <c r="G685" s="2">
        <f t="shared" si="53"/>
        <v>2.5266270436137188</v>
      </c>
      <c r="H685" s="2">
        <f t="shared" si="54"/>
        <v>0.67010871269763994</v>
      </c>
    </row>
    <row r="686" spans="1:8" x14ac:dyDescent="0.3">
      <c r="A686" s="2">
        <v>136720</v>
      </c>
      <c r="B686">
        <v>0.27623250111807207</v>
      </c>
      <c r="C686" s="15">
        <f t="shared" si="50"/>
        <v>0.45284016576733127</v>
      </c>
      <c r="D686" s="15">
        <f t="shared" si="51"/>
        <v>200</v>
      </c>
      <c r="E686" s="2">
        <f t="shared" si="52"/>
        <v>197.73579917116334</v>
      </c>
      <c r="F686" s="2">
        <v>5</v>
      </c>
      <c r="G686" s="2">
        <f t="shared" si="53"/>
        <v>2.7357991711633436</v>
      </c>
      <c r="H686" s="2">
        <f t="shared" si="54"/>
        <v>0.59162874321206393</v>
      </c>
    </row>
    <row r="687" spans="1:8" x14ac:dyDescent="0.3">
      <c r="A687" s="2">
        <v>136920</v>
      </c>
      <c r="B687">
        <v>0.27754887052472771</v>
      </c>
      <c r="C687" s="15">
        <f t="shared" si="50"/>
        <v>0.45499814840119296</v>
      </c>
      <c r="D687" s="15">
        <f t="shared" si="51"/>
        <v>200</v>
      </c>
      <c r="E687" s="2">
        <f t="shared" si="52"/>
        <v>197.72500925799403</v>
      </c>
      <c r="F687" s="2">
        <v>5</v>
      </c>
      <c r="G687" s="2">
        <f t="shared" si="53"/>
        <v>2.725009257994035</v>
      </c>
      <c r="H687" s="2">
        <f t="shared" si="54"/>
        <v>0.59552594357568078</v>
      </c>
    </row>
    <row r="688" spans="1:8" x14ac:dyDescent="0.3">
      <c r="A688" s="2">
        <v>137120</v>
      </c>
      <c r="B688">
        <v>0.28196948998577787</v>
      </c>
      <c r="C688" s="15">
        <f t="shared" si="50"/>
        <v>0.46224506555045553</v>
      </c>
      <c r="D688" s="15">
        <f t="shared" si="51"/>
        <v>200</v>
      </c>
      <c r="E688" s="2">
        <f t="shared" si="52"/>
        <v>197.68877467224772</v>
      </c>
      <c r="F688" s="2">
        <v>5</v>
      </c>
      <c r="G688" s="2">
        <f t="shared" si="53"/>
        <v>2.6887746722477224</v>
      </c>
      <c r="H688" s="2">
        <f t="shared" si="54"/>
        <v>0.60872891718540911</v>
      </c>
    </row>
    <row r="689" spans="1:8" x14ac:dyDescent="0.3">
      <c r="A689" s="2">
        <v>137320</v>
      </c>
      <c r="B689">
        <v>0.28448540219310775</v>
      </c>
      <c r="C689" s="15">
        <f t="shared" si="50"/>
        <v>0.46636951179197994</v>
      </c>
      <c r="D689" s="15">
        <f t="shared" si="51"/>
        <v>200</v>
      </c>
      <c r="E689" s="2">
        <f t="shared" si="52"/>
        <v>197.66815244104009</v>
      </c>
      <c r="F689" s="2">
        <v>5</v>
      </c>
      <c r="G689" s="2">
        <f t="shared" si="53"/>
        <v>2.6681524410401005</v>
      </c>
      <c r="H689" s="2">
        <f t="shared" si="54"/>
        <v>0.61632390950979909</v>
      </c>
    </row>
    <row r="690" spans="1:8" x14ac:dyDescent="0.3">
      <c r="A690" s="2">
        <v>137520</v>
      </c>
      <c r="B690">
        <v>0.27816122538698262</v>
      </c>
      <c r="C690" s="15">
        <f t="shared" si="50"/>
        <v>0.45600200883111908</v>
      </c>
      <c r="D690" s="15">
        <f t="shared" si="51"/>
        <v>200</v>
      </c>
      <c r="E690" s="2">
        <f t="shared" si="52"/>
        <v>197.7199899558444</v>
      </c>
      <c r="F690" s="2">
        <v>5</v>
      </c>
      <c r="G690" s="2">
        <f t="shared" si="53"/>
        <v>2.7199899558444045</v>
      </c>
      <c r="H690" s="2">
        <f t="shared" si="54"/>
        <v>0.5973441959280994</v>
      </c>
    </row>
    <row r="691" spans="1:8" x14ac:dyDescent="0.3">
      <c r="A691" s="2">
        <v>137720</v>
      </c>
      <c r="B691">
        <v>0.27759060377304984</v>
      </c>
      <c r="C691" s="15">
        <f t="shared" si="50"/>
        <v>0.45506656356237679</v>
      </c>
      <c r="D691" s="15">
        <f t="shared" si="51"/>
        <v>200</v>
      </c>
      <c r="E691" s="2">
        <f t="shared" si="52"/>
        <v>197.72466718218811</v>
      </c>
      <c r="F691" s="2">
        <v>5</v>
      </c>
      <c r="G691" s="2">
        <f t="shared" si="53"/>
        <v>2.7246671821881159</v>
      </c>
      <c r="H691" s="2">
        <f t="shared" si="54"/>
        <v>0.59564975337497506</v>
      </c>
    </row>
    <row r="692" spans="1:8" x14ac:dyDescent="0.3">
      <c r="A692" s="2">
        <v>137920</v>
      </c>
      <c r="B692">
        <v>0.25003460934129196</v>
      </c>
      <c r="C692" s="15">
        <f t="shared" si="50"/>
        <v>0.40989280219883928</v>
      </c>
      <c r="D692" s="15">
        <f t="shared" si="51"/>
        <v>200</v>
      </c>
      <c r="E692" s="2">
        <f t="shared" si="52"/>
        <v>197.9505359890058</v>
      </c>
      <c r="F692" s="2">
        <v>5</v>
      </c>
      <c r="G692" s="2">
        <f t="shared" si="53"/>
        <v>2.9505359890058038</v>
      </c>
      <c r="H692" s="2">
        <f t="shared" si="54"/>
        <v>0.51715088209718918</v>
      </c>
    </row>
    <row r="693" spans="1:8" x14ac:dyDescent="0.3">
      <c r="A693" s="2">
        <v>138120</v>
      </c>
      <c r="B693">
        <v>0.25462411998336759</v>
      </c>
      <c r="C693" s="15">
        <f t="shared" si="50"/>
        <v>0.41741659013666821</v>
      </c>
      <c r="D693" s="15">
        <f t="shared" si="51"/>
        <v>200</v>
      </c>
      <c r="E693" s="2">
        <f t="shared" si="52"/>
        <v>197.91291704931666</v>
      </c>
      <c r="F693" s="2">
        <v>5</v>
      </c>
      <c r="G693" s="2">
        <f t="shared" si="53"/>
        <v>2.912917049316659</v>
      </c>
      <c r="H693" s="2">
        <f t="shared" si="54"/>
        <v>0.52979266541318826</v>
      </c>
    </row>
    <row r="694" spans="1:8" x14ac:dyDescent="0.3">
      <c r="A694" s="2">
        <v>138320</v>
      </c>
      <c r="B694">
        <v>0.25249036750227205</v>
      </c>
      <c r="C694" s="15">
        <f t="shared" si="50"/>
        <v>0.4139186352496263</v>
      </c>
      <c r="D694" s="15">
        <f t="shared" si="51"/>
        <v>200</v>
      </c>
      <c r="E694" s="2">
        <f t="shared" si="52"/>
        <v>197.93040682375187</v>
      </c>
      <c r="F694" s="2">
        <v>5</v>
      </c>
      <c r="G694" s="2">
        <f t="shared" si="53"/>
        <v>2.9304068237518686</v>
      </c>
      <c r="H694" s="2">
        <f t="shared" si="54"/>
        <v>0.52389477302125209</v>
      </c>
    </row>
    <row r="695" spans="1:8" x14ac:dyDescent="0.3">
      <c r="A695" s="2">
        <v>138520</v>
      </c>
      <c r="B695">
        <v>0.26427111576728418</v>
      </c>
      <c r="C695" s="15">
        <f t="shared" si="50"/>
        <v>0.43323133732341668</v>
      </c>
      <c r="D695" s="15">
        <f t="shared" si="51"/>
        <v>200</v>
      </c>
      <c r="E695" s="2">
        <f t="shared" si="52"/>
        <v>197.83384331338291</v>
      </c>
      <c r="F695" s="2">
        <v>5</v>
      </c>
      <c r="G695" s="2">
        <f t="shared" si="53"/>
        <v>2.8338433133829168</v>
      </c>
      <c r="H695" s="2">
        <f t="shared" si="54"/>
        <v>0.55691419750100934</v>
      </c>
    </row>
    <row r="696" spans="1:8" x14ac:dyDescent="0.3">
      <c r="A696" s="2">
        <v>138720</v>
      </c>
      <c r="B696">
        <v>0.25972973763847812</v>
      </c>
      <c r="C696" s="15">
        <f t="shared" si="50"/>
        <v>0.42578645514504609</v>
      </c>
      <c r="D696" s="15">
        <f t="shared" si="51"/>
        <v>200</v>
      </c>
      <c r="E696" s="2">
        <f t="shared" si="52"/>
        <v>197.87106772427478</v>
      </c>
      <c r="F696" s="2">
        <v>5</v>
      </c>
      <c r="G696" s="2">
        <f t="shared" si="53"/>
        <v>2.8710677242747695</v>
      </c>
      <c r="H696" s="2">
        <f t="shared" si="54"/>
        <v>0.54405220141578714</v>
      </c>
    </row>
    <row r="697" spans="1:8" x14ac:dyDescent="0.3">
      <c r="A697" s="2">
        <v>138920</v>
      </c>
      <c r="B697">
        <v>0.25462824887122193</v>
      </c>
      <c r="C697" s="15">
        <f t="shared" si="50"/>
        <v>0.41742335880528186</v>
      </c>
      <c r="D697" s="15">
        <f t="shared" si="51"/>
        <v>200</v>
      </c>
      <c r="E697" s="2">
        <f t="shared" si="52"/>
        <v>197.9128832059736</v>
      </c>
      <c r="F697" s="2">
        <v>5</v>
      </c>
      <c r="G697" s="2">
        <f t="shared" si="53"/>
        <v>2.9128832059735905</v>
      </c>
      <c r="H697" s="2">
        <f t="shared" si="54"/>
        <v>0.52980411284777063</v>
      </c>
    </row>
    <row r="698" spans="1:8" x14ac:dyDescent="0.3">
      <c r="A698" s="2">
        <v>139120</v>
      </c>
      <c r="B698">
        <v>0.27037692909809524</v>
      </c>
      <c r="C698" s="15">
        <f t="shared" si="50"/>
        <v>0.44324086737392665</v>
      </c>
      <c r="D698" s="15">
        <f t="shared" si="51"/>
        <v>200</v>
      </c>
      <c r="E698" s="2">
        <f t="shared" si="52"/>
        <v>197.78379566313038</v>
      </c>
      <c r="F698" s="2">
        <v>5</v>
      </c>
      <c r="G698" s="2">
        <f t="shared" si="53"/>
        <v>2.7837956631303666</v>
      </c>
      <c r="H698" s="2">
        <f t="shared" si="54"/>
        <v>0.57447969596887849</v>
      </c>
    </row>
    <row r="699" spans="1:8" x14ac:dyDescent="0.3">
      <c r="A699" s="2">
        <v>139320</v>
      </c>
      <c r="B699">
        <v>0.27657078454166556</v>
      </c>
      <c r="C699" s="15">
        <f t="shared" si="50"/>
        <v>0.45339472875682879</v>
      </c>
      <c r="D699" s="15">
        <f t="shared" si="51"/>
        <v>200</v>
      </c>
      <c r="E699" s="2">
        <f t="shared" si="52"/>
        <v>197.73302635621584</v>
      </c>
      <c r="F699" s="2">
        <v>5</v>
      </c>
      <c r="G699" s="2">
        <f t="shared" si="53"/>
        <v>2.7330263562158561</v>
      </c>
      <c r="H699" s="2">
        <f t="shared" si="54"/>
        <v>0.59262876440667378</v>
      </c>
    </row>
    <row r="700" spans="1:8" x14ac:dyDescent="0.3">
      <c r="A700" s="2">
        <v>139520</v>
      </c>
      <c r="B700">
        <v>0.26938206660575981</v>
      </c>
      <c r="C700" s="15">
        <f t="shared" si="50"/>
        <v>0.44160994525534397</v>
      </c>
      <c r="D700" s="15">
        <f t="shared" si="51"/>
        <v>200</v>
      </c>
      <c r="E700" s="2">
        <f t="shared" si="52"/>
        <v>197.79195027372327</v>
      </c>
      <c r="F700" s="2">
        <v>5</v>
      </c>
      <c r="G700" s="2">
        <f t="shared" si="53"/>
        <v>2.79195027372328</v>
      </c>
      <c r="H700" s="2">
        <f t="shared" si="54"/>
        <v>0.57159589348548911</v>
      </c>
    </row>
    <row r="701" spans="1:8" x14ac:dyDescent="0.3">
      <c r="A701" s="2">
        <v>139720</v>
      </c>
      <c r="B701">
        <v>0.26245522223480544</v>
      </c>
      <c r="C701" s="15">
        <f t="shared" si="50"/>
        <v>0.43025446268000894</v>
      </c>
      <c r="D701" s="15">
        <f t="shared" si="51"/>
        <v>200</v>
      </c>
      <c r="E701" s="2">
        <f t="shared" si="52"/>
        <v>197.84872768659994</v>
      </c>
      <c r="F701" s="2">
        <v>5</v>
      </c>
      <c r="G701" s="2">
        <f t="shared" si="53"/>
        <v>2.8487276865999553</v>
      </c>
      <c r="H701" s="2">
        <f t="shared" si="54"/>
        <v>0.55175081415131333</v>
      </c>
    </row>
    <row r="702" spans="1:8" x14ac:dyDescent="0.3">
      <c r="A702" s="2">
        <v>139920</v>
      </c>
      <c r="B702">
        <v>0.28683878084799741</v>
      </c>
      <c r="C702" s="15">
        <f t="shared" si="50"/>
        <v>0.47022750958688103</v>
      </c>
      <c r="D702" s="15">
        <f t="shared" si="51"/>
        <v>200</v>
      </c>
      <c r="E702" s="2">
        <f t="shared" si="52"/>
        <v>197.6488624520656</v>
      </c>
      <c r="F702" s="2">
        <v>5</v>
      </c>
      <c r="G702" s="2">
        <f t="shared" si="53"/>
        <v>2.648862452065595</v>
      </c>
      <c r="H702" s="2">
        <f t="shared" si="54"/>
        <v>0.6234822957802213</v>
      </c>
    </row>
    <row r="703" spans="1:8" x14ac:dyDescent="0.3">
      <c r="A703" s="2">
        <v>140120</v>
      </c>
      <c r="B703">
        <v>0.27778676766042237</v>
      </c>
      <c r="C703" s="15">
        <f t="shared" si="50"/>
        <v>0.45538814370561048</v>
      </c>
      <c r="D703" s="15">
        <f t="shared" si="51"/>
        <v>200</v>
      </c>
      <c r="E703" s="2">
        <f t="shared" si="52"/>
        <v>197.72305928147196</v>
      </c>
      <c r="F703" s="2">
        <v>5</v>
      </c>
      <c r="G703" s="2">
        <f t="shared" si="53"/>
        <v>2.7230592814719476</v>
      </c>
      <c r="H703" s="2">
        <f t="shared" si="54"/>
        <v>0.59623192290066152</v>
      </c>
    </row>
    <row r="704" spans="1:8" x14ac:dyDescent="0.3">
      <c r="A704" s="2">
        <v>140320</v>
      </c>
      <c r="B704">
        <v>0.26134229014874305</v>
      </c>
      <c r="C704" s="15">
        <f t="shared" si="50"/>
        <v>0.42842998385039843</v>
      </c>
      <c r="D704" s="15">
        <f t="shared" si="51"/>
        <v>200</v>
      </c>
      <c r="E704" s="2">
        <f t="shared" si="52"/>
        <v>197.85785008074799</v>
      </c>
      <c r="F704" s="2">
        <v>5</v>
      </c>
      <c r="G704" s="2">
        <f t="shared" si="53"/>
        <v>2.8578500807480078</v>
      </c>
      <c r="H704" s="2">
        <f t="shared" si="54"/>
        <v>0.54859976773071917</v>
      </c>
    </row>
    <row r="705" spans="1:8" x14ac:dyDescent="0.3">
      <c r="A705" s="2">
        <v>140520</v>
      </c>
      <c r="B705">
        <v>0.2881874637137099</v>
      </c>
      <c r="C705" s="15">
        <f t="shared" si="50"/>
        <v>0.47243846510444248</v>
      </c>
      <c r="D705" s="15">
        <f t="shared" si="51"/>
        <v>200</v>
      </c>
      <c r="E705" s="2">
        <f t="shared" si="52"/>
        <v>197.63780767447778</v>
      </c>
      <c r="F705" s="2">
        <v>5</v>
      </c>
      <c r="G705" s="2">
        <f t="shared" si="53"/>
        <v>2.6378076744777874</v>
      </c>
      <c r="H705" s="2">
        <f t="shared" si="54"/>
        <v>0.62760850145365477</v>
      </c>
    </row>
    <row r="706" spans="1:8" x14ac:dyDescent="0.3">
      <c r="A706" s="2">
        <v>140720</v>
      </c>
      <c r="B706">
        <v>0.29599898275194125</v>
      </c>
      <c r="C706" s="15">
        <f t="shared" si="50"/>
        <v>0.48524423401957584</v>
      </c>
      <c r="D706" s="15">
        <f t="shared" si="51"/>
        <v>200</v>
      </c>
      <c r="E706" s="2">
        <f t="shared" si="52"/>
        <v>197.57377882990212</v>
      </c>
      <c r="F706" s="2">
        <v>5</v>
      </c>
      <c r="G706" s="2">
        <f t="shared" si="53"/>
        <v>2.5737788299021207</v>
      </c>
      <c r="H706" s="2">
        <f t="shared" si="54"/>
        <v>0.65185744335215368</v>
      </c>
    </row>
    <row r="707" spans="1:8" x14ac:dyDescent="0.3">
      <c r="A707" s="2">
        <v>140920</v>
      </c>
      <c r="B707">
        <v>0.27465138781524567</v>
      </c>
      <c r="C707" s="15">
        <f t="shared" ref="C707:C752" si="55">B707/$J$27</f>
        <v>0.45024817674630441</v>
      </c>
      <c r="D707" s="15">
        <f t="shared" ref="D707:D752" si="56">$J$28</f>
        <v>200</v>
      </c>
      <c r="E707" s="2">
        <f t="shared" si="52"/>
        <v>197.74875911626847</v>
      </c>
      <c r="F707" s="2">
        <v>5</v>
      </c>
      <c r="G707" s="2">
        <f t="shared" si="53"/>
        <v>2.7487591162684781</v>
      </c>
      <c r="H707" s="2">
        <f t="shared" si="54"/>
        <v>0.58696829810603013</v>
      </c>
    </row>
    <row r="708" spans="1:8" x14ac:dyDescent="0.3">
      <c r="A708" s="2">
        <v>141120</v>
      </c>
      <c r="B708">
        <v>0.2652486046380233</v>
      </c>
      <c r="C708" s="15">
        <f t="shared" si="55"/>
        <v>0.43483377809512019</v>
      </c>
      <c r="D708" s="15">
        <f t="shared" si="56"/>
        <v>200</v>
      </c>
      <c r="E708" s="2">
        <f t="shared" ref="E708:E752" si="57">D708-(F708*C708)</f>
        <v>197.82583110952439</v>
      </c>
      <c r="F708" s="2">
        <v>5</v>
      </c>
      <c r="G708" s="2">
        <f t="shared" ref="G708:G752" si="58">F708-(F708*C708)</f>
        <v>2.8258311095243989</v>
      </c>
      <c r="H708" s="2">
        <f t="shared" ref="H708:H752" si="59">LN((F708*E708)/(D708*G708))</f>
        <v>0.55970502921618515</v>
      </c>
    </row>
    <row r="709" spans="1:8" x14ac:dyDescent="0.3">
      <c r="A709" s="2">
        <v>141320</v>
      </c>
      <c r="B709">
        <v>0.29043024297754633</v>
      </c>
      <c r="C709" s="15">
        <f t="shared" si="55"/>
        <v>0.47611515242220709</v>
      </c>
      <c r="D709" s="15">
        <f t="shared" si="56"/>
        <v>200</v>
      </c>
      <c r="E709" s="2">
        <f t="shared" si="57"/>
        <v>197.61942423788898</v>
      </c>
      <c r="F709" s="2">
        <v>5</v>
      </c>
      <c r="G709" s="2">
        <f t="shared" si="58"/>
        <v>2.6194242378889645</v>
      </c>
      <c r="H709" s="2">
        <f t="shared" si="59"/>
        <v>0.63450909007558609</v>
      </c>
    </row>
    <row r="710" spans="1:8" x14ac:dyDescent="0.3">
      <c r="A710" s="2">
        <v>141520</v>
      </c>
      <c r="B710">
        <v>0.26578519980138393</v>
      </c>
      <c r="C710" s="15">
        <f t="shared" si="55"/>
        <v>0.43571344229735071</v>
      </c>
      <c r="D710" s="15">
        <f t="shared" si="56"/>
        <v>200</v>
      </c>
      <c r="E710" s="2">
        <f t="shared" si="57"/>
        <v>197.82143278851325</v>
      </c>
      <c r="F710" s="2">
        <v>5</v>
      </c>
      <c r="G710" s="2">
        <f t="shared" si="58"/>
        <v>2.8214327885132464</v>
      </c>
      <c r="H710" s="2">
        <f t="shared" si="59"/>
        <v>0.56124047810797351</v>
      </c>
    </row>
    <row r="711" spans="1:8" x14ac:dyDescent="0.3">
      <c r="A711" s="2">
        <v>141720</v>
      </c>
      <c r="B711">
        <v>0.25988005050505047</v>
      </c>
      <c r="C711" s="15">
        <f t="shared" si="55"/>
        <v>0.4260328696804106</v>
      </c>
      <c r="D711" s="15">
        <f t="shared" si="56"/>
        <v>200</v>
      </c>
      <c r="E711" s="2">
        <f t="shared" si="57"/>
        <v>197.86983565159795</v>
      </c>
      <c r="F711" s="2">
        <v>5</v>
      </c>
      <c r="G711" s="2">
        <f t="shared" si="58"/>
        <v>2.8698356515979468</v>
      </c>
      <c r="H711" s="2">
        <f t="shared" si="59"/>
        <v>0.54447520082201384</v>
      </c>
    </row>
    <row r="712" spans="1:8" x14ac:dyDescent="0.3">
      <c r="A712" s="2">
        <v>141920</v>
      </c>
      <c r="B712">
        <v>0.28800168545243865</v>
      </c>
      <c r="C712" s="15">
        <f t="shared" si="55"/>
        <v>0.47213391057776827</v>
      </c>
      <c r="D712" s="15">
        <f t="shared" si="56"/>
        <v>200</v>
      </c>
      <c r="E712" s="2">
        <f t="shared" si="57"/>
        <v>197.63933044711115</v>
      </c>
      <c r="F712" s="2">
        <v>5</v>
      </c>
      <c r="G712" s="2">
        <f t="shared" si="58"/>
        <v>2.6393304471111585</v>
      </c>
      <c r="H712" s="2">
        <f t="shared" si="59"/>
        <v>0.62703908564499222</v>
      </c>
    </row>
    <row r="713" spans="1:8" x14ac:dyDescent="0.3">
      <c r="A713" s="2">
        <v>142120</v>
      </c>
      <c r="B713">
        <v>0.29075917039407961</v>
      </c>
      <c r="C713" s="15">
        <f t="shared" si="55"/>
        <v>0.47665437769521252</v>
      </c>
      <c r="D713" s="15">
        <f t="shared" si="56"/>
        <v>200</v>
      </c>
      <c r="E713" s="2">
        <f t="shared" si="57"/>
        <v>197.61672811152394</v>
      </c>
      <c r="F713" s="2">
        <v>5</v>
      </c>
      <c r="G713" s="2">
        <f t="shared" si="58"/>
        <v>2.6167281115239374</v>
      </c>
      <c r="H713" s="2">
        <f t="shared" si="59"/>
        <v>0.63552525908994928</v>
      </c>
    </row>
    <row r="714" spans="1:8" x14ac:dyDescent="0.3">
      <c r="A714" s="2">
        <v>142320</v>
      </c>
      <c r="B714">
        <v>0.275415564336636</v>
      </c>
      <c r="C714" s="15">
        <f t="shared" si="55"/>
        <v>0.45150092514202622</v>
      </c>
      <c r="D714" s="15">
        <f t="shared" si="56"/>
        <v>200</v>
      </c>
      <c r="E714" s="2">
        <f t="shared" si="57"/>
        <v>197.74249537428986</v>
      </c>
      <c r="F714" s="2">
        <v>5</v>
      </c>
      <c r="G714" s="2">
        <f t="shared" si="58"/>
        <v>2.7424953742898688</v>
      </c>
      <c r="H714" s="2">
        <f t="shared" si="59"/>
        <v>0.58921797525751507</v>
      </c>
    </row>
    <row r="715" spans="1:8" x14ac:dyDescent="0.3">
      <c r="A715" s="2">
        <v>142520</v>
      </c>
      <c r="B715">
        <v>0.27120340119864128</v>
      </c>
      <c r="C715" s="15">
        <f t="shared" si="55"/>
        <v>0.44459573966990373</v>
      </c>
      <c r="D715" s="15">
        <f t="shared" si="56"/>
        <v>200</v>
      </c>
      <c r="E715" s="2">
        <f t="shared" si="57"/>
        <v>197.77702130165048</v>
      </c>
      <c r="F715" s="2">
        <v>5</v>
      </c>
      <c r="G715" s="2">
        <f t="shared" si="58"/>
        <v>2.7770213016504814</v>
      </c>
      <c r="H715" s="2">
        <f t="shared" si="59"/>
        <v>0.57688190791214156</v>
      </c>
    </row>
    <row r="716" spans="1:8" x14ac:dyDescent="0.3">
      <c r="A716" s="2">
        <v>142720</v>
      </c>
      <c r="B716">
        <v>0.26632762888817135</v>
      </c>
      <c r="C716" s="15">
        <f t="shared" si="55"/>
        <v>0.43660267030847766</v>
      </c>
      <c r="D716" s="15">
        <f t="shared" si="56"/>
        <v>200</v>
      </c>
      <c r="E716" s="2">
        <f t="shared" si="57"/>
        <v>197.8169866484576</v>
      </c>
      <c r="F716" s="2">
        <v>5</v>
      </c>
      <c r="G716" s="2">
        <f t="shared" si="58"/>
        <v>2.8169866484576116</v>
      </c>
      <c r="H716" s="2">
        <f t="shared" si="59"/>
        <v>0.56279509003521599</v>
      </c>
    </row>
    <row r="717" spans="1:8" x14ac:dyDescent="0.3">
      <c r="A717" s="2">
        <v>142920</v>
      </c>
      <c r="B717">
        <v>0.27357126592753178</v>
      </c>
      <c r="C717" s="15">
        <f t="shared" si="55"/>
        <v>0.44847748512710128</v>
      </c>
      <c r="D717" s="15">
        <f t="shared" si="56"/>
        <v>200</v>
      </c>
      <c r="E717" s="2">
        <f t="shared" si="57"/>
        <v>197.75761257436449</v>
      </c>
      <c r="F717" s="2">
        <v>5</v>
      </c>
      <c r="G717" s="2">
        <f t="shared" si="58"/>
        <v>2.7576125743644937</v>
      </c>
      <c r="H717" s="2">
        <f t="shared" si="59"/>
        <v>0.583797351639739</v>
      </c>
    </row>
    <row r="718" spans="1:8" x14ac:dyDescent="0.3">
      <c r="A718" s="2">
        <v>143120</v>
      </c>
      <c r="B718">
        <v>0.30002785277885491</v>
      </c>
      <c r="C718" s="15">
        <f t="shared" si="55"/>
        <v>0.49184893898172938</v>
      </c>
      <c r="D718" s="15">
        <f t="shared" si="56"/>
        <v>200</v>
      </c>
      <c r="E718" s="2">
        <f t="shared" si="57"/>
        <v>197.54075530509135</v>
      </c>
      <c r="F718" s="2">
        <v>5</v>
      </c>
      <c r="G718" s="2">
        <f t="shared" si="58"/>
        <v>2.5407553050913529</v>
      </c>
      <c r="H718" s="2">
        <f t="shared" si="59"/>
        <v>0.66460406387825499</v>
      </c>
    </row>
    <row r="719" spans="1:8" x14ac:dyDescent="0.3">
      <c r="A719" s="2">
        <v>143320</v>
      </c>
      <c r="B719">
        <v>0.27848741140148719</v>
      </c>
      <c r="C719" s="15">
        <f t="shared" si="55"/>
        <v>0.45653674000243805</v>
      </c>
      <c r="D719" s="15">
        <f t="shared" si="56"/>
        <v>200</v>
      </c>
      <c r="E719" s="2">
        <f t="shared" si="57"/>
        <v>197.7173162999878</v>
      </c>
      <c r="F719" s="2">
        <v>5</v>
      </c>
      <c r="G719" s="2">
        <f t="shared" si="58"/>
        <v>2.71731629998781</v>
      </c>
      <c r="H719" s="2">
        <f t="shared" si="59"/>
        <v>0.59831412216997693</v>
      </c>
    </row>
    <row r="720" spans="1:8" x14ac:dyDescent="0.3">
      <c r="A720" s="2">
        <v>143520</v>
      </c>
      <c r="B720">
        <v>0.29830288012569972</v>
      </c>
      <c r="C720" s="15">
        <f t="shared" si="55"/>
        <v>0.48902111496016348</v>
      </c>
      <c r="D720" s="15">
        <f t="shared" si="56"/>
        <v>200</v>
      </c>
      <c r="E720" s="2">
        <f t="shared" si="57"/>
        <v>197.55489442519919</v>
      </c>
      <c r="F720" s="2">
        <v>5</v>
      </c>
      <c r="G720" s="2">
        <f t="shared" si="58"/>
        <v>2.5548944251991825</v>
      </c>
      <c r="H720" s="2">
        <f t="shared" si="59"/>
        <v>0.65912613612342397</v>
      </c>
    </row>
    <row r="721" spans="1:8" x14ac:dyDescent="0.3">
      <c r="A721" s="2">
        <v>143720</v>
      </c>
      <c r="B721">
        <v>0.28661928056968611</v>
      </c>
      <c r="C721" s="15">
        <f t="shared" si="55"/>
        <v>0.46986767306505922</v>
      </c>
      <c r="D721" s="15">
        <f t="shared" si="56"/>
        <v>200</v>
      </c>
      <c r="E721" s="2">
        <f t="shared" si="57"/>
        <v>197.65066163467469</v>
      </c>
      <c r="F721" s="2">
        <v>5</v>
      </c>
      <c r="G721" s="2">
        <f t="shared" si="58"/>
        <v>2.6506616346747038</v>
      </c>
      <c r="H721" s="2">
        <f t="shared" si="59"/>
        <v>0.62281240083267952</v>
      </c>
    </row>
    <row r="722" spans="1:8" x14ac:dyDescent="0.3">
      <c r="A722" s="2">
        <v>143920</v>
      </c>
      <c r="B722">
        <v>0.31308671946122152</v>
      </c>
      <c r="C722" s="15">
        <f t="shared" si="55"/>
        <v>0.51325691714954347</v>
      </c>
      <c r="D722" s="15">
        <f t="shared" si="56"/>
        <v>200</v>
      </c>
      <c r="E722" s="2">
        <f t="shared" si="57"/>
        <v>197.43371541425228</v>
      </c>
      <c r="F722" s="2">
        <v>5</v>
      </c>
      <c r="G722" s="2">
        <f t="shared" si="58"/>
        <v>2.4337154142522825</v>
      </c>
      <c r="H722" s="2">
        <f t="shared" si="59"/>
        <v>0.70710438902348971</v>
      </c>
    </row>
    <row r="723" spans="1:8" x14ac:dyDescent="0.3">
      <c r="A723" s="2">
        <v>144120</v>
      </c>
      <c r="B723">
        <v>0.28482115737861408</v>
      </c>
      <c r="C723" s="15">
        <f t="shared" si="55"/>
        <v>0.46691993012887556</v>
      </c>
      <c r="D723" s="15">
        <f t="shared" si="56"/>
        <v>200</v>
      </c>
      <c r="E723" s="2">
        <f t="shared" si="57"/>
        <v>197.66540034935562</v>
      </c>
      <c r="F723" s="2">
        <v>5</v>
      </c>
      <c r="G723" s="2">
        <f t="shared" si="58"/>
        <v>2.6654003493556222</v>
      </c>
      <c r="H723" s="2">
        <f t="shared" si="59"/>
        <v>0.61734197863402362</v>
      </c>
    </row>
    <row r="724" spans="1:8" x14ac:dyDescent="0.3">
      <c r="A724" s="2">
        <v>144320</v>
      </c>
      <c r="B724">
        <v>0.24918062175544547</v>
      </c>
      <c r="C724" s="15">
        <f t="shared" si="55"/>
        <v>0.40849282254991065</v>
      </c>
      <c r="D724" s="15">
        <f t="shared" si="56"/>
        <v>200</v>
      </c>
      <c r="E724" s="2">
        <f t="shared" si="57"/>
        <v>197.95753588725046</v>
      </c>
      <c r="F724" s="2">
        <v>5</v>
      </c>
      <c r="G724" s="2">
        <f t="shared" si="58"/>
        <v>2.9575358872504469</v>
      </c>
      <c r="H724" s="2">
        <f t="shared" si="59"/>
        <v>0.51481663724727689</v>
      </c>
    </row>
    <row r="725" spans="1:8" x14ac:dyDescent="0.3">
      <c r="A725" s="2">
        <v>144520</v>
      </c>
      <c r="B725">
        <v>0.26927514504383626</v>
      </c>
      <c r="C725" s="15">
        <f t="shared" si="55"/>
        <v>0.44143466400628895</v>
      </c>
      <c r="D725" s="15">
        <f t="shared" si="56"/>
        <v>200</v>
      </c>
      <c r="E725" s="2">
        <f t="shared" si="57"/>
        <v>197.79282667996856</v>
      </c>
      <c r="F725" s="2">
        <v>5</v>
      </c>
      <c r="G725" s="2">
        <f t="shared" si="58"/>
        <v>2.792826679968555</v>
      </c>
      <c r="H725" s="2">
        <f t="shared" si="59"/>
        <v>0.5712864690077426</v>
      </c>
    </row>
    <row r="726" spans="1:8" x14ac:dyDescent="0.3">
      <c r="A726" s="2">
        <v>144720</v>
      </c>
      <c r="B726">
        <v>0.28315645656161714</v>
      </c>
      <c r="C726" s="15">
        <f t="shared" si="55"/>
        <v>0.46419091239609367</v>
      </c>
      <c r="D726" s="15">
        <f t="shared" si="56"/>
        <v>200</v>
      </c>
      <c r="E726" s="2">
        <f t="shared" si="57"/>
        <v>197.67904543801953</v>
      </c>
      <c r="F726" s="2">
        <v>5</v>
      </c>
      <c r="G726" s="2">
        <f t="shared" si="58"/>
        <v>2.6790454380195317</v>
      </c>
      <c r="H726" s="2">
        <f t="shared" si="59"/>
        <v>0.61230472749829556</v>
      </c>
    </row>
    <row r="727" spans="1:8" x14ac:dyDescent="0.3">
      <c r="A727" s="2">
        <v>144920</v>
      </c>
      <c r="B727">
        <v>0.26806172136550604</v>
      </c>
      <c r="C727" s="15">
        <f t="shared" si="55"/>
        <v>0.43944544486148535</v>
      </c>
      <c r="D727" s="15">
        <f t="shared" si="56"/>
        <v>200</v>
      </c>
      <c r="E727" s="2">
        <f t="shared" si="57"/>
        <v>197.80277277569257</v>
      </c>
      <c r="F727" s="2">
        <v>5</v>
      </c>
      <c r="G727" s="2">
        <f t="shared" si="58"/>
        <v>2.8027727756925733</v>
      </c>
      <c r="H727" s="2">
        <f t="shared" si="59"/>
        <v>0.56778177884035308</v>
      </c>
    </row>
    <row r="728" spans="1:8" x14ac:dyDescent="0.3">
      <c r="A728" s="2">
        <v>145120</v>
      </c>
      <c r="B728">
        <v>0.28444679584525767</v>
      </c>
      <c r="C728" s="15">
        <f t="shared" si="55"/>
        <v>0.46630622269714372</v>
      </c>
      <c r="D728" s="15">
        <f t="shared" si="56"/>
        <v>200</v>
      </c>
      <c r="E728" s="2">
        <f t="shared" si="57"/>
        <v>197.66846888651429</v>
      </c>
      <c r="F728" s="2">
        <v>5</v>
      </c>
      <c r="G728" s="2">
        <f t="shared" si="58"/>
        <v>2.6684688865142814</v>
      </c>
      <c r="H728" s="2">
        <f t="shared" si="59"/>
        <v>0.61620691646115433</v>
      </c>
    </row>
    <row r="729" spans="1:8" x14ac:dyDescent="0.3">
      <c r="A729" s="2">
        <v>145320</v>
      </c>
      <c r="B729">
        <v>0.28275064772730607</v>
      </c>
      <c r="C729" s="15">
        <f t="shared" si="55"/>
        <v>0.46352565201197715</v>
      </c>
      <c r="D729" s="15">
        <f t="shared" si="56"/>
        <v>200</v>
      </c>
      <c r="E729" s="2">
        <f t="shared" si="57"/>
        <v>197.68237173994012</v>
      </c>
      <c r="F729" s="2">
        <v>5</v>
      </c>
      <c r="G729" s="2">
        <f t="shared" si="58"/>
        <v>2.6823717399401144</v>
      </c>
      <c r="H729" s="2">
        <f t="shared" si="59"/>
        <v>0.61108072461892193</v>
      </c>
    </row>
    <row r="730" spans="1:8" x14ac:dyDescent="0.3">
      <c r="A730" s="2">
        <v>145520</v>
      </c>
      <c r="B730">
        <v>0.29710485717935031</v>
      </c>
      <c r="C730" s="15">
        <f t="shared" si="55"/>
        <v>0.48705714291696772</v>
      </c>
      <c r="D730" s="15">
        <f t="shared" si="56"/>
        <v>200</v>
      </c>
      <c r="E730" s="2">
        <f t="shared" si="57"/>
        <v>197.56471428541516</v>
      </c>
      <c r="F730" s="2">
        <v>5</v>
      </c>
      <c r="G730" s="2">
        <f t="shared" si="58"/>
        <v>2.5647142854151612</v>
      </c>
      <c r="H730" s="2">
        <f t="shared" si="59"/>
        <v>0.65533966110722208</v>
      </c>
    </row>
    <row r="731" spans="1:8" x14ac:dyDescent="0.3">
      <c r="A731" s="2">
        <v>145720</v>
      </c>
      <c r="B731">
        <v>0.27134725854967762</v>
      </c>
      <c r="C731" s="15">
        <f t="shared" si="55"/>
        <v>0.44483157139291413</v>
      </c>
      <c r="D731" s="15">
        <f t="shared" si="56"/>
        <v>200</v>
      </c>
      <c r="E731" s="2">
        <f t="shared" si="57"/>
        <v>197.77584214303542</v>
      </c>
      <c r="F731" s="2">
        <v>5</v>
      </c>
      <c r="G731" s="2">
        <f t="shared" si="58"/>
        <v>2.7758421430354292</v>
      </c>
      <c r="H731" s="2">
        <f t="shared" si="59"/>
        <v>0.57730064874394005</v>
      </c>
    </row>
    <row r="732" spans="1:8" x14ac:dyDescent="0.3">
      <c r="A732" s="2">
        <v>145920</v>
      </c>
      <c r="B732">
        <v>0.29456496995701414</v>
      </c>
      <c r="C732" s="15">
        <f t="shared" si="55"/>
        <v>0.48289339337215437</v>
      </c>
      <c r="D732" s="15">
        <f t="shared" si="56"/>
        <v>200</v>
      </c>
      <c r="E732" s="2">
        <f t="shared" si="57"/>
        <v>197.58553303313923</v>
      </c>
      <c r="F732" s="2">
        <v>5</v>
      </c>
      <c r="G732" s="2">
        <f t="shared" si="58"/>
        <v>2.5855330331392281</v>
      </c>
      <c r="H732" s="2">
        <f t="shared" si="59"/>
        <v>0.6473604260460073</v>
      </c>
    </row>
    <row r="733" spans="1:8" x14ac:dyDescent="0.3">
      <c r="A733" s="2">
        <v>146120</v>
      </c>
      <c r="B733">
        <v>0.30117087963725497</v>
      </c>
      <c r="C733" s="15">
        <f t="shared" si="55"/>
        <v>0.49372275350369671</v>
      </c>
      <c r="D733" s="15">
        <f t="shared" si="56"/>
        <v>200</v>
      </c>
      <c r="E733" s="2">
        <f t="shared" si="57"/>
        <v>197.53138623248151</v>
      </c>
      <c r="F733" s="2">
        <v>5</v>
      </c>
      <c r="G733" s="2">
        <f t="shared" si="58"/>
        <v>2.5313862324815166</v>
      </c>
      <c r="H733" s="2">
        <f t="shared" si="59"/>
        <v>0.66825096456992206</v>
      </c>
    </row>
    <row r="734" spans="1:8" x14ac:dyDescent="0.3">
      <c r="A734" s="2">
        <v>146320</v>
      </c>
      <c r="B734">
        <v>0.29692098990192362</v>
      </c>
      <c r="C734" s="15">
        <f t="shared" si="55"/>
        <v>0.48675572115069449</v>
      </c>
      <c r="D734" s="15">
        <f t="shared" si="56"/>
        <v>200</v>
      </c>
      <c r="E734" s="2">
        <f t="shared" si="57"/>
        <v>197.56622139424653</v>
      </c>
      <c r="F734" s="2">
        <v>5</v>
      </c>
      <c r="G734" s="2">
        <f t="shared" si="58"/>
        <v>2.5662213942465275</v>
      </c>
      <c r="H734" s="2">
        <f t="shared" si="59"/>
        <v>0.6547598298455175</v>
      </c>
    </row>
    <row r="735" spans="1:8" x14ac:dyDescent="0.3">
      <c r="A735" s="2">
        <v>146520</v>
      </c>
      <c r="B735">
        <v>0.26593772962065293</v>
      </c>
      <c r="C735" s="15">
        <f t="shared" si="55"/>
        <v>0.43596349118139827</v>
      </c>
      <c r="D735" s="15">
        <f t="shared" si="56"/>
        <v>200</v>
      </c>
      <c r="E735" s="2">
        <f t="shared" si="57"/>
        <v>197.820182544093</v>
      </c>
      <c r="F735" s="2">
        <v>5</v>
      </c>
      <c r="G735" s="2">
        <f t="shared" si="58"/>
        <v>2.8201825440930088</v>
      </c>
      <c r="H735" s="2">
        <f t="shared" si="59"/>
        <v>0.56167738017321045</v>
      </c>
    </row>
    <row r="736" spans="1:8" x14ac:dyDescent="0.3">
      <c r="A736" s="2">
        <v>146720</v>
      </c>
      <c r="B736">
        <v>0.28272286829923104</v>
      </c>
      <c r="C736" s="15">
        <f t="shared" si="55"/>
        <v>0.46348011196595257</v>
      </c>
      <c r="D736" s="15">
        <f t="shared" si="56"/>
        <v>200</v>
      </c>
      <c r="E736" s="2">
        <f t="shared" si="57"/>
        <v>197.68259944017024</v>
      </c>
      <c r="F736" s="2">
        <v>5</v>
      </c>
      <c r="G736" s="2">
        <f t="shared" si="58"/>
        <v>2.6825994401702373</v>
      </c>
      <c r="H736" s="2">
        <f t="shared" si="59"/>
        <v>0.61099699242118277</v>
      </c>
    </row>
    <row r="737" spans="1:8" x14ac:dyDescent="0.3">
      <c r="A737" s="2">
        <v>146920</v>
      </c>
      <c r="B737">
        <v>0.27344596044839464</v>
      </c>
      <c r="C737" s="15">
        <f t="shared" si="55"/>
        <v>0.4482720663088437</v>
      </c>
      <c r="D737" s="15">
        <f t="shared" si="56"/>
        <v>200</v>
      </c>
      <c r="E737" s="2">
        <f t="shared" si="57"/>
        <v>197.75863966845577</v>
      </c>
      <c r="F737" s="2">
        <v>5</v>
      </c>
      <c r="G737" s="2">
        <f t="shared" si="58"/>
        <v>2.7586396684557815</v>
      </c>
      <c r="H737" s="2">
        <f t="shared" si="59"/>
        <v>0.58343015695361711</v>
      </c>
    </row>
    <row r="738" spans="1:8" x14ac:dyDescent="0.3">
      <c r="A738" s="2">
        <v>147120</v>
      </c>
      <c r="B738">
        <v>0.28765910067111772</v>
      </c>
      <c r="C738" s="15">
        <f t="shared" si="55"/>
        <v>0.47157229618216018</v>
      </c>
      <c r="D738" s="15">
        <f t="shared" si="56"/>
        <v>200</v>
      </c>
      <c r="E738" s="2">
        <f t="shared" si="57"/>
        <v>197.6421385190892</v>
      </c>
      <c r="F738" s="2">
        <v>5</v>
      </c>
      <c r="G738" s="2">
        <f t="shared" si="58"/>
        <v>2.6421385190891993</v>
      </c>
      <c r="H738" s="2">
        <f t="shared" si="59"/>
        <v>0.62598992572146228</v>
      </c>
    </row>
    <row r="739" spans="1:8" x14ac:dyDescent="0.3">
      <c r="A739" s="2">
        <v>147320</v>
      </c>
      <c r="B739">
        <v>0.29013874192283523</v>
      </c>
      <c r="C739" s="15">
        <f t="shared" si="55"/>
        <v>0.47563728184071352</v>
      </c>
      <c r="D739" s="15">
        <f t="shared" si="56"/>
        <v>200</v>
      </c>
      <c r="E739" s="2">
        <f t="shared" si="57"/>
        <v>197.62181359079642</v>
      </c>
      <c r="F739" s="2">
        <v>5</v>
      </c>
      <c r="G739" s="2">
        <f t="shared" si="58"/>
        <v>2.6218135907964326</v>
      </c>
      <c r="H739" s="2">
        <f t="shared" si="59"/>
        <v>0.63360942923932984</v>
      </c>
    </row>
    <row r="740" spans="1:8" x14ac:dyDescent="0.3">
      <c r="A740" s="2">
        <v>147520</v>
      </c>
      <c r="B740">
        <v>0.2985245833204771</v>
      </c>
      <c r="C740" s="15">
        <f t="shared" si="55"/>
        <v>0.48938456282045428</v>
      </c>
      <c r="D740" s="15">
        <f t="shared" si="56"/>
        <v>200</v>
      </c>
      <c r="E740" s="2">
        <f t="shared" si="57"/>
        <v>197.55307718589773</v>
      </c>
      <c r="F740" s="2">
        <v>5</v>
      </c>
      <c r="G740" s="2">
        <f t="shared" si="58"/>
        <v>2.5530771858977284</v>
      </c>
      <c r="H740" s="2">
        <f t="shared" si="59"/>
        <v>0.65982846815364826</v>
      </c>
    </row>
    <row r="741" spans="1:8" x14ac:dyDescent="0.3">
      <c r="A741" s="2">
        <v>147720</v>
      </c>
      <c r="B741">
        <v>0.27195379381012785</v>
      </c>
      <c r="C741" s="15">
        <f t="shared" si="55"/>
        <v>0.4458258914920129</v>
      </c>
      <c r="D741" s="15">
        <f t="shared" si="56"/>
        <v>200</v>
      </c>
      <c r="E741" s="2">
        <f t="shared" si="57"/>
        <v>197.77087054253994</v>
      </c>
      <c r="F741" s="2">
        <v>5</v>
      </c>
      <c r="G741" s="2">
        <f t="shared" si="58"/>
        <v>2.7708705425399356</v>
      </c>
      <c r="H741" s="2">
        <f t="shared" si="59"/>
        <v>0.57906814089270797</v>
      </c>
    </row>
    <row r="742" spans="1:8" x14ac:dyDescent="0.3">
      <c r="A742" s="2">
        <v>147920</v>
      </c>
      <c r="B742">
        <v>0.29636426552646533</v>
      </c>
      <c r="C742" s="15">
        <f t="shared" si="55"/>
        <v>0.4858430582401071</v>
      </c>
      <c r="D742" s="15">
        <f t="shared" si="56"/>
        <v>200</v>
      </c>
      <c r="E742" s="2">
        <f t="shared" si="57"/>
        <v>197.57078470879947</v>
      </c>
      <c r="F742" s="2">
        <v>5</v>
      </c>
      <c r="G742" s="2">
        <f t="shared" si="58"/>
        <v>2.5707847087994646</v>
      </c>
      <c r="H742" s="2">
        <f t="shared" si="59"/>
        <v>0.65300628313951892</v>
      </c>
    </row>
    <row r="743" spans="1:8" x14ac:dyDescent="0.3">
      <c r="A743" s="2">
        <v>148120</v>
      </c>
      <c r="B743">
        <v>0.28757093105601489</v>
      </c>
      <c r="C743" s="15">
        <f t="shared" si="55"/>
        <v>0.47142775582953261</v>
      </c>
      <c r="D743" s="15">
        <f t="shared" si="56"/>
        <v>200</v>
      </c>
      <c r="E743" s="2">
        <f t="shared" si="57"/>
        <v>197.64286122085232</v>
      </c>
      <c r="F743" s="2">
        <v>5</v>
      </c>
      <c r="G743" s="2">
        <f t="shared" si="58"/>
        <v>2.6428612208523368</v>
      </c>
      <c r="H743" s="2">
        <f t="shared" si="59"/>
        <v>0.62572009063789924</v>
      </c>
    </row>
    <row r="744" spans="1:8" x14ac:dyDescent="0.3">
      <c r="A744" s="2">
        <v>148320</v>
      </c>
      <c r="B744">
        <v>0.27826523548792487</v>
      </c>
      <c r="C744" s="15">
        <f t="shared" si="55"/>
        <v>0.45617251719331947</v>
      </c>
      <c r="D744" s="15">
        <f t="shared" si="56"/>
        <v>200</v>
      </c>
      <c r="E744" s="2">
        <f t="shared" si="57"/>
        <v>197.71913741403341</v>
      </c>
      <c r="F744" s="2">
        <v>5</v>
      </c>
      <c r="G744" s="2">
        <f t="shared" si="58"/>
        <v>2.7191374140334026</v>
      </c>
      <c r="H744" s="2">
        <f t="shared" si="59"/>
        <v>0.59765336883225906</v>
      </c>
    </row>
    <row r="745" spans="1:8" x14ac:dyDescent="0.3">
      <c r="A745" s="2">
        <v>148520</v>
      </c>
      <c r="B745">
        <v>0.28264174374785894</v>
      </c>
      <c r="C745" s="15">
        <f t="shared" si="55"/>
        <v>0.46334712089812941</v>
      </c>
      <c r="D745" s="15">
        <f t="shared" si="56"/>
        <v>200</v>
      </c>
      <c r="E745" s="2">
        <f t="shared" si="57"/>
        <v>197.68326439550935</v>
      </c>
      <c r="F745" s="2">
        <v>5</v>
      </c>
      <c r="G745" s="2">
        <f t="shared" si="58"/>
        <v>2.6832643955093531</v>
      </c>
      <c r="H745" s="2">
        <f t="shared" si="59"/>
        <v>0.61075250964680572</v>
      </c>
    </row>
    <row r="746" spans="1:8" x14ac:dyDescent="0.3">
      <c r="A746" s="2">
        <v>148720</v>
      </c>
      <c r="B746">
        <v>0.26806694344913823</v>
      </c>
      <c r="C746" s="15">
        <f t="shared" si="55"/>
        <v>0.43945400565432496</v>
      </c>
      <c r="D746" s="15">
        <f t="shared" si="56"/>
        <v>200</v>
      </c>
      <c r="E746" s="2">
        <f t="shared" si="57"/>
        <v>197.80272997172838</v>
      </c>
      <c r="F746" s="2">
        <v>5</v>
      </c>
      <c r="G746" s="2">
        <f t="shared" si="58"/>
        <v>2.8027299717283753</v>
      </c>
      <c r="H746" s="2">
        <f t="shared" si="59"/>
        <v>0.56779683456631114</v>
      </c>
    </row>
    <row r="747" spans="1:8" x14ac:dyDescent="0.3">
      <c r="A747" s="2">
        <v>148920</v>
      </c>
      <c r="B747">
        <v>0.29878598217329888</v>
      </c>
      <c r="C747" s="15">
        <f t="shared" si="55"/>
        <v>0.48981308552999819</v>
      </c>
      <c r="D747" s="15">
        <f t="shared" si="56"/>
        <v>200</v>
      </c>
      <c r="E747" s="2">
        <f t="shared" si="57"/>
        <v>197.55093457235</v>
      </c>
      <c r="F747" s="2">
        <v>5</v>
      </c>
      <c r="G747" s="2">
        <f t="shared" si="58"/>
        <v>2.550934572350009</v>
      </c>
      <c r="H747" s="2">
        <f t="shared" si="59"/>
        <v>0.66065720255971394</v>
      </c>
    </row>
    <row r="748" spans="1:8" x14ac:dyDescent="0.3">
      <c r="A748" s="2">
        <v>149120</v>
      </c>
      <c r="B748">
        <v>0.27071884215741343</v>
      </c>
      <c r="C748" s="15">
        <f t="shared" si="55"/>
        <v>0.44380138058592367</v>
      </c>
      <c r="D748" s="15">
        <f t="shared" si="56"/>
        <v>200</v>
      </c>
      <c r="E748" s="2">
        <f t="shared" si="57"/>
        <v>197.78099309707039</v>
      </c>
      <c r="F748" s="2">
        <v>5</v>
      </c>
      <c r="G748" s="2">
        <f t="shared" si="58"/>
        <v>2.7809930970703816</v>
      </c>
      <c r="H748" s="2">
        <f t="shared" si="59"/>
        <v>0.57547277586279821</v>
      </c>
    </row>
    <row r="749" spans="1:8" x14ac:dyDescent="0.3">
      <c r="A749" s="2">
        <v>149320</v>
      </c>
      <c r="B749">
        <v>0.28683070065271604</v>
      </c>
      <c r="C749" s="15">
        <f t="shared" si="55"/>
        <v>0.4702142633651083</v>
      </c>
      <c r="D749" s="15">
        <f t="shared" si="56"/>
        <v>200</v>
      </c>
      <c r="E749" s="2">
        <f t="shared" si="57"/>
        <v>197.64892868317446</v>
      </c>
      <c r="F749" s="2">
        <v>5</v>
      </c>
      <c r="G749" s="2">
        <f t="shared" si="58"/>
        <v>2.6489286831744585</v>
      </c>
      <c r="H749" s="2">
        <f t="shared" si="59"/>
        <v>0.62345762758316381</v>
      </c>
    </row>
    <row r="750" spans="1:8" x14ac:dyDescent="0.3">
      <c r="A750" s="2">
        <v>149520</v>
      </c>
      <c r="B750">
        <v>0.28365721478756306</v>
      </c>
      <c r="C750" s="15">
        <f t="shared" si="55"/>
        <v>0.46501182752059517</v>
      </c>
      <c r="D750" s="15">
        <f t="shared" si="56"/>
        <v>200</v>
      </c>
      <c r="E750" s="2">
        <f t="shared" si="57"/>
        <v>197.67494086239702</v>
      </c>
      <c r="F750" s="2">
        <v>5</v>
      </c>
      <c r="G750" s="2">
        <f t="shared" si="58"/>
        <v>2.6749408623970243</v>
      </c>
      <c r="H750" s="2">
        <f t="shared" si="59"/>
        <v>0.61381724208872823</v>
      </c>
    </row>
    <row r="751" spans="1:8" x14ac:dyDescent="0.3">
      <c r="A751" s="2">
        <v>149720</v>
      </c>
      <c r="B751">
        <v>0.29580278307887103</v>
      </c>
      <c r="C751" s="15">
        <f t="shared" si="55"/>
        <v>0.48492259521126402</v>
      </c>
      <c r="D751" s="15">
        <f t="shared" si="56"/>
        <v>200</v>
      </c>
      <c r="E751" s="2">
        <f t="shared" si="57"/>
        <v>197.57538702394368</v>
      </c>
      <c r="F751" s="2">
        <v>5</v>
      </c>
      <c r="G751" s="2">
        <f t="shared" si="58"/>
        <v>2.57538702394368</v>
      </c>
      <c r="H751" s="2">
        <f t="shared" si="59"/>
        <v>0.65124094046385961</v>
      </c>
    </row>
    <row r="752" spans="1:8" x14ac:dyDescent="0.3">
      <c r="A752" s="2">
        <v>149920</v>
      </c>
      <c r="B752">
        <v>0.27299136451163303</v>
      </c>
      <c r="C752" s="15">
        <f t="shared" si="55"/>
        <v>0.44752682706825087</v>
      </c>
      <c r="D752" s="15">
        <f t="shared" si="56"/>
        <v>200</v>
      </c>
      <c r="E752" s="2">
        <f t="shared" si="57"/>
        <v>197.76236586465873</v>
      </c>
      <c r="F752" s="2">
        <v>5</v>
      </c>
      <c r="G752" s="2">
        <f t="shared" si="58"/>
        <v>2.7623658646587455</v>
      </c>
      <c r="H752" s="2">
        <f t="shared" si="59"/>
        <v>0.58209917351086071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Normalised0.61x20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2022-05-30T10:56:51Z</dcterms:modified>
</cp:coreProperties>
</file>