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9706A2BE-D624-4892-994C-3A4C46BBBF0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1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669" i="5"/>
  <c r="H458" i="5"/>
  <c r="H286" i="5"/>
  <c r="H613" i="5"/>
  <c r="H594" i="5"/>
  <c r="H278" i="5"/>
  <c r="H521" i="5"/>
  <c r="H498" i="5"/>
  <c r="H538" i="5"/>
  <c r="H346" i="5"/>
  <c r="H741" i="5"/>
  <c r="H573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<sst xmlns="http://schemas.openxmlformats.org/spreadsheetml/2006/main" count="18" uniqueCount="17">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</sst>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Normalised0.61x10!$A$2:$A$536</c:f>
              <c:numCache>
                <c:formatCode>General</c:formatCode>
                <c:ptCount val="53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</c:numCache>
            </c:numRef>
          </c:xVal>
          <c:yVal>
            <c:numRef>
              <c:f>Normalised0.61x10!$H$2:$H$536</c:f>
              <c:numCache>
                <c:formatCode>General</c:formatCode>
                <c:ptCount val="535"/>
                <c:pt idx="0">
                  <c:v>0</c:v>
                </c:pt>
                <c:pt idx="1">
                  <c:v>-2.2348987456268555E-2</c:v>
                </c:pt>
                <c:pt idx="2">
                  <c:v>-1.8685334103673353E-2</c:v>
                </c:pt>
                <c:pt idx="3">
                  <c:v>-1.4549573864919504E-2</c:v>
                </c:pt>
                <c:pt idx="4">
                  <c:v>-8.4512737875820088E-3</c:v>
                </c:pt>
                <c:pt idx="5">
                  <c:v>-1.1931184491062136E-4</c:v>
                </c:pt>
                <c:pt idx="6">
                  <c:v>-4.7688638217809193E-2</c:v>
                </c:pt>
                <c:pt idx="7">
                  <c:v>-1.7130898634058311E-2</c:v>
                </c:pt>
                <c:pt idx="8">
                  <c:v>-2.444395511410246E-2</c:v>
                </c:pt>
                <c:pt idx="9">
                  <c:v>1.0434435346889558E-2</c:v>
                </c:pt>
                <c:pt idx="10">
                  <c:v>-2.5970549562565452E-2</c:v>
                </c:pt>
                <c:pt idx="11">
                  <c:v>-4.3058810581639295E-3</c:v>
                </c:pt>
                <c:pt idx="12">
                  <c:v>-9.8204529868245044E-3</c:v>
                </c:pt>
                <c:pt idx="13">
                  <c:v>-1.6297498167348459E-2</c:v>
                </c:pt>
                <c:pt idx="14">
                  <c:v>1.5218534046893314E-2</c:v>
                </c:pt>
                <c:pt idx="15">
                  <c:v>-1.5462872427590797E-2</c:v>
                </c:pt>
                <c:pt idx="16">
                  <c:v>-1.6272198427042781E-2</c:v>
                </c:pt>
                <c:pt idx="17">
                  <c:v>-2.0172672198877389E-2</c:v>
                </c:pt>
                <c:pt idx="18">
                  <c:v>-1.4676997425111952E-2</c:v>
                </c:pt>
                <c:pt idx="19">
                  <c:v>4.2393199734316417E-4</c:v>
                </c:pt>
                <c:pt idx="20">
                  <c:v>-3.5138423881123482E-2</c:v>
                </c:pt>
                <c:pt idx="21">
                  <c:v>-1.760085220383616E-2</c:v>
                </c:pt>
                <c:pt idx="22">
                  <c:v>-2.397951302484664E-2</c:v>
                </c:pt>
                <c:pt idx="23">
                  <c:v>-2.0782698184014667E-2</c:v>
                </c:pt>
                <c:pt idx="24">
                  <c:v>-3.6261001885040244E-2</c:v>
                </c:pt>
                <c:pt idx="25">
                  <c:v>5.7882626693957235E-3</c:v>
                </c:pt>
                <c:pt idx="26">
                  <c:v>1.9926882096328858E-2</c:v>
                </c:pt>
                <c:pt idx="27">
                  <c:v>4.1687027209564187E-2</c:v>
                </c:pt>
                <c:pt idx="28">
                  <c:v>-1.4410971424920389E-2</c:v>
                </c:pt>
                <c:pt idx="29">
                  <c:v>-2.8554071270150477E-3</c:v>
                </c:pt>
                <c:pt idx="30">
                  <c:v>1.6887155636062325E-2</c:v>
                </c:pt>
                <c:pt idx="31">
                  <c:v>3.7285610508474468E-2</c:v>
                </c:pt>
                <c:pt idx="32">
                  <c:v>3.1931044665121651E-2</c:v>
                </c:pt>
                <c:pt idx="33">
                  <c:v>3.3725927958220603E-2</c:v>
                </c:pt>
                <c:pt idx="34">
                  <c:v>1.243719033794231E-2</c:v>
                </c:pt>
                <c:pt idx="35">
                  <c:v>4.6457672736582169E-2</c:v>
                </c:pt>
                <c:pt idx="36">
                  <c:v>2.8484449096101556E-2</c:v>
                </c:pt>
                <c:pt idx="37">
                  <c:v>-1.6253951993123128E-2</c:v>
                </c:pt>
                <c:pt idx="38">
                  <c:v>1.72738157327995E-2</c:v>
                </c:pt>
                <c:pt idx="39">
                  <c:v>-3.0689147531537085E-3</c:v>
                </c:pt>
                <c:pt idx="40">
                  <c:v>1.9273749240504155E-2</c:v>
                </c:pt>
                <c:pt idx="41">
                  <c:v>1.8549252049997789E-2</c:v>
                </c:pt>
                <c:pt idx="42">
                  <c:v>4.5346108734501206E-2</c:v>
                </c:pt>
                <c:pt idx="43">
                  <c:v>6.5605743086676493E-2</c:v>
                </c:pt>
                <c:pt idx="44">
                  <c:v>4.7802441547399897E-2</c:v>
                </c:pt>
                <c:pt idx="45">
                  <c:v>8.2309781736181448E-2</c:v>
                </c:pt>
                <c:pt idx="46">
                  <c:v>5.3351605020505379E-2</c:v>
                </c:pt>
                <c:pt idx="47">
                  <c:v>5.1045421542050051E-2</c:v>
                </c:pt>
                <c:pt idx="48">
                  <c:v>4.0492732695076625E-2</c:v>
                </c:pt>
                <c:pt idx="49">
                  <c:v>3.5087579804131942E-2</c:v>
                </c:pt>
                <c:pt idx="50">
                  <c:v>3.2650917257729561E-2</c:v>
                </c:pt>
                <c:pt idx="51">
                  <c:v>7.4852430116883112E-2</c:v>
                </c:pt>
                <c:pt idx="52">
                  <c:v>5.9456206213357433E-2</c:v>
                </c:pt>
                <c:pt idx="53">
                  <c:v>3.599917409438308E-2</c:v>
                </c:pt>
                <c:pt idx="54">
                  <c:v>3.6807046241787399E-2</c:v>
                </c:pt>
                <c:pt idx="55">
                  <c:v>3.6059610632628213E-2</c:v>
                </c:pt>
                <c:pt idx="56">
                  <c:v>3.0916036615977135E-2</c:v>
                </c:pt>
                <c:pt idx="57">
                  <c:v>4.5030279078828145E-2</c:v>
                </c:pt>
                <c:pt idx="58">
                  <c:v>6.130076523663433E-2</c:v>
                </c:pt>
                <c:pt idx="59">
                  <c:v>5.6985557119672153E-2</c:v>
                </c:pt>
                <c:pt idx="60">
                  <c:v>3.4703607333508725E-2</c:v>
                </c:pt>
                <c:pt idx="61">
                  <c:v>5.2083477651461235E-2</c:v>
                </c:pt>
                <c:pt idx="62">
                  <c:v>6.8187745591197585E-2</c:v>
                </c:pt>
                <c:pt idx="63">
                  <c:v>6.2291894340016342E-2</c:v>
                </c:pt>
                <c:pt idx="64">
                  <c:v>8.1085151479439913E-2</c:v>
                </c:pt>
                <c:pt idx="65">
                  <c:v>6.8139315784514431E-2</c:v>
                </c:pt>
                <c:pt idx="66">
                  <c:v>9.4634514623719301E-2</c:v>
                </c:pt>
                <c:pt idx="67">
                  <c:v>5.5393990296732969E-2</c:v>
                </c:pt>
                <c:pt idx="68">
                  <c:v>7.6319407631570413E-2</c:v>
                </c:pt>
                <c:pt idx="69">
                  <c:v>6.437603141411781E-2</c:v>
                </c:pt>
                <c:pt idx="70">
                  <c:v>7.4385122179828914E-2</c:v>
                </c:pt>
                <c:pt idx="71">
                  <c:v>5.9519541875846897E-2</c:v>
                </c:pt>
                <c:pt idx="72">
                  <c:v>7.7689146297951678E-2</c:v>
                </c:pt>
                <c:pt idx="73">
                  <c:v>6.7296301621836516E-2</c:v>
                </c:pt>
                <c:pt idx="74">
                  <c:v>5.6538126439784966E-2</c:v>
                </c:pt>
                <c:pt idx="75">
                  <c:v>6.8433003283882438E-2</c:v>
                </c:pt>
                <c:pt idx="76">
                  <c:v>6.5959936225120974E-2</c:v>
                </c:pt>
                <c:pt idx="77">
                  <c:v>6.6727647726693526E-2</c:v>
                </c:pt>
                <c:pt idx="78">
                  <c:v>9.485404775735734E-2</c:v>
                </c:pt>
                <c:pt idx="79">
                  <c:v>6.2469068756063034E-2</c:v>
                </c:pt>
                <c:pt idx="80">
                  <c:v>5.6125445902867707E-2</c:v>
                </c:pt>
                <c:pt idx="81">
                  <c:v>7.090195171820611E-2</c:v>
                </c:pt>
                <c:pt idx="82">
                  <c:v>9.0129196170456866E-2</c:v>
                </c:pt>
                <c:pt idx="83">
                  <c:v>9.245240329174266E-2</c:v>
                </c:pt>
                <c:pt idx="84">
                  <c:v>6.718502833140165E-2</c:v>
                </c:pt>
                <c:pt idx="85">
                  <c:v>0.1023932224154399</c:v>
                </c:pt>
                <c:pt idx="86">
                  <c:v>0.11548736757872582</c:v>
                </c:pt>
                <c:pt idx="87">
                  <c:v>7.887595236940681E-2</c:v>
                </c:pt>
                <c:pt idx="88">
                  <c:v>8.7177154015668279E-2</c:v>
                </c:pt>
                <c:pt idx="89">
                  <c:v>0.10706928983502038</c:v>
                </c:pt>
                <c:pt idx="90">
                  <c:v>0.10716563013535385</c:v>
                </c:pt>
                <c:pt idx="91">
                  <c:v>9.5715011151212087E-2</c:v>
                </c:pt>
                <c:pt idx="92">
                  <c:v>6.7104359011559506E-2</c:v>
                </c:pt>
                <c:pt idx="93">
                  <c:v>0.11760160820107925</c:v>
                </c:pt>
                <c:pt idx="94">
                  <c:v>0.10507222232263218</c:v>
                </c:pt>
                <c:pt idx="95">
                  <c:v>0.11191757469499707</c:v>
                </c:pt>
                <c:pt idx="96">
                  <c:v>8.792240789676721E-2</c:v>
                </c:pt>
                <c:pt idx="97">
                  <c:v>9.7520594255539661E-2</c:v>
                </c:pt>
                <c:pt idx="98">
                  <c:v>0.11002730761698364</c:v>
                </c:pt>
                <c:pt idx="99">
                  <c:v>7.9416936622544329E-2</c:v>
                </c:pt>
                <c:pt idx="100">
                  <c:v>0.11185536510628483</c:v>
                </c:pt>
                <c:pt idx="101">
                  <c:v>9.8586701376473393E-2</c:v>
                </c:pt>
                <c:pt idx="102">
                  <c:v>8.7397376410320332E-2</c:v>
                </c:pt>
                <c:pt idx="103">
                  <c:v>9.5218005847454462E-2</c:v>
                </c:pt>
                <c:pt idx="104">
                  <c:v>0.10967214053233129</c:v>
                </c:pt>
                <c:pt idx="105">
                  <c:v>0.11145605876511835</c:v>
                </c:pt>
                <c:pt idx="106">
                  <c:v>0.12044250257483345</c:v>
                </c:pt>
                <c:pt idx="107">
                  <c:v>9.4993047256191052E-2</c:v>
                </c:pt>
                <c:pt idx="108">
                  <c:v>0.11502655405789046</c:v>
                </c:pt>
                <c:pt idx="109">
                  <c:v>0.11086922837772839</c:v>
                </c:pt>
                <c:pt idx="110">
                  <c:v>0.14047102907038772</c:v>
                </c:pt>
                <c:pt idx="111">
                  <c:v>0.10244299854737697</c:v>
                </c:pt>
                <c:pt idx="112">
                  <c:v>0.12214535500214238</c:v>
                </c:pt>
                <c:pt idx="113">
                  <c:v>0.12662737069725322</c:v>
                </c:pt>
                <c:pt idx="114">
                  <c:v>0.1320694962042975</c:v>
                </c:pt>
                <c:pt idx="115">
                  <c:v>0.1133671549881811</c:v>
                </c:pt>
                <c:pt idx="116">
                  <c:v>0.15637272930510235</c:v>
                </c:pt>
                <c:pt idx="117">
                  <c:v>0.13460096266451213</c:v>
                </c:pt>
                <c:pt idx="118">
                  <c:v>0.14992241229212377</c:v>
                </c:pt>
                <c:pt idx="119">
                  <c:v>0.15788514149541738</c:v>
                </c:pt>
                <c:pt idx="120">
                  <c:v>0.10641985082805847</c:v>
                </c:pt>
                <c:pt idx="121">
                  <c:v>0.16252193834607773</c:v>
                </c:pt>
                <c:pt idx="122">
                  <c:v>0.11704081981045966</c:v>
                </c:pt>
                <c:pt idx="123">
                  <c:v>0.13742449404229082</c:v>
                </c:pt>
                <c:pt idx="124">
                  <c:v>0.15669539805019381</c:v>
                </c:pt>
                <c:pt idx="125">
                  <c:v>0.16014374302852574</c:v>
                </c:pt>
                <c:pt idx="126">
                  <c:v>0.14648602165198257</c:v>
                </c:pt>
                <c:pt idx="127">
                  <c:v>0.11397972492158799</c:v>
                </c:pt>
                <c:pt idx="128">
                  <c:v>0.14608044280777663</c:v>
                </c:pt>
                <c:pt idx="129">
                  <c:v>0.15307006777592055</c:v>
                </c:pt>
                <c:pt idx="130">
                  <c:v>0.15813230008235041</c:v>
                </c:pt>
                <c:pt idx="131">
                  <c:v>0.14284307768887458</c:v>
                </c:pt>
                <c:pt idx="132">
                  <c:v>0.15054826911776478</c:v>
                </c:pt>
                <c:pt idx="133">
                  <c:v>0.1329790369210046</c:v>
                </c:pt>
                <c:pt idx="134">
                  <c:v>0.16294489678467342</c:v>
                </c:pt>
                <c:pt idx="135">
                  <c:v>0.13721323106419706</c:v>
                </c:pt>
                <c:pt idx="136">
                  <c:v>0.13419306751260796</c:v>
                </c:pt>
                <c:pt idx="137">
                  <c:v>0.1370324894654556</c:v>
                </c:pt>
                <c:pt idx="138">
                  <c:v>0.15095727558302874</c:v>
                </c:pt>
                <c:pt idx="139">
                  <c:v>0.14552611362909157</c:v>
                </c:pt>
                <c:pt idx="140">
                  <c:v>0.13276454747517172</c:v>
                </c:pt>
                <c:pt idx="141">
                  <c:v>0.13732307863923698</c:v>
                </c:pt>
                <c:pt idx="142">
                  <c:v>0.16048469165699999</c:v>
                </c:pt>
                <c:pt idx="143">
                  <c:v>0.19001029021358817</c:v>
                </c:pt>
                <c:pt idx="144">
                  <c:v>0.1524067338672416</c:v>
                </c:pt>
                <c:pt idx="145">
                  <c:v>0.20628912107368355</c:v>
                </c:pt>
                <c:pt idx="146">
                  <c:v>0.192494679225576</c:v>
                </c:pt>
                <c:pt idx="147">
                  <c:v>0.16500606642113327</c:v>
                </c:pt>
                <c:pt idx="148">
                  <c:v>0.17994474658880902</c:v>
                </c:pt>
                <c:pt idx="149">
                  <c:v>0.1983324363861369</c:v>
                </c:pt>
                <c:pt idx="150">
                  <c:v>0.14123938578356179</c:v>
                </c:pt>
                <c:pt idx="151">
                  <c:v>0.15558170870172502</c:v>
                </c:pt>
                <c:pt idx="152">
                  <c:v>0.16163633035194153</c:v>
                </c:pt>
                <c:pt idx="153">
                  <c:v>0.18043330815033318</c:v>
                </c:pt>
                <c:pt idx="154">
                  <c:v>0.14847646292372649</c:v>
                </c:pt>
                <c:pt idx="155">
                  <c:v>0.18871933056609572</c:v>
                </c:pt>
                <c:pt idx="156">
                  <c:v>0.21275588458530392</c:v>
                </c:pt>
                <c:pt idx="157">
                  <c:v>0.17064407838539783</c:v>
                </c:pt>
                <c:pt idx="158">
                  <c:v>0.219530439515978</c:v>
                </c:pt>
                <c:pt idx="159">
                  <c:v>0.18507764343268868</c:v>
                </c:pt>
                <c:pt idx="160">
                  <c:v>0.19304958859902296</c:v>
                </c:pt>
                <c:pt idx="161">
                  <c:v>0.19659421459147325</c:v>
                </c:pt>
                <c:pt idx="162">
                  <c:v>0.20842466644982169</c:v>
                </c:pt>
                <c:pt idx="163">
                  <c:v>0.18154521906312379</c:v>
                </c:pt>
                <c:pt idx="164">
                  <c:v>0.18992564216157473</c:v>
                </c:pt>
                <c:pt idx="165">
                  <c:v>0.17421176151340256</c:v>
                </c:pt>
                <c:pt idx="166">
                  <c:v>0.1937009945979907</c:v>
                </c:pt>
                <c:pt idx="167">
                  <c:v>0.1561612034877578</c:v>
                </c:pt>
                <c:pt idx="168">
                  <c:v>0.20802835528522429</c:v>
                </c:pt>
                <c:pt idx="169">
                  <c:v>0.17565395030992309</c:v>
                </c:pt>
                <c:pt idx="170">
                  <c:v>0.15709449206914697</c:v>
                </c:pt>
                <c:pt idx="171">
                  <c:v>0.22843133016727507</c:v>
                </c:pt>
                <c:pt idx="172">
                  <c:v>0.17586480467552143</c:v>
                </c:pt>
                <c:pt idx="173">
                  <c:v>0.21268685493922393</c:v>
                </c:pt>
                <c:pt idx="174">
                  <c:v>0.20573629092375842</c:v>
                </c:pt>
                <c:pt idx="175">
                  <c:v>0.18220261361880047</c:v>
                </c:pt>
                <c:pt idx="176">
                  <c:v>0.20136106225605133</c:v>
                </c:pt>
                <c:pt idx="177">
                  <c:v>0.23301936109450727</c:v>
                </c:pt>
                <c:pt idx="178">
                  <c:v>0.17619735377865278</c:v>
                </c:pt>
                <c:pt idx="179">
                  <c:v>0.20897868164587236</c:v>
                </c:pt>
                <c:pt idx="180">
                  <c:v>0.20221722321309843</c:v>
                </c:pt>
                <c:pt idx="181">
                  <c:v>0.23016272312563843</c:v>
                </c:pt>
                <c:pt idx="182">
                  <c:v>0.23950544429666326</c:v>
                </c:pt>
                <c:pt idx="183">
                  <c:v>0.21821395029144011</c:v>
                </c:pt>
                <c:pt idx="184">
                  <c:v>0.2409354509101799</c:v>
                </c:pt>
                <c:pt idx="185">
                  <c:v>0.21810396884471045</c:v>
                </c:pt>
                <c:pt idx="186">
                  <c:v>0.22598244089733546</c:v>
                </c:pt>
                <c:pt idx="187">
                  <c:v>0.235252496025464</c:v>
                </c:pt>
                <c:pt idx="188">
                  <c:v>0.21433676967295265</c:v>
                </c:pt>
                <c:pt idx="189">
                  <c:v>0.22497911470923762</c:v>
                </c:pt>
                <c:pt idx="190">
                  <c:v>0.23415609920218927</c:v>
                </c:pt>
                <c:pt idx="191">
                  <c:v>0.21709502634982547</c:v>
                </c:pt>
                <c:pt idx="192">
                  <c:v>0.22837436753308232</c:v>
                </c:pt>
                <c:pt idx="193">
                  <c:v>0.22174676012292732</c:v>
                </c:pt>
                <c:pt idx="194">
                  <c:v>0.21651405160021414</c:v>
                </c:pt>
                <c:pt idx="195">
                  <c:v>0.20557948096369386</c:v>
                </c:pt>
                <c:pt idx="196">
                  <c:v>0.2385672427593484</c:v>
                </c:pt>
                <c:pt idx="197">
                  <c:v>0.22388366984802116</c:v>
                </c:pt>
                <c:pt idx="198">
                  <c:v>0.24130625918750231</c:v>
                </c:pt>
                <c:pt idx="199">
                  <c:v>0.27966963999773664</c:v>
                </c:pt>
                <c:pt idx="200">
                  <c:v>0.21862281123280511</c:v>
                </c:pt>
                <c:pt idx="201">
                  <c:v>0.22803945135183074</c:v>
                </c:pt>
                <c:pt idx="202">
                  <c:v>0.22831067050100315</c:v>
                </c:pt>
                <c:pt idx="203">
                  <c:v>0.22585627071125638</c:v>
                </c:pt>
                <c:pt idx="204">
                  <c:v>0.22761089873242471</c:v>
                </c:pt>
                <c:pt idx="205">
                  <c:v>0.25979166481508931</c:v>
                </c:pt>
                <c:pt idx="206">
                  <c:v>0.20479570843849568</c:v>
                </c:pt>
                <c:pt idx="207">
                  <c:v>0.24010066426046048</c:v>
                </c:pt>
                <c:pt idx="208">
                  <c:v>0.25524620842628787</c:v>
                </c:pt>
                <c:pt idx="209">
                  <c:v>0.25818693948963445</c:v>
                </c:pt>
                <c:pt idx="210">
                  <c:v>0.22011495143534845</c:v>
                </c:pt>
                <c:pt idx="211">
                  <c:v>0.24287285997422239</c:v>
                </c:pt>
                <c:pt idx="212">
                  <c:v>0.22418531248011603</c:v>
                </c:pt>
                <c:pt idx="213">
                  <c:v>0.2339093117718411</c:v>
                </c:pt>
                <c:pt idx="214">
                  <c:v>0.25389390424841729</c:v>
                </c:pt>
                <c:pt idx="215">
                  <c:v>0.23068596563921487</c:v>
                </c:pt>
                <c:pt idx="216">
                  <c:v>0.28217873697282569</c:v>
                </c:pt>
                <c:pt idx="217">
                  <c:v>0.26057674795984326</c:v>
                </c:pt>
                <c:pt idx="218">
                  <c:v>0.2800112630946977</c:v>
                </c:pt>
                <c:pt idx="219">
                  <c:v>0.26565001053371895</c:v>
                </c:pt>
                <c:pt idx="220">
                  <c:v>0.262864397630102</c:v>
                </c:pt>
                <c:pt idx="221">
                  <c:v>0.27195775930202976</c:v>
                </c:pt>
                <c:pt idx="222">
                  <c:v>0.25003786541395373</c:v>
                </c:pt>
                <c:pt idx="223">
                  <c:v>0.26359551569592182</c:v>
                </c:pt>
                <c:pt idx="224">
                  <c:v>0.25426598874460765</c:v>
                </c:pt>
                <c:pt idx="225">
                  <c:v>0.24941174802790309</c:v>
                </c:pt>
                <c:pt idx="226">
                  <c:v>0.25163616851571341</c:v>
                </c:pt>
                <c:pt idx="227">
                  <c:v>0.28622968014073769</c:v>
                </c:pt>
                <c:pt idx="228">
                  <c:v>0.25961946511266709</c:v>
                </c:pt>
                <c:pt idx="229">
                  <c:v>0.26693008600450918</c:v>
                </c:pt>
                <c:pt idx="230">
                  <c:v>0.24475571717698616</c:v>
                </c:pt>
                <c:pt idx="231">
                  <c:v>0.26242328528735803</c:v>
                </c:pt>
                <c:pt idx="232">
                  <c:v>0.23701992913129669</c:v>
                </c:pt>
                <c:pt idx="233">
                  <c:v>0.26267378060417823</c:v>
                </c:pt>
                <c:pt idx="234">
                  <c:v>0.30328774701173877</c:v>
                </c:pt>
                <c:pt idx="235">
                  <c:v>0.27469557589958865</c:v>
                </c:pt>
                <c:pt idx="236">
                  <c:v>0.24572035272498025</c:v>
                </c:pt>
                <c:pt idx="237">
                  <c:v>0.25689463885952379</c:v>
                </c:pt>
                <c:pt idx="238">
                  <c:v>0.25671663993340477</c:v>
                </c:pt>
                <c:pt idx="239">
                  <c:v>0.2515133341767174</c:v>
                </c:pt>
                <c:pt idx="240">
                  <c:v>0.32562190862670681</c:v>
                </c:pt>
                <c:pt idx="241">
                  <c:v>0.31262939939362705</c:v>
                </c:pt>
                <c:pt idx="242">
                  <c:v>0.30414984188077698</c:v>
                </c:pt>
                <c:pt idx="243">
                  <c:v>0.25764946200318223</c:v>
                </c:pt>
                <c:pt idx="244">
                  <c:v>0.28892384793320131</c:v>
                </c:pt>
                <c:pt idx="245">
                  <c:v>0.3314689223866738</c:v>
                </c:pt>
                <c:pt idx="246">
                  <c:v>0.27515786969252581</c:v>
                </c:pt>
                <c:pt idx="247">
                  <c:v>0.29004595366321656</c:v>
                </c:pt>
                <c:pt idx="248">
                  <c:v>0.33304747307917443</c:v>
                </c:pt>
                <c:pt idx="249">
                  <c:v>0.34093370618855079</c:v>
                </c:pt>
                <c:pt idx="250">
                  <c:v>0.29329416546948706</c:v>
                </c:pt>
                <c:pt idx="251">
                  <c:v>0.28418785304272892</c:v>
                </c:pt>
                <c:pt idx="252">
                  <c:v>0.30933667354891281</c:v>
                </c:pt>
                <c:pt idx="253">
                  <c:v>0.27740799706825681</c:v>
                </c:pt>
                <c:pt idx="254">
                  <c:v>0.28097377054155226</c:v>
                </c:pt>
                <c:pt idx="255">
                  <c:v>0.30343777492006663</c:v>
                </c:pt>
                <c:pt idx="256">
                  <c:v>0.27869784998874458</c:v>
                </c:pt>
                <c:pt idx="257">
                  <c:v>0.27454110435271945</c:v>
                </c:pt>
                <c:pt idx="258">
                  <c:v>0.2925950815524973</c:v>
                </c:pt>
                <c:pt idx="259">
                  <c:v>0.36277345878371364</c:v>
                </c:pt>
                <c:pt idx="260">
                  <c:v>0.29180788088044507</c:v>
                </c:pt>
                <c:pt idx="261">
                  <c:v>0.31086064518256085</c:v>
                </c:pt>
                <c:pt idx="262">
                  <c:v>0.31035870572098656</c:v>
                </c:pt>
                <c:pt idx="263">
                  <c:v>0.29551924085630449</c:v>
                </c:pt>
                <c:pt idx="264">
                  <c:v>0.31218669376493169</c:v>
                </c:pt>
                <c:pt idx="265">
                  <c:v>0.2991734600162993</c:v>
                </c:pt>
                <c:pt idx="266">
                  <c:v>0.29330353027786449</c:v>
                </c:pt>
                <c:pt idx="267">
                  <c:v>0.29481862996327673</c:v>
                </c:pt>
                <c:pt idx="268">
                  <c:v>0.3470361369663264</c:v>
                </c:pt>
                <c:pt idx="269">
                  <c:v>0.27310577829359745</c:v>
                </c:pt>
                <c:pt idx="270">
                  <c:v>0.30220534791401921</c:v>
                </c:pt>
                <c:pt idx="271">
                  <c:v>0.32699286170110825</c:v>
                </c:pt>
                <c:pt idx="272">
                  <c:v>0.30041331612894556</c:v>
                </c:pt>
                <c:pt idx="273">
                  <c:v>0.34063744423294878</c:v>
                </c:pt>
                <c:pt idx="274">
                  <c:v>0.34482633944477847</c:v>
                </c:pt>
                <c:pt idx="275">
                  <c:v>0.33747840127420525</c:v>
                </c:pt>
                <c:pt idx="276">
                  <c:v>0.32715644480256129</c:v>
                </c:pt>
                <c:pt idx="277">
                  <c:v>0.31510050963987407</c:v>
                </c:pt>
                <c:pt idx="278">
                  <c:v>0.31647647495201808</c:v>
                </c:pt>
                <c:pt idx="279">
                  <c:v>0.27915546059397767</c:v>
                </c:pt>
                <c:pt idx="280">
                  <c:v>0.33083336605633284</c:v>
                </c:pt>
                <c:pt idx="281">
                  <c:v>0.32250796042104635</c:v>
                </c:pt>
                <c:pt idx="282">
                  <c:v>0.3521963830903494</c:v>
                </c:pt>
                <c:pt idx="283">
                  <c:v>0.35332466208108021</c:v>
                </c:pt>
                <c:pt idx="284">
                  <c:v>0.31062388734283558</c:v>
                </c:pt>
                <c:pt idx="285">
                  <c:v>0.31178276902256891</c:v>
                </c:pt>
                <c:pt idx="286">
                  <c:v>0.33128520511055848</c:v>
                </c:pt>
                <c:pt idx="287">
                  <c:v>0.31766267513206697</c:v>
                </c:pt>
                <c:pt idx="288">
                  <c:v>0.34885598588981609</c:v>
                </c:pt>
                <c:pt idx="289">
                  <c:v>0.32996030493053358</c:v>
                </c:pt>
                <c:pt idx="290">
                  <c:v>0.32980841273731998</c:v>
                </c:pt>
                <c:pt idx="291">
                  <c:v>0.35486009750776354</c:v>
                </c:pt>
                <c:pt idx="292">
                  <c:v>0.33704710821732914</c:v>
                </c:pt>
                <c:pt idx="293">
                  <c:v>0.31670131342369573</c:v>
                </c:pt>
                <c:pt idx="294">
                  <c:v>0.30513964472337696</c:v>
                </c:pt>
                <c:pt idx="295">
                  <c:v>0.30094506422732109</c:v>
                </c:pt>
                <c:pt idx="296">
                  <c:v>0.310226033039467</c:v>
                </c:pt>
                <c:pt idx="297">
                  <c:v>0.33614358552651724</c:v>
                </c:pt>
                <c:pt idx="298">
                  <c:v>0.37496596303136986</c:v>
                </c:pt>
                <c:pt idx="299">
                  <c:v>0.34963542043704826</c:v>
                </c:pt>
                <c:pt idx="300">
                  <c:v>0.33086825809026427</c:v>
                </c:pt>
                <c:pt idx="301">
                  <c:v>0.37580917869823077</c:v>
                </c:pt>
                <c:pt idx="302">
                  <c:v>0.37993353590992668</c:v>
                </c:pt>
                <c:pt idx="303">
                  <c:v>0.3646925983747224</c:v>
                </c:pt>
                <c:pt idx="304">
                  <c:v>0.34617018707273006</c:v>
                </c:pt>
                <c:pt idx="305">
                  <c:v>0.37790367048654289</c:v>
                </c:pt>
                <c:pt idx="306">
                  <c:v>0.3955210984192592</c:v>
                </c:pt>
                <c:pt idx="307">
                  <c:v>0.30911904657388245</c:v>
                </c:pt>
                <c:pt idx="308">
                  <c:v>0.37324551836083747</c:v>
                </c:pt>
                <c:pt idx="309">
                  <c:v>0.32205597248972329</c:v>
                </c:pt>
                <c:pt idx="310">
                  <c:v>0.32733000002641588</c:v>
                </c:pt>
                <c:pt idx="311">
                  <c:v>0.35130076438028812</c:v>
                </c:pt>
                <c:pt idx="312">
                  <c:v>0.36533535492668251</c:v>
                </c:pt>
                <c:pt idx="313">
                  <c:v>0.44131846775194766</c:v>
                </c:pt>
                <c:pt idx="314">
                  <c:v>0.35164769819872682</c:v>
                </c:pt>
                <c:pt idx="315">
                  <c:v>0.35312714432835646</c:v>
                </c:pt>
                <c:pt idx="316">
                  <c:v>0.34772200050490665</c:v>
                </c:pt>
                <c:pt idx="317">
                  <c:v>0.32327008899091814</c:v>
                </c:pt>
                <c:pt idx="318">
                  <c:v>0.35257297206059274</c:v>
                </c:pt>
                <c:pt idx="319">
                  <c:v>0.39564802090406792</c:v>
                </c:pt>
                <c:pt idx="320">
                  <c:v>0.33342870230935862</c:v>
                </c:pt>
                <c:pt idx="321">
                  <c:v>0.35558229520331736</c:v>
                </c:pt>
                <c:pt idx="322">
                  <c:v>0.40178389198554765</c:v>
                </c:pt>
                <c:pt idx="323">
                  <c:v>0.36152302120242846</c:v>
                </c:pt>
                <c:pt idx="324">
                  <c:v>0.38142078515977201</c:v>
                </c:pt>
                <c:pt idx="325">
                  <c:v>0.34469244521644471</c:v>
                </c:pt>
                <c:pt idx="326">
                  <c:v>0.37343969671315114</c:v>
                </c:pt>
                <c:pt idx="327">
                  <c:v>0.35236668279030614</c:v>
                </c:pt>
                <c:pt idx="328">
                  <c:v>0.35596526489241503</c:v>
                </c:pt>
                <c:pt idx="329">
                  <c:v>0.38098474239289887</c:v>
                </c:pt>
                <c:pt idx="330">
                  <c:v>0.38126096865266523</c:v>
                </c:pt>
                <c:pt idx="331">
                  <c:v>0.37161445412335448</c:v>
                </c:pt>
                <c:pt idx="332">
                  <c:v>0.35843378783283181</c:v>
                </c:pt>
                <c:pt idx="333">
                  <c:v>0.3590475298271798</c:v>
                </c:pt>
                <c:pt idx="334">
                  <c:v>0.40616479047233067</c:v>
                </c:pt>
                <c:pt idx="335">
                  <c:v>0.34605344244372516</c:v>
                </c:pt>
                <c:pt idx="336">
                  <c:v>0.39601685688117028</c:v>
                </c:pt>
                <c:pt idx="337">
                  <c:v>0.37023049368577948</c:v>
                </c:pt>
                <c:pt idx="338">
                  <c:v>0.36763893710201379</c:v>
                </c:pt>
                <c:pt idx="339">
                  <c:v>0.41987665019284115</c:v>
                </c:pt>
                <c:pt idx="340">
                  <c:v>0.41573216636969601</c:v>
                </c:pt>
                <c:pt idx="341">
                  <c:v>0.36753387150041666</c:v>
                </c:pt>
                <c:pt idx="342">
                  <c:v>0.37221400589466413</c:v>
                </c:pt>
                <c:pt idx="343">
                  <c:v>0.39674620840996239</c:v>
                </c:pt>
                <c:pt idx="344">
                  <c:v>0.34595480940983181</c:v>
                </c:pt>
                <c:pt idx="345">
                  <c:v>0.40060103676682701</c:v>
                </c:pt>
                <c:pt idx="346">
                  <c:v>0.44153247832465981</c:v>
                </c:pt>
                <c:pt idx="347">
                  <c:v>0.42216360710950684</c:v>
                </c:pt>
                <c:pt idx="348">
                  <c:v>0.42766450753162544</c:v>
                </c:pt>
                <c:pt idx="349">
                  <c:v>0.38581967006781365</c:v>
                </c:pt>
                <c:pt idx="350">
                  <c:v>0.40338728431903326</c:v>
                </c:pt>
                <c:pt idx="351">
                  <c:v>0.40233411836583866</c:v>
                </c:pt>
                <c:pt idx="352">
                  <c:v>0.41479487160431172</c:v>
                </c:pt>
                <c:pt idx="353">
                  <c:v>0.4201041918023351</c:v>
                </c:pt>
                <c:pt idx="354">
                  <c:v>0.36271069610048601</c:v>
                </c:pt>
                <c:pt idx="355">
                  <c:v>0.41386670713771978</c:v>
                </c:pt>
                <c:pt idx="356">
                  <c:v>0.40235930390496644</c:v>
                </c:pt>
                <c:pt idx="357">
                  <c:v>0.48164909574559306</c:v>
                </c:pt>
                <c:pt idx="358">
                  <c:v>0.42049676493830823</c:v>
                </c:pt>
                <c:pt idx="359">
                  <c:v>0.42683522347093694</c:v>
                </c:pt>
                <c:pt idx="360">
                  <c:v>0.40860117880178642</c:v>
                </c:pt>
                <c:pt idx="361">
                  <c:v>0.37837903464339329</c:v>
                </c:pt>
                <c:pt idx="362">
                  <c:v>0.46420298660499082</c:v>
                </c:pt>
                <c:pt idx="363">
                  <c:v>0.39035117466965541</c:v>
                </c:pt>
                <c:pt idx="364">
                  <c:v>0.42029004507337381</c:v>
                </c:pt>
                <c:pt idx="365">
                  <c:v>0.37554199694123097</c:v>
                </c:pt>
                <c:pt idx="366">
                  <c:v>0.43705979194419603</c:v>
                </c:pt>
                <c:pt idx="367">
                  <c:v>0.44190647070510636</c:v>
                </c:pt>
                <c:pt idx="368">
                  <c:v>0.48470921078359647</c:v>
                </c:pt>
                <c:pt idx="369">
                  <c:v>0.40046595325704371</c:v>
                </c:pt>
                <c:pt idx="370">
                  <c:v>0.45392027128009277</c:v>
                </c:pt>
                <c:pt idx="371">
                  <c:v>0.45149767824414189</c:v>
                </c:pt>
                <c:pt idx="372">
                  <c:v>0.44278796061359388</c:v>
                </c:pt>
                <c:pt idx="373">
                  <c:v>0.46633647089290187</c:v>
                </c:pt>
                <c:pt idx="374">
                  <c:v>0.41710133531711785</c:v>
                </c:pt>
                <c:pt idx="375">
                  <c:v>0.38052136248148566</c:v>
                </c:pt>
                <c:pt idx="376">
                  <c:v>0.40508812049615212</c:v>
                </c:pt>
                <c:pt idx="377">
                  <c:v>0.43817816271102705</c:v>
                </c:pt>
                <c:pt idx="378">
                  <c:v>0.41470888777777232</c:v>
                </c:pt>
                <c:pt idx="379">
                  <c:v>0.41026078295428142</c:v>
                </c:pt>
                <c:pt idx="380">
                  <c:v>0.48388384329001538</c:v>
                </c:pt>
                <c:pt idx="381">
                  <c:v>0.39105988072978737</c:v>
                </c:pt>
                <c:pt idx="382">
                  <c:v>0.42508142437299201</c:v>
                </c:pt>
                <c:pt idx="383">
                  <c:v>0.4051092798347351</c:v>
                </c:pt>
                <c:pt idx="384">
                  <c:v>0.45327443529571443</c:v>
                </c:pt>
                <c:pt idx="385">
                  <c:v>0.48513440682062076</c:v>
                </c:pt>
                <c:pt idx="386">
                  <c:v>0.47038320483783402</c:v>
                </c:pt>
                <c:pt idx="387">
                  <c:v>0.47222894438395258</c:v>
                </c:pt>
                <c:pt idx="388">
                  <c:v>0.44542529830510924</c:v>
                </c:pt>
                <c:pt idx="389">
                  <c:v>0.48528866250172076</c:v>
                </c:pt>
                <c:pt idx="390">
                  <c:v>0.44251553376096486</c:v>
                </c:pt>
                <c:pt idx="391">
                  <c:v>0.4827227809686882</c:v>
                </c:pt>
                <c:pt idx="392">
                  <c:v>0.46142815845560931</c:v>
                </c:pt>
                <c:pt idx="393">
                  <c:v>0.47683883698526031</c:v>
                </c:pt>
                <c:pt idx="394">
                  <c:v>0.51954604264462212</c:v>
                </c:pt>
                <c:pt idx="395">
                  <c:v>0.4305122691682603</c:v>
                </c:pt>
                <c:pt idx="396">
                  <c:v>0.45470442042921488</c:v>
                </c:pt>
                <c:pt idx="397">
                  <c:v>0.41953584205439498</c:v>
                </c:pt>
                <c:pt idx="398">
                  <c:v>0.44458221516990432</c:v>
                </c:pt>
                <c:pt idx="399">
                  <c:v>0.4795450419166512</c:v>
                </c:pt>
                <c:pt idx="400">
                  <c:v>0.40963899714630375</c:v>
                </c:pt>
                <c:pt idx="401">
                  <c:v>0.52264293405125384</c:v>
                </c:pt>
                <c:pt idx="402">
                  <c:v>0.47248355654827823</c:v>
                </c:pt>
                <c:pt idx="403">
                  <c:v>0.43690768255352797</c:v>
                </c:pt>
                <c:pt idx="404">
                  <c:v>0.48361062757962581</c:v>
                </c:pt>
                <c:pt idx="405">
                  <c:v>0.43878915320470185</c:v>
                </c:pt>
                <c:pt idx="406">
                  <c:v>0.47371459769725588</c:v>
                </c:pt>
                <c:pt idx="407">
                  <c:v>0.53268304357670271</c:v>
                </c:pt>
                <c:pt idx="408">
                  <c:v>0.49616525003325729</c:v>
                </c:pt>
                <c:pt idx="409">
                  <c:v>0.47047986583526674</c:v>
                </c:pt>
                <c:pt idx="410">
                  <c:v>0.42812988184041301</c:v>
                </c:pt>
                <c:pt idx="411">
                  <c:v>0.48703243286532599</c:v>
                </c:pt>
                <c:pt idx="412">
                  <c:v>0.48188770656499058</c:v>
                </c:pt>
                <c:pt idx="413">
                  <c:v>0.44450042416085322</c:v>
                </c:pt>
                <c:pt idx="414">
                  <c:v>0.41464069277129245</c:v>
                </c:pt>
                <c:pt idx="415">
                  <c:v>0.51324145148997202</c:v>
                </c:pt>
                <c:pt idx="416">
                  <c:v>0.44405066445517477</c:v>
                </c:pt>
                <c:pt idx="417">
                  <c:v>0.45907330955299247</c:v>
                </c:pt>
                <c:pt idx="418">
                  <c:v>0.44070337269508186</c:v>
                </c:pt>
                <c:pt idx="419">
                  <c:v>0.46842141705336027</c:v>
                </c:pt>
                <c:pt idx="420">
                  <c:v>0.51594218542475612</c:v>
                </c:pt>
                <c:pt idx="421">
                  <c:v>0.44309055387530416</c:v>
                </c:pt>
                <c:pt idx="422">
                  <c:v>0.4929168895781203</c:v>
                </c:pt>
                <c:pt idx="423">
                  <c:v>0.50418968480245707</c:v>
                </c:pt>
                <c:pt idx="424">
                  <c:v>0.54376002363998288</c:v>
                </c:pt>
                <c:pt idx="425">
                  <c:v>0.50044882577164618</c:v>
                </c:pt>
                <c:pt idx="426">
                  <c:v>0.48640244817475442</c:v>
                </c:pt>
                <c:pt idx="427">
                  <c:v>0.44852605126107126</c:v>
                </c:pt>
                <c:pt idx="428">
                  <c:v>0.48071134163958018</c:v>
                </c:pt>
                <c:pt idx="429">
                  <c:v>0.4490415980192442</c:v>
                </c:pt>
                <c:pt idx="430">
                  <c:v>0.47003389862389766</c:v>
                </c:pt>
                <c:pt idx="431">
                  <c:v>0.52165406866356279</c:v>
                </c:pt>
                <c:pt idx="432">
                  <c:v>0.47726568367586403</c:v>
                </c:pt>
                <c:pt idx="433">
                  <c:v>0.43195266512323244</c:v>
                </c:pt>
                <c:pt idx="434">
                  <c:v>0.42865135353896322</c:v>
                </c:pt>
                <c:pt idx="435">
                  <c:v>0.49481747481904692</c:v>
                </c:pt>
                <c:pt idx="436">
                  <c:v>0.49695784807730758</c:v>
                </c:pt>
                <c:pt idx="437">
                  <c:v>0.56126120105647914</c:v>
                </c:pt>
                <c:pt idx="438">
                  <c:v>0.51432559182329141</c:v>
                </c:pt>
                <c:pt idx="439">
                  <c:v>0.47839929252254149</c:v>
                </c:pt>
                <c:pt idx="440">
                  <c:v>0.47177326807156839</c:v>
                </c:pt>
                <c:pt idx="441">
                  <c:v>0.47593627386260406</c:v>
                </c:pt>
                <c:pt idx="442">
                  <c:v>0.46651877876507652</c:v>
                </c:pt>
                <c:pt idx="443">
                  <c:v>0.53758670462543945</c:v>
                </c:pt>
                <c:pt idx="444">
                  <c:v>0.50739641472040242</c:v>
                </c:pt>
                <c:pt idx="445">
                  <c:v>0.49791045556385349</c:v>
                </c:pt>
                <c:pt idx="446">
                  <c:v>0.48213365318379836</c:v>
                </c:pt>
                <c:pt idx="447">
                  <c:v>0.45236694319390075</c:v>
                </c:pt>
                <c:pt idx="448">
                  <c:v>0.54183717400615439</c:v>
                </c:pt>
                <c:pt idx="449">
                  <c:v>0.45838469595398812</c:v>
                </c:pt>
                <c:pt idx="450">
                  <c:v>0.48453648970369589</c:v>
                </c:pt>
                <c:pt idx="451">
                  <c:v>0.54685679253668606</c:v>
                </c:pt>
                <c:pt idx="452">
                  <c:v>0.49417925251366684</c:v>
                </c:pt>
                <c:pt idx="453">
                  <c:v>0.52439624220277881</c:v>
                </c:pt>
                <c:pt idx="454">
                  <c:v>0.49215800407704918</c:v>
                </c:pt>
                <c:pt idx="455">
                  <c:v>0.54335715374589011</c:v>
                </c:pt>
                <c:pt idx="456">
                  <c:v>0.51527742472418969</c:v>
                </c:pt>
                <c:pt idx="457">
                  <c:v>0.53267864039189494</c:v>
                </c:pt>
                <c:pt idx="458">
                  <c:v>0.44257640181281127</c:v>
                </c:pt>
                <c:pt idx="459">
                  <c:v>0.53808904727054763</c:v>
                </c:pt>
                <c:pt idx="460">
                  <c:v>0.55211597178069549</c:v>
                </c:pt>
                <c:pt idx="461">
                  <c:v>0.53128201385613882</c:v>
                </c:pt>
                <c:pt idx="462">
                  <c:v>0.52915520091701884</c:v>
                </c:pt>
                <c:pt idx="463">
                  <c:v>0.56196429877528886</c:v>
                </c:pt>
                <c:pt idx="464">
                  <c:v>0.54612563339555364</c:v>
                </c:pt>
                <c:pt idx="465">
                  <c:v>0.5677074695399329</c:v>
                </c:pt>
                <c:pt idx="466">
                  <c:v>0.54154618879614991</c:v>
                </c:pt>
                <c:pt idx="467">
                  <c:v>0.53383014768815307</c:v>
                </c:pt>
                <c:pt idx="468">
                  <c:v>0.51594182101090647</c:v>
                </c:pt>
                <c:pt idx="469">
                  <c:v>0.47861262087577938</c:v>
                </c:pt>
                <c:pt idx="470">
                  <c:v>0.49671633383300451</c:v>
                </c:pt>
                <c:pt idx="471">
                  <c:v>0.59367905996660775</c:v>
                </c:pt>
                <c:pt idx="472">
                  <c:v>0.50296628712030389</c:v>
                </c:pt>
                <c:pt idx="473">
                  <c:v>0.55767389377519128</c:v>
                </c:pt>
                <c:pt idx="474">
                  <c:v>0.58020503253992017</c:v>
                </c:pt>
                <c:pt idx="475">
                  <c:v>0.5870424877384115</c:v>
                </c:pt>
                <c:pt idx="476">
                  <c:v>0.57899324317443845</c:v>
                </c:pt>
                <c:pt idx="477">
                  <c:v>0.54236921888699974</c:v>
                </c:pt>
                <c:pt idx="478">
                  <c:v>0.55685039552914106</c:v>
                </c:pt>
                <c:pt idx="479">
                  <c:v>0.5599471474738521</c:v>
                </c:pt>
                <c:pt idx="480">
                  <c:v>0.54808497187357319</c:v>
                </c:pt>
                <c:pt idx="481">
                  <c:v>0.57046375967953544</c:v>
                </c:pt>
                <c:pt idx="482">
                  <c:v>0.49670163126927575</c:v>
                </c:pt>
                <c:pt idx="483">
                  <c:v>0.56950446293566237</c:v>
                </c:pt>
                <c:pt idx="484">
                  <c:v>0.51495561461085093</c:v>
                </c:pt>
                <c:pt idx="485">
                  <c:v>0.54786559911093691</c:v>
                </c:pt>
                <c:pt idx="486">
                  <c:v>0.58354515113256966</c:v>
                </c:pt>
                <c:pt idx="487">
                  <c:v>0.68617995301372814</c:v>
                </c:pt>
                <c:pt idx="488">
                  <c:v>0.53769648379017354</c:v>
                </c:pt>
                <c:pt idx="489">
                  <c:v>0.55255690565871196</c:v>
                </c:pt>
                <c:pt idx="490">
                  <c:v>0.58887692010541848</c:v>
                </c:pt>
                <c:pt idx="491">
                  <c:v>0.56806764393719744</c:v>
                </c:pt>
                <c:pt idx="492">
                  <c:v>0.58209762355575134</c:v>
                </c:pt>
                <c:pt idx="493">
                  <c:v>0.60093364356214751</c:v>
                </c:pt>
                <c:pt idx="494">
                  <c:v>0.48121276701796012</c:v>
                </c:pt>
                <c:pt idx="495">
                  <c:v>0.53992351142843542</c:v>
                </c:pt>
                <c:pt idx="496">
                  <c:v>0.53490810875963235</c:v>
                </c:pt>
                <c:pt idx="497">
                  <c:v>0.54378957993825006</c:v>
                </c:pt>
                <c:pt idx="498">
                  <c:v>0.58545210476656007</c:v>
                </c:pt>
                <c:pt idx="499">
                  <c:v>0.58375551744956411</c:v>
                </c:pt>
                <c:pt idx="500">
                  <c:v>0.5744943196860508</c:v>
                </c:pt>
                <c:pt idx="501">
                  <c:v>0.57805544739137538</c:v>
                </c:pt>
                <c:pt idx="502">
                  <c:v>0.60888413907176975</c:v>
                </c:pt>
                <c:pt idx="503">
                  <c:v>0.58983509493434216</c:v>
                </c:pt>
                <c:pt idx="504">
                  <c:v>0.545121215219462</c:v>
                </c:pt>
                <c:pt idx="505">
                  <c:v>0.64898760206282269</c:v>
                </c:pt>
                <c:pt idx="506">
                  <c:v>0.51572426900960422</c:v>
                </c:pt>
                <c:pt idx="507">
                  <c:v>0.6132602173014563</c:v>
                </c:pt>
                <c:pt idx="508">
                  <c:v>0.62081711949579899</c:v>
                </c:pt>
                <c:pt idx="509">
                  <c:v>0.62291095607640035</c:v>
                </c:pt>
                <c:pt idx="510">
                  <c:v>0.59952193178851609</c:v>
                </c:pt>
                <c:pt idx="511">
                  <c:v>0.58890629705247433</c:v>
                </c:pt>
                <c:pt idx="512">
                  <c:v>0.6143200403600243</c:v>
                </c:pt>
                <c:pt idx="513">
                  <c:v>0.60650019472651606</c:v>
                </c:pt>
                <c:pt idx="514">
                  <c:v>0.6472871216863969</c:v>
                </c:pt>
                <c:pt idx="515">
                  <c:v>0.60617755745411639</c:v>
                </c:pt>
                <c:pt idx="516">
                  <c:v>0.57292559202109195</c:v>
                </c:pt>
                <c:pt idx="517">
                  <c:v>0.55423008310330846</c:v>
                </c:pt>
                <c:pt idx="518">
                  <c:v>0.61295629677621422</c:v>
                </c:pt>
                <c:pt idx="519">
                  <c:v>0.64730318533593845</c:v>
                </c:pt>
                <c:pt idx="520">
                  <c:v>0.59859656182128662</c:v>
                </c:pt>
                <c:pt idx="521">
                  <c:v>0.60930864012615182</c:v>
                </c:pt>
                <c:pt idx="522">
                  <c:v>0.58214986394755908</c:v>
                </c:pt>
                <c:pt idx="523">
                  <c:v>0.55320479001679812</c:v>
                </c:pt>
                <c:pt idx="524">
                  <c:v>0.64413537224186712</c:v>
                </c:pt>
                <c:pt idx="525">
                  <c:v>0.61667765088821092</c:v>
                </c:pt>
                <c:pt idx="526">
                  <c:v>0.60686923468748688</c:v>
                </c:pt>
                <c:pt idx="527">
                  <c:v>0.58371258023315908</c:v>
                </c:pt>
                <c:pt idx="528">
                  <c:v>0.66632109421083707</c:v>
                </c:pt>
                <c:pt idx="529">
                  <c:v>0.59009700266051412</c:v>
                </c:pt>
                <c:pt idx="530">
                  <c:v>0.55831920590887452</c:v>
                </c:pt>
                <c:pt idx="531">
                  <c:v>0.61681946138385113</c:v>
                </c:pt>
                <c:pt idx="532">
                  <c:v>0.68733190785332099</c:v>
                </c:pt>
                <c:pt idx="533">
                  <c:v>0.66156155884678713</c:v>
                </c:pt>
                <c:pt idx="534">
                  <c:v>0.68611416004940062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Normalised0.61x10!$A$2:$A$218</c:f>
              <c:numCache>
                <c:formatCode>General</c:formatCode>
                <c:ptCount val="21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</c:numCache>
            </c:numRef>
          </c:xVal>
          <c:yVal>
            <c:numRef>
              <c:f>Normalised0.61x10!$H$2:$H$218</c:f>
              <c:numCache>
                <c:formatCode>General</c:formatCode>
                <c:ptCount val="217"/>
                <c:pt idx="0">
                  <c:v>0</c:v>
                </c:pt>
                <c:pt idx="1">
                  <c:v>-2.2348987456268555E-2</c:v>
                </c:pt>
                <c:pt idx="2">
                  <c:v>-1.8685334103673353E-2</c:v>
                </c:pt>
                <c:pt idx="3">
                  <c:v>-1.4549573864919504E-2</c:v>
                </c:pt>
                <c:pt idx="4">
                  <c:v>-8.4512737875820088E-3</c:v>
                </c:pt>
                <c:pt idx="5">
                  <c:v>-1.1931184491062136E-4</c:v>
                </c:pt>
                <c:pt idx="6">
                  <c:v>-4.7688638217809193E-2</c:v>
                </c:pt>
                <c:pt idx="7">
                  <c:v>-1.7130898634058311E-2</c:v>
                </c:pt>
                <c:pt idx="8">
                  <c:v>-2.444395511410246E-2</c:v>
                </c:pt>
                <c:pt idx="9">
                  <c:v>1.0434435346889558E-2</c:v>
                </c:pt>
                <c:pt idx="10">
                  <c:v>-2.5970549562565452E-2</c:v>
                </c:pt>
                <c:pt idx="11">
                  <c:v>-4.3058810581639295E-3</c:v>
                </c:pt>
                <c:pt idx="12">
                  <c:v>-9.8204529868245044E-3</c:v>
                </c:pt>
                <c:pt idx="13">
                  <c:v>-1.6297498167348459E-2</c:v>
                </c:pt>
                <c:pt idx="14">
                  <c:v>1.5218534046893314E-2</c:v>
                </c:pt>
                <c:pt idx="15">
                  <c:v>-1.5462872427590797E-2</c:v>
                </c:pt>
                <c:pt idx="16">
                  <c:v>-1.6272198427042781E-2</c:v>
                </c:pt>
                <c:pt idx="17">
                  <c:v>-2.0172672198877389E-2</c:v>
                </c:pt>
                <c:pt idx="18">
                  <c:v>-1.4676997425111952E-2</c:v>
                </c:pt>
                <c:pt idx="19">
                  <c:v>4.2393199734316417E-4</c:v>
                </c:pt>
                <c:pt idx="20">
                  <c:v>-3.5138423881123482E-2</c:v>
                </c:pt>
                <c:pt idx="21">
                  <c:v>-1.760085220383616E-2</c:v>
                </c:pt>
                <c:pt idx="22">
                  <c:v>-2.397951302484664E-2</c:v>
                </c:pt>
                <c:pt idx="23">
                  <c:v>-2.0782698184014667E-2</c:v>
                </c:pt>
                <c:pt idx="24">
                  <c:v>-3.6261001885040244E-2</c:v>
                </c:pt>
                <c:pt idx="25">
                  <c:v>5.7882626693957235E-3</c:v>
                </c:pt>
                <c:pt idx="26">
                  <c:v>1.9926882096328858E-2</c:v>
                </c:pt>
                <c:pt idx="27">
                  <c:v>4.1687027209564187E-2</c:v>
                </c:pt>
                <c:pt idx="28">
                  <c:v>-1.4410971424920389E-2</c:v>
                </c:pt>
                <c:pt idx="29">
                  <c:v>-2.8554071270150477E-3</c:v>
                </c:pt>
                <c:pt idx="30">
                  <c:v>1.6887155636062325E-2</c:v>
                </c:pt>
                <c:pt idx="31">
                  <c:v>3.7285610508474468E-2</c:v>
                </c:pt>
                <c:pt idx="32">
                  <c:v>3.1931044665121651E-2</c:v>
                </c:pt>
                <c:pt idx="33">
                  <c:v>3.3725927958220603E-2</c:v>
                </c:pt>
                <c:pt idx="34">
                  <c:v>1.243719033794231E-2</c:v>
                </c:pt>
                <c:pt idx="35">
                  <c:v>4.6457672736582169E-2</c:v>
                </c:pt>
                <c:pt idx="36">
                  <c:v>2.8484449096101556E-2</c:v>
                </c:pt>
                <c:pt idx="37">
                  <c:v>-1.6253951993123128E-2</c:v>
                </c:pt>
                <c:pt idx="38">
                  <c:v>1.72738157327995E-2</c:v>
                </c:pt>
                <c:pt idx="39">
                  <c:v>-3.0689147531537085E-3</c:v>
                </c:pt>
                <c:pt idx="40">
                  <c:v>1.9273749240504155E-2</c:v>
                </c:pt>
                <c:pt idx="41">
                  <c:v>1.8549252049997789E-2</c:v>
                </c:pt>
                <c:pt idx="42">
                  <c:v>4.5346108734501206E-2</c:v>
                </c:pt>
                <c:pt idx="43">
                  <c:v>6.5605743086676493E-2</c:v>
                </c:pt>
                <c:pt idx="44">
                  <c:v>4.7802441547399897E-2</c:v>
                </c:pt>
                <c:pt idx="45">
                  <c:v>8.2309781736181448E-2</c:v>
                </c:pt>
                <c:pt idx="46">
                  <c:v>5.3351605020505379E-2</c:v>
                </c:pt>
                <c:pt idx="47">
                  <c:v>5.1045421542050051E-2</c:v>
                </c:pt>
                <c:pt idx="48">
                  <c:v>4.0492732695076625E-2</c:v>
                </c:pt>
                <c:pt idx="49">
                  <c:v>3.5087579804131942E-2</c:v>
                </c:pt>
                <c:pt idx="50">
                  <c:v>3.2650917257729561E-2</c:v>
                </c:pt>
                <c:pt idx="51">
                  <c:v>7.4852430116883112E-2</c:v>
                </c:pt>
                <c:pt idx="52">
                  <c:v>5.9456206213357433E-2</c:v>
                </c:pt>
                <c:pt idx="53">
                  <c:v>3.599917409438308E-2</c:v>
                </c:pt>
                <c:pt idx="54">
                  <c:v>3.6807046241787399E-2</c:v>
                </c:pt>
                <c:pt idx="55">
                  <c:v>3.6059610632628213E-2</c:v>
                </c:pt>
                <c:pt idx="56">
                  <c:v>3.0916036615977135E-2</c:v>
                </c:pt>
                <c:pt idx="57">
                  <c:v>4.5030279078828145E-2</c:v>
                </c:pt>
                <c:pt idx="58">
                  <c:v>6.130076523663433E-2</c:v>
                </c:pt>
                <c:pt idx="59">
                  <c:v>5.6985557119672153E-2</c:v>
                </c:pt>
                <c:pt idx="60">
                  <c:v>3.4703607333508725E-2</c:v>
                </c:pt>
                <c:pt idx="61">
                  <c:v>5.2083477651461235E-2</c:v>
                </c:pt>
                <c:pt idx="62">
                  <c:v>6.8187745591197585E-2</c:v>
                </c:pt>
                <c:pt idx="63">
                  <c:v>6.2291894340016342E-2</c:v>
                </c:pt>
                <c:pt idx="64">
                  <c:v>8.1085151479439913E-2</c:v>
                </c:pt>
                <c:pt idx="65">
                  <c:v>6.8139315784514431E-2</c:v>
                </c:pt>
                <c:pt idx="66">
                  <c:v>9.4634514623719301E-2</c:v>
                </c:pt>
                <c:pt idx="67">
                  <c:v>5.5393990296732969E-2</c:v>
                </c:pt>
                <c:pt idx="68">
                  <c:v>7.6319407631570413E-2</c:v>
                </c:pt>
                <c:pt idx="69">
                  <c:v>6.437603141411781E-2</c:v>
                </c:pt>
                <c:pt idx="70">
                  <c:v>7.4385122179828914E-2</c:v>
                </c:pt>
                <c:pt idx="71">
                  <c:v>5.9519541875846897E-2</c:v>
                </c:pt>
                <c:pt idx="72">
                  <c:v>7.7689146297951678E-2</c:v>
                </c:pt>
                <c:pt idx="73">
                  <c:v>6.7296301621836516E-2</c:v>
                </c:pt>
                <c:pt idx="74">
                  <c:v>5.6538126439784966E-2</c:v>
                </c:pt>
                <c:pt idx="75">
                  <c:v>6.8433003283882438E-2</c:v>
                </c:pt>
                <c:pt idx="76">
                  <c:v>6.5959936225120974E-2</c:v>
                </c:pt>
                <c:pt idx="77">
                  <c:v>6.6727647726693526E-2</c:v>
                </c:pt>
                <c:pt idx="78">
                  <c:v>9.485404775735734E-2</c:v>
                </c:pt>
                <c:pt idx="79">
                  <c:v>6.2469068756063034E-2</c:v>
                </c:pt>
                <c:pt idx="80">
                  <c:v>5.6125445902867707E-2</c:v>
                </c:pt>
                <c:pt idx="81">
                  <c:v>7.090195171820611E-2</c:v>
                </c:pt>
                <c:pt idx="82">
                  <c:v>9.0129196170456866E-2</c:v>
                </c:pt>
                <c:pt idx="83">
                  <c:v>9.245240329174266E-2</c:v>
                </c:pt>
                <c:pt idx="84">
                  <c:v>6.718502833140165E-2</c:v>
                </c:pt>
                <c:pt idx="85">
                  <c:v>0.1023932224154399</c:v>
                </c:pt>
                <c:pt idx="86">
                  <c:v>0.11548736757872582</c:v>
                </c:pt>
                <c:pt idx="87">
                  <c:v>7.887595236940681E-2</c:v>
                </c:pt>
                <c:pt idx="88">
                  <c:v>8.7177154015668279E-2</c:v>
                </c:pt>
                <c:pt idx="89">
                  <c:v>0.10706928983502038</c:v>
                </c:pt>
                <c:pt idx="90">
                  <c:v>0.10716563013535385</c:v>
                </c:pt>
                <c:pt idx="91">
                  <c:v>9.5715011151212087E-2</c:v>
                </c:pt>
                <c:pt idx="92">
                  <c:v>6.7104359011559506E-2</c:v>
                </c:pt>
                <c:pt idx="93">
                  <c:v>0.11760160820107925</c:v>
                </c:pt>
                <c:pt idx="94">
                  <c:v>0.10507222232263218</c:v>
                </c:pt>
                <c:pt idx="95">
                  <c:v>0.11191757469499707</c:v>
                </c:pt>
                <c:pt idx="96">
                  <c:v>8.792240789676721E-2</c:v>
                </c:pt>
                <c:pt idx="97">
                  <c:v>9.7520594255539661E-2</c:v>
                </c:pt>
                <c:pt idx="98">
                  <c:v>0.11002730761698364</c:v>
                </c:pt>
                <c:pt idx="99">
                  <c:v>7.9416936622544329E-2</c:v>
                </c:pt>
                <c:pt idx="100">
                  <c:v>0.11185536510628483</c:v>
                </c:pt>
                <c:pt idx="101">
                  <c:v>9.8586701376473393E-2</c:v>
                </c:pt>
                <c:pt idx="102">
                  <c:v>8.7397376410320332E-2</c:v>
                </c:pt>
                <c:pt idx="103">
                  <c:v>9.5218005847454462E-2</c:v>
                </c:pt>
                <c:pt idx="104">
                  <c:v>0.10967214053233129</c:v>
                </c:pt>
                <c:pt idx="105">
                  <c:v>0.11145605876511835</c:v>
                </c:pt>
                <c:pt idx="106">
                  <c:v>0.12044250257483345</c:v>
                </c:pt>
                <c:pt idx="107">
                  <c:v>9.4993047256191052E-2</c:v>
                </c:pt>
                <c:pt idx="108">
                  <c:v>0.11502655405789046</c:v>
                </c:pt>
                <c:pt idx="109">
                  <c:v>0.11086922837772839</c:v>
                </c:pt>
                <c:pt idx="110">
                  <c:v>0.14047102907038772</c:v>
                </c:pt>
                <c:pt idx="111">
                  <c:v>0.10244299854737697</c:v>
                </c:pt>
                <c:pt idx="112">
                  <c:v>0.12214535500214238</c:v>
                </c:pt>
                <c:pt idx="113">
                  <c:v>0.12662737069725322</c:v>
                </c:pt>
                <c:pt idx="114">
                  <c:v>0.1320694962042975</c:v>
                </c:pt>
                <c:pt idx="115">
                  <c:v>0.1133671549881811</c:v>
                </c:pt>
                <c:pt idx="116">
                  <c:v>0.15637272930510235</c:v>
                </c:pt>
                <c:pt idx="117">
                  <c:v>0.13460096266451213</c:v>
                </c:pt>
                <c:pt idx="118">
                  <c:v>0.14992241229212377</c:v>
                </c:pt>
                <c:pt idx="119">
                  <c:v>0.15788514149541738</c:v>
                </c:pt>
                <c:pt idx="120">
                  <c:v>0.10641985082805847</c:v>
                </c:pt>
                <c:pt idx="121">
                  <c:v>0.16252193834607773</c:v>
                </c:pt>
                <c:pt idx="122">
                  <c:v>0.11704081981045966</c:v>
                </c:pt>
                <c:pt idx="123">
                  <c:v>0.13742449404229082</c:v>
                </c:pt>
                <c:pt idx="124">
                  <c:v>0.15669539805019381</c:v>
                </c:pt>
                <c:pt idx="125">
                  <c:v>0.16014374302852574</c:v>
                </c:pt>
                <c:pt idx="126">
                  <c:v>0.14648602165198257</c:v>
                </c:pt>
                <c:pt idx="127">
                  <c:v>0.11397972492158799</c:v>
                </c:pt>
                <c:pt idx="128">
                  <c:v>0.14608044280777663</c:v>
                </c:pt>
                <c:pt idx="129">
                  <c:v>0.15307006777592055</c:v>
                </c:pt>
                <c:pt idx="130">
                  <c:v>0.15813230008235041</c:v>
                </c:pt>
                <c:pt idx="131">
                  <c:v>0.14284307768887458</c:v>
                </c:pt>
                <c:pt idx="132">
                  <c:v>0.15054826911776478</c:v>
                </c:pt>
                <c:pt idx="133">
                  <c:v>0.1329790369210046</c:v>
                </c:pt>
                <c:pt idx="134">
                  <c:v>0.16294489678467342</c:v>
                </c:pt>
                <c:pt idx="135">
                  <c:v>0.13721323106419706</c:v>
                </c:pt>
                <c:pt idx="136">
                  <c:v>0.13419306751260796</c:v>
                </c:pt>
                <c:pt idx="137">
                  <c:v>0.1370324894654556</c:v>
                </c:pt>
                <c:pt idx="138">
                  <c:v>0.15095727558302874</c:v>
                </c:pt>
                <c:pt idx="139">
                  <c:v>0.14552611362909157</c:v>
                </c:pt>
                <c:pt idx="140">
                  <c:v>0.13276454747517172</c:v>
                </c:pt>
                <c:pt idx="141">
                  <c:v>0.13732307863923698</c:v>
                </c:pt>
                <c:pt idx="142">
                  <c:v>0.16048469165699999</c:v>
                </c:pt>
                <c:pt idx="143">
                  <c:v>0.19001029021358817</c:v>
                </c:pt>
                <c:pt idx="144">
                  <c:v>0.1524067338672416</c:v>
                </c:pt>
                <c:pt idx="145">
                  <c:v>0.20628912107368355</c:v>
                </c:pt>
                <c:pt idx="146">
                  <c:v>0.192494679225576</c:v>
                </c:pt>
                <c:pt idx="147">
                  <c:v>0.16500606642113327</c:v>
                </c:pt>
                <c:pt idx="148">
                  <c:v>0.17994474658880902</c:v>
                </c:pt>
                <c:pt idx="149">
                  <c:v>0.1983324363861369</c:v>
                </c:pt>
                <c:pt idx="150">
                  <c:v>0.14123938578356179</c:v>
                </c:pt>
                <c:pt idx="151">
                  <c:v>0.15558170870172502</c:v>
                </c:pt>
                <c:pt idx="152">
                  <c:v>0.16163633035194153</c:v>
                </c:pt>
                <c:pt idx="153">
                  <c:v>0.18043330815033318</c:v>
                </c:pt>
                <c:pt idx="154">
                  <c:v>0.14847646292372649</c:v>
                </c:pt>
                <c:pt idx="155">
                  <c:v>0.18871933056609572</c:v>
                </c:pt>
                <c:pt idx="156">
                  <c:v>0.21275588458530392</c:v>
                </c:pt>
                <c:pt idx="157">
                  <c:v>0.17064407838539783</c:v>
                </c:pt>
                <c:pt idx="158">
                  <c:v>0.219530439515978</c:v>
                </c:pt>
                <c:pt idx="159">
                  <c:v>0.18507764343268868</c:v>
                </c:pt>
                <c:pt idx="160">
                  <c:v>0.19304958859902296</c:v>
                </c:pt>
                <c:pt idx="161">
                  <c:v>0.19659421459147325</c:v>
                </c:pt>
                <c:pt idx="162">
                  <c:v>0.20842466644982169</c:v>
                </c:pt>
                <c:pt idx="163">
                  <c:v>0.18154521906312379</c:v>
                </c:pt>
                <c:pt idx="164">
                  <c:v>0.18992564216157473</c:v>
                </c:pt>
                <c:pt idx="165">
                  <c:v>0.17421176151340256</c:v>
                </c:pt>
                <c:pt idx="166">
                  <c:v>0.1937009945979907</c:v>
                </c:pt>
                <c:pt idx="167">
                  <c:v>0.1561612034877578</c:v>
                </c:pt>
                <c:pt idx="168">
                  <c:v>0.20802835528522429</c:v>
                </c:pt>
                <c:pt idx="169">
                  <c:v>0.17565395030992309</c:v>
                </c:pt>
                <c:pt idx="170">
                  <c:v>0.15709449206914697</c:v>
                </c:pt>
                <c:pt idx="171">
                  <c:v>0.22843133016727507</c:v>
                </c:pt>
                <c:pt idx="172">
                  <c:v>0.17586480467552143</c:v>
                </c:pt>
                <c:pt idx="173">
                  <c:v>0.21268685493922393</c:v>
                </c:pt>
                <c:pt idx="174">
                  <c:v>0.20573629092375842</c:v>
                </c:pt>
                <c:pt idx="175">
                  <c:v>0.18220261361880047</c:v>
                </c:pt>
                <c:pt idx="176">
                  <c:v>0.20136106225605133</c:v>
                </c:pt>
                <c:pt idx="177">
                  <c:v>0.23301936109450727</c:v>
                </c:pt>
                <c:pt idx="178">
                  <c:v>0.17619735377865278</c:v>
                </c:pt>
                <c:pt idx="179">
                  <c:v>0.20897868164587236</c:v>
                </c:pt>
                <c:pt idx="180">
                  <c:v>0.20221722321309843</c:v>
                </c:pt>
                <c:pt idx="181">
                  <c:v>0.23016272312563843</c:v>
                </c:pt>
                <c:pt idx="182">
                  <c:v>0.23950544429666326</c:v>
                </c:pt>
                <c:pt idx="183">
                  <c:v>0.21821395029144011</c:v>
                </c:pt>
                <c:pt idx="184">
                  <c:v>0.2409354509101799</c:v>
                </c:pt>
                <c:pt idx="185">
                  <c:v>0.21810396884471045</c:v>
                </c:pt>
                <c:pt idx="186">
                  <c:v>0.22598244089733546</c:v>
                </c:pt>
                <c:pt idx="187">
                  <c:v>0.235252496025464</c:v>
                </c:pt>
                <c:pt idx="188">
                  <c:v>0.21433676967295265</c:v>
                </c:pt>
                <c:pt idx="189">
                  <c:v>0.22497911470923762</c:v>
                </c:pt>
                <c:pt idx="190">
                  <c:v>0.23415609920218927</c:v>
                </c:pt>
                <c:pt idx="191">
                  <c:v>0.21709502634982547</c:v>
                </c:pt>
                <c:pt idx="192">
                  <c:v>0.22837436753308232</c:v>
                </c:pt>
                <c:pt idx="193">
                  <c:v>0.22174676012292732</c:v>
                </c:pt>
                <c:pt idx="194">
                  <c:v>0.21651405160021414</c:v>
                </c:pt>
                <c:pt idx="195">
                  <c:v>0.20557948096369386</c:v>
                </c:pt>
                <c:pt idx="196">
                  <c:v>0.2385672427593484</c:v>
                </c:pt>
                <c:pt idx="197">
                  <c:v>0.22388366984802116</c:v>
                </c:pt>
                <c:pt idx="198">
                  <c:v>0.24130625918750231</c:v>
                </c:pt>
                <c:pt idx="199">
                  <c:v>0.27966963999773664</c:v>
                </c:pt>
                <c:pt idx="200">
                  <c:v>0.21862281123280511</c:v>
                </c:pt>
                <c:pt idx="201">
                  <c:v>0.22803945135183074</c:v>
                </c:pt>
                <c:pt idx="202">
                  <c:v>0.22831067050100315</c:v>
                </c:pt>
                <c:pt idx="203">
                  <c:v>0.22585627071125638</c:v>
                </c:pt>
                <c:pt idx="204">
                  <c:v>0.22761089873242471</c:v>
                </c:pt>
                <c:pt idx="205">
                  <c:v>0.25979166481508931</c:v>
                </c:pt>
                <c:pt idx="206">
                  <c:v>0.20479570843849568</c:v>
                </c:pt>
                <c:pt idx="207">
                  <c:v>0.24010066426046048</c:v>
                </c:pt>
                <c:pt idx="208">
                  <c:v>0.25524620842628787</c:v>
                </c:pt>
                <c:pt idx="209">
                  <c:v>0.25818693948963445</c:v>
                </c:pt>
                <c:pt idx="210">
                  <c:v>0.22011495143534845</c:v>
                </c:pt>
                <c:pt idx="211">
                  <c:v>0.24287285997422239</c:v>
                </c:pt>
                <c:pt idx="212">
                  <c:v>0.22418531248011603</c:v>
                </c:pt>
                <c:pt idx="213">
                  <c:v>0.2339093117718411</c:v>
                </c:pt>
                <c:pt idx="214">
                  <c:v>0.25389390424841729</c:v>
                </c:pt>
                <c:pt idx="215">
                  <c:v>0.23068596563921487</c:v>
                </c:pt>
                <c:pt idx="216">
                  <c:v>0.28217873697282569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7" sqref="J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-1.4529244886430174E-2</v>
      </c>
      <c r="C3" s="15">
        <f t="shared" ref="C3:C66" si="0">B3/$J$27</f>
        <v>-2.3818434240049466E-2</v>
      </c>
      <c r="D3" s="15">
        <f t="shared" ref="D3:D66" si="1">$J$28</f>
        <v>100</v>
      </c>
      <c r="E3" s="2">
        <f>D3-(F3*C3)</f>
        <v>100.11909217120025</v>
      </c>
      <c r="F3" s="2">
        <v>5</v>
      </c>
      <c r="G3" s="2">
        <f>F3-(F3*C3)</f>
        <v>5.1190921712002471</v>
      </c>
      <c r="H3" s="2">
        <f>LN((F3*E3)/(D3*G3))</f>
        <v>-2.2348987456268555E-2</v>
      </c>
      <c r="I3" s="9" t="s">
        <v>7</v>
      </c>
      <c r="J3" s="18">
        <f>6.49*10^-6</f>
        <v>6.4899999999999997E-6</v>
      </c>
      <c r="K3" s="18">
        <f>5.92*10^-6</f>
        <v>5.9200000000000001E-6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-1.2122779764975543E-2</v>
      </c>
      <c r="C4" s="15">
        <f t="shared" si="0"/>
        <v>-1.9873409450779578E-2</v>
      </c>
      <c r="D4" s="15">
        <f t="shared" si="1"/>
        <v>100</v>
      </c>
      <c r="E4" s="2">
        <f t="shared" ref="E4:E67" si="2">D4-(F4*C4)</f>
        <v>100.09936704725389</v>
      </c>
      <c r="F4" s="2">
        <v>5</v>
      </c>
      <c r="G4" s="2">
        <f t="shared" ref="G4:G67" si="3">F4-(F4*C4)</f>
        <v>5.0993670472538977</v>
      </c>
      <c r="H4" s="2">
        <f t="shared" ref="H4:H67" si="4">LN((F4*E4)/(D4*G4))</f>
        <v>-1.8685334103673353E-2</v>
      </c>
      <c r="I4" s="10" t="s">
        <v>9</v>
      </c>
      <c r="J4" s="11">
        <f>J3/((D2*10^-9)-(F2*10^-9))</f>
        <v>68.315789473684205</v>
      </c>
      <c r="K4" s="11">
        <f>K3/((D2*10^-9)-(F2*10^-9))</f>
        <v>62.315789473684212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-9.4179170866671245E-3</v>
      </c>
      <c r="C5" s="15">
        <f t="shared" si="0"/>
        <v>-1.5439208338798565E-2</v>
      </c>
      <c r="D5" s="15">
        <f t="shared" si="1"/>
        <v>100</v>
      </c>
      <c r="E5" s="2">
        <f t="shared" si="2"/>
        <v>100.07719604169399</v>
      </c>
      <c r="F5" s="2">
        <v>5</v>
      </c>
      <c r="G5" s="2">
        <f t="shared" si="3"/>
        <v>5.077196041693993</v>
      </c>
      <c r="H5" s="2">
        <f t="shared" si="4"/>
        <v>-1.4549573864919504E-2</v>
      </c>
    </row>
    <row r="6" spans="1:21" x14ac:dyDescent="0.3">
      <c r="A6" s="2">
        <v>720</v>
      </c>
      <c r="B6">
        <v>-5.4520383511228333E-3</v>
      </c>
      <c r="C6" s="15">
        <f t="shared" si="0"/>
        <v>-8.937767788725957E-3</v>
      </c>
      <c r="D6" s="15">
        <f t="shared" si="1"/>
        <v>100</v>
      </c>
      <c r="E6" s="2">
        <f t="shared" si="2"/>
        <v>100.04468883894363</v>
      </c>
      <c r="F6" s="2">
        <v>5</v>
      </c>
      <c r="G6" s="2">
        <f t="shared" si="3"/>
        <v>5.04468883894363</v>
      </c>
      <c r="H6" s="2">
        <f t="shared" si="4"/>
        <v>-8.4512737875820088E-3</v>
      </c>
      <c r="I6" s="12" t="s">
        <v>5</v>
      </c>
      <c r="J6" s="13">
        <f>AVERAGE(J4:K4)</f>
        <v>65.315789473684205</v>
      </c>
      <c r="K6" s="6" t="s">
        <v>6</v>
      </c>
    </row>
    <row r="7" spans="1:21" x14ac:dyDescent="0.3">
      <c r="A7" s="2">
        <v>920</v>
      </c>
      <c r="B7">
        <v>-7.6615815184877118E-5</v>
      </c>
      <c r="C7" s="15">
        <f t="shared" si="0"/>
        <v>-1.2559969702438873E-4</v>
      </c>
      <c r="D7" s="15">
        <f t="shared" si="1"/>
        <v>100</v>
      </c>
      <c r="E7" s="2">
        <f t="shared" si="2"/>
        <v>100.00062799848513</v>
      </c>
      <c r="F7" s="2">
        <v>5</v>
      </c>
      <c r="G7" s="2">
        <f t="shared" si="3"/>
        <v>5.0006279984851219</v>
      </c>
      <c r="H7" s="2">
        <f t="shared" si="4"/>
        <v>-1.1931184491062136E-4</v>
      </c>
    </row>
    <row r="8" spans="1:21" x14ac:dyDescent="0.3">
      <c r="A8" s="2">
        <v>1120</v>
      </c>
      <c r="B8">
        <v>-3.1443845555376458E-2</v>
      </c>
      <c r="C8" s="15">
        <f t="shared" si="0"/>
        <v>-5.1547287795699115E-2</v>
      </c>
      <c r="D8" s="15">
        <f t="shared" si="1"/>
        <v>100</v>
      </c>
      <c r="E8" s="2">
        <f t="shared" si="2"/>
        <v>100.2577364389785</v>
      </c>
      <c r="F8" s="2">
        <v>5</v>
      </c>
      <c r="G8" s="2">
        <f t="shared" si="3"/>
        <v>5.2577364389784957</v>
      </c>
      <c r="H8" s="2">
        <f t="shared" si="4"/>
        <v>-4.7688638217809193E-2</v>
      </c>
    </row>
    <row r="9" spans="1:21" x14ac:dyDescent="0.3">
      <c r="A9" s="2">
        <v>1320</v>
      </c>
      <c r="B9">
        <v>-1.1104697615796872E-2</v>
      </c>
      <c r="C9" s="15">
        <f t="shared" si="0"/>
        <v>-1.8204422320978478E-2</v>
      </c>
      <c r="D9" s="15">
        <f t="shared" si="1"/>
        <v>100</v>
      </c>
      <c r="E9" s="2">
        <f t="shared" si="2"/>
        <v>100.09102211160489</v>
      </c>
      <c r="F9" s="2">
        <v>5</v>
      </c>
      <c r="G9" s="2">
        <f t="shared" si="3"/>
        <v>5.0910221116048922</v>
      </c>
      <c r="H9" s="2">
        <f t="shared" si="4"/>
        <v>-1.7130898634058311E-2</v>
      </c>
    </row>
    <row r="10" spans="1:21" x14ac:dyDescent="0.3">
      <c r="A10" s="2">
        <v>1520</v>
      </c>
      <c r="B10">
        <v>-1.5909716487751135E-2</v>
      </c>
      <c r="C10" s="15">
        <f t="shared" si="0"/>
        <v>-2.608150243893629E-2</v>
      </c>
      <c r="D10" s="15">
        <f t="shared" si="1"/>
        <v>100</v>
      </c>
      <c r="E10" s="2">
        <f t="shared" si="2"/>
        <v>100.13040751219468</v>
      </c>
      <c r="F10" s="2">
        <v>5</v>
      </c>
      <c r="G10" s="2">
        <f t="shared" si="3"/>
        <v>5.1304075121946813</v>
      </c>
      <c r="H10" s="2">
        <f t="shared" si="4"/>
        <v>-2.444395511410246E-2</v>
      </c>
    </row>
    <row r="11" spans="1:21" x14ac:dyDescent="0.3">
      <c r="A11" s="2">
        <v>1720</v>
      </c>
      <c r="B11">
        <v>6.6615323634423816E-3</v>
      </c>
      <c r="C11" s="15">
        <f t="shared" si="0"/>
        <v>1.0920544858102265E-2</v>
      </c>
      <c r="D11" s="15">
        <f t="shared" si="1"/>
        <v>100</v>
      </c>
      <c r="E11" s="2">
        <f t="shared" si="2"/>
        <v>99.945397275709482</v>
      </c>
      <c r="F11" s="2">
        <v>5</v>
      </c>
      <c r="G11" s="2">
        <f t="shared" si="3"/>
        <v>4.9453972757094888</v>
      </c>
      <c r="H11" s="2">
        <f t="shared" si="4"/>
        <v>1.0434435346889558E-2</v>
      </c>
    </row>
    <row r="12" spans="1:21" x14ac:dyDescent="0.3">
      <c r="A12" s="2">
        <v>1920</v>
      </c>
      <c r="B12">
        <v>-1.6917680720842553E-2</v>
      </c>
      <c r="C12" s="15">
        <f t="shared" si="0"/>
        <v>-2.7733902821053365E-2</v>
      </c>
      <c r="D12" s="15">
        <f t="shared" si="1"/>
        <v>100</v>
      </c>
      <c r="E12" s="2">
        <f t="shared" si="2"/>
        <v>100.13866951410526</v>
      </c>
      <c r="F12" s="2">
        <v>5</v>
      </c>
      <c r="G12" s="2">
        <f t="shared" si="3"/>
        <v>5.138669514105267</v>
      </c>
      <c r="H12" s="2">
        <f t="shared" si="4"/>
        <v>-2.5970549562565452E-2</v>
      </c>
    </row>
    <row r="13" spans="1:21" x14ac:dyDescent="0.3">
      <c r="A13" s="2">
        <v>2120</v>
      </c>
      <c r="B13">
        <v>-2.7714193829099128E-3</v>
      </c>
      <c r="C13" s="15">
        <f t="shared" si="0"/>
        <v>-4.5433104637867426E-3</v>
      </c>
      <c r="D13" s="15">
        <f t="shared" si="1"/>
        <v>100</v>
      </c>
      <c r="E13" s="2">
        <f t="shared" si="2"/>
        <v>100.02271655231894</v>
      </c>
      <c r="F13" s="2">
        <v>5</v>
      </c>
      <c r="G13" s="2">
        <f t="shared" si="3"/>
        <v>5.0227165523189337</v>
      </c>
      <c r="H13" s="2">
        <f t="shared" si="4"/>
        <v>-4.3058810581639295E-3</v>
      </c>
    </row>
    <row r="14" spans="1:21" x14ac:dyDescent="0.3">
      <c r="A14" s="2">
        <v>2320</v>
      </c>
      <c r="B14">
        <v>-6.340122023687951E-3</v>
      </c>
      <c r="C14" s="15">
        <f t="shared" si="0"/>
        <v>-1.0393642661783527E-2</v>
      </c>
      <c r="D14" s="15">
        <f t="shared" si="1"/>
        <v>100</v>
      </c>
      <c r="E14" s="2">
        <f t="shared" si="2"/>
        <v>100.05196821330891</v>
      </c>
      <c r="F14" s="2">
        <v>5</v>
      </c>
      <c r="G14" s="2">
        <f t="shared" si="3"/>
        <v>5.0519682133089177</v>
      </c>
      <c r="H14" s="2">
        <f t="shared" si="4"/>
        <v>-9.8204529868245044E-3</v>
      </c>
    </row>
    <row r="15" spans="1:21" x14ac:dyDescent="0.3">
      <c r="A15" s="2">
        <v>2520</v>
      </c>
      <c r="B15">
        <v>-1.0559580615505817E-2</v>
      </c>
      <c r="C15" s="15">
        <f t="shared" si="0"/>
        <v>-1.7310787894271831E-2</v>
      </c>
      <c r="D15" s="15">
        <f t="shared" si="1"/>
        <v>100</v>
      </c>
      <c r="E15" s="2">
        <f t="shared" si="2"/>
        <v>100.08655393947136</v>
      </c>
      <c r="F15" s="2">
        <v>5</v>
      </c>
      <c r="G15" s="2">
        <f t="shared" si="3"/>
        <v>5.0865539394713588</v>
      </c>
      <c r="H15" s="2">
        <f t="shared" si="4"/>
        <v>-1.6297498167348459E-2</v>
      </c>
    </row>
    <row r="16" spans="1:21" x14ac:dyDescent="0.3">
      <c r="A16" s="2">
        <v>2720</v>
      </c>
      <c r="B16">
        <v>9.6902167131150425E-3</v>
      </c>
      <c r="C16" s="15">
        <f t="shared" si="0"/>
        <v>1.5885601169041055E-2</v>
      </c>
      <c r="D16" s="15">
        <f t="shared" si="1"/>
        <v>100</v>
      </c>
      <c r="E16" s="2">
        <f t="shared" si="2"/>
        <v>99.920571994154798</v>
      </c>
      <c r="F16" s="2">
        <v>5</v>
      </c>
      <c r="G16" s="2">
        <f t="shared" si="3"/>
        <v>4.9205719941547947</v>
      </c>
      <c r="H16" s="2">
        <f t="shared" si="4"/>
        <v>1.5218534046893314E-2</v>
      </c>
    </row>
    <row r="17" spans="1:11" x14ac:dyDescent="0.3">
      <c r="A17" s="2">
        <v>2920</v>
      </c>
      <c r="B17">
        <v>-1.0014166005894163E-2</v>
      </c>
      <c r="C17" s="15">
        <f t="shared" si="0"/>
        <v>-1.6416665583433056E-2</v>
      </c>
      <c r="D17" s="15">
        <f t="shared" si="1"/>
        <v>100</v>
      </c>
      <c r="E17" s="2">
        <f t="shared" si="2"/>
        <v>100.08208332791716</v>
      </c>
      <c r="F17" s="2">
        <v>5</v>
      </c>
      <c r="G17" s="2">
        <f t="shared" si="3"/>
        <v>5.0820833279171653</v>
      </c>
      <c r="H17" s="2">
        <f t="shared" si="4"/>
        <v>-1.5462872427590797E-2</v>
      </c>
    </row>
    <row r="18" spans="1:11" x14ac:dyDescent="0.3">
      <c r="A18" s="2">
        <v>3120</v>
      </c>
      <c r="B18">
        <v>-1.0543040231147384E-2</v>
      </c>
      <c r="C18" s="15">
        <f t="shared" si="0"/>
        <v>-1.7283672510077678E-2</v>
      </c>
      <c r="D18" s="15">
        <f t="shared" si="1"/>
        <v>100</v>
      </c>
      <c r="E18" s="2">
        <f t="shared" si="2"/>
        <v>100.08641836255039</v>
      </c>
      <c r="F18" s="2">
        <v>5</v>
      </c>
      <c r="G18" s="2">
        <f t="shared" si="3"/>
        <v>5.086418362550388</v>
      </c>
      <c r="H18" s="2">
        <f t="shared" si="4"/>
        <v>-1.6272198427042781E-2</v>
      </c>
    </row>
    <row r="19" spans="1:11" x14ac:dyDescent="0.3">
      <c r="A19" s="2">
        <v>3320</v>
      </c>
      <c r="B19">
        <v>-1.3098558260458538E-2</v>
      </c>
      <c r="C19" s="15">
        <f t="shared" si="0"/>
        <v>-2.1473046328620553E-2</v>
      </c>
      <c r="D19" s="15">
        <f t="shared" si="1"/>
        <v>100</v>
      </c>
      <c r="E19" s="2">
        <f t="shared" si="2"/>
        <v>100.1073652316431</v>
      </c>
      <c r="F19" s="2">
        <v>5</v>
      </c>
      <c r="G19" s="2">
        <f t="shared" si="3"/>
        <v>5.1073652316431026</v>
      </c>
      <c r="H19" s="2">
        <f t="shared" si="4"/>
        <v>-2.0172672198877389E-2</v>
      </c>
    </row>
    <row r="20" spans="1:11" x14ac:dyDescent="0.3">
      <c r="A20" s="2">
        <v>3520</v>
      </c>
      <c r="B20">
        <v>-9.5010696515419758E-3</v>
      </c>
      <c r="C20" s="15">
        <f t="shared" si="0"/>
        <v>-1.5575524018921273E-2</v>
      </c>
      <c r="D20" s="15">
        <f t="shared" si="1"/>
        <v>100</v>
      </c>
      <c r="E20" s="2">
        <f t="shared" si="2"/>
        <v>100.07787762009461</v>
      </c>
      <c r="F20" s="2">
        <v>5</v>
      </c>
      <c r="G20" s="2">
        <f t="shared" si="3"/>
        <v>5.0778776200946067</v>
      </c>
      <c r="H20" s="2">
        <f t="shared" si="4"/>
        <v>-1.4676997425111952E-2</v>
      </c>
    </row>
    <row r="21" spans="1:11" x14ac:dyDescent="0.3">
      <c r="A21" s="2">
        <v>3720</v>
      </c>
      <c r="B21">
        <v>2.721452049481065E-4</v>
      </c>
      <c r="C21" s="15">
        <f t="shared" si="0"/>
        <v>4.4613968024279755E-4</v>
      </c>
      <c r="D21" s="15">
        <f t="shared" si="1"/>
        <v>100</v>
      </c>
      <c r="E21" s="2">
        <f t="shared" si="2"/>
        <v>99.99776930159878</v>
      </c>
      <c r="F21" s="2">
        <v>5</v>
      </c>
      <c r="G21" s="2">
        <f t="shared" si="3"/>
        <v>4.9977693015987859</v>
      </c>
      <c r="H21" s="2">
        <f t="shared" si="4"/>
        <v>4.2393199734316417E-4</v>
      </c>
    </row>
    <row r="22" spans="1:11" x14ac:dyDescent="0.3">
      <c r="A22" s="2">
        <v>3920</v>
      </c>
      <c r="B22">
        <v>-2.3006962789248551E-2</v>
      </c>
      <c r="C22" s="15">
        <f t="shared" si="0"/>
        <v>-3.7716332441391068E-2</v>
      </c>
      <c r="D22" s="15">
        <f t="shared" si="1"/>
        <v>100</v>
      </c>
      <c r="E22" s="2">
        <f t="shared" si="2"/>
        <v>100.18858166220696</v>
      </c>
      <c r="F22" s="2">
        <v>5</v>
      </c>
      <c r="G22" s="2">
        <f t="shared" si="3"/>
        <v>5.1885816622069552</v>
      </c>
      <c r="H22" s="2">
        <f t="shared" si="4"/>
        <v>-3.5138423881123482E-2</v>
      </c>
    </row>
    <row r="23" spans="1:11" x14ac:dyDescent="0.3">
      <c r="A23" s="2">
        <v>4120</v>
      </c>
      <c r="B23">
        <v>-1.1412310328190043E-2</v>
      </c>
      <c r="C23" s="15">
        <f t="shared" si="0"/>
        <v>-1.870870545604925E-2</v>
      </c>
      <c r="D23" s="15">
        <f t="shared" si="1"/>
        <v>100</v>
      </c>
      <c r="E23" s="2">
        <f t="shared" si="2"/>
        <v>100.09354352728025</v>
      </c>
      <c r="F23" s="2">
        <v>5</v>
      </c>
      <c r="G23" s="2">
        <f t="shared" si="3"/>
        <v>5.0935435272802465</v>
      </c>
      <c r="H23" s="2">
        <f t="shared" si="4"/>
        <v>-1.760085220383616E-2</v>
      </c>
    </row>
    <row r="24" spans="1:11" x14ac:dyDescent="0.3">
      <c r="A24" s="2">
        <v>4320</v>
      </c>
      <c r="B24">
        <v>-1.5603397510542058E-2</v>
      </c>
      <c r="C24" s="15">
        <f t="shared" si="0"/>
        <v>-2.5579340181216489E-2</v>
      </c>
      <c r="D24" s="15">
        <f t="shared" si="1"/>
        <v>100</v>
      </c>
      <c r="E24" s="2">
        <f t="shared" si="2"/>
        <v>100.12789670090608</v>
      </c>
      <c r="F24" s="2">
        <v>5</v>
      </c>
      <c r="G24" s="2">
        <f t="shared" si="3"/>
        <v>5.1278967009060823</v>
      </c>
      <c r="H24" s="2">
        <f t="shared" si="4"/>
        <v>-2.397951302484664E-2</v>
      </c>
    </row>
    <row r="25" spans="1:11" x14ac:dyDescent="0.3">
      <c r="A25" s="2">
        <v>4520</v>
      </c>
      <c r="B25">
        <v>-1.3499235088568538E-2</v>
      </c>
      <c r="C25" s="15">
        <f t="shared" si="0"/>
        <v>-2.2129893587817275E-2</v>
      </c>
      <c r="D25" s="15">
        <f t="shared" si="1"/>
        <v>100</v>
      </c>
      <c r="E25" s="2">
        <f t="shared" si="2"/>
        <v>100.11064946793908</v>
      </c>
      <c r="F25" s="2">
        <v>5</v>
      </c>
      <c r="G25" s="2">
        <f t="shared" si="3"/>
        <v>5.1106494679390861</v>
      </c>
      <c r="H25" s="2">
        <f t="shared" si="4"/>
        <v>-2.0782698184014667E-2</v>
      </c>
    </row>
    <row r="26" spans="1:11" x14ac:dyDescent="0.3">
      <c r="A26" s="2">
        <v>4720</v>
      </c>
      <c r="B26">
        <v>-2.3756839851102642E-2</v>
      </c>
      <c r="C26" s="15">
        <f t="shared" si="0"/>
        <v>-3.8945639100168267E-2</v>
      </c>
      <c r="D26" s="15">
        <f t="shared" si="1"/>
        <v>100</v>
      </c>
      <c r="E26" s="2">
        <f t="shared" si="2"/>
        <v>100.19472819550084</v>
      </c>
      <c r="F26" s="2">
        <v>5</v>
      </c>
      <c r="G26" s="2">
        <f t="shared" si="3"/>
        <v>5.1947281955008417</v>
      </c>
      <c r="H26" s="2">
        <f t="shared" si="4"/>
        <v>-3.6261001885040244E-2</v>
      </c>
    </row>
    <row r="27" spans="1:11" x14ac:dyDescent="0.3">
      <c r="A27" s="2">
        <v>4920</v>
      </c>
      <c r="B27">
        <v>3.7048127120097112E-3</v>
      </c>
      <c r="C27" s="15">
        <f t="shared" si="0"/>
        <v>6.0734634623110023E-3</v>
      </c>
      <c r="D27" s="15">
        <f t="shared" si="1"/>
        <v>100</v>
      </c>
      <c r="E27" s="2">
        <f t="shared" si="2"/>
        <v>99.969632682688442</v>
      </c>
      <c r="F27" s="2">
        <v>5</v>
      </c>
      <c r="G27" s="2">
        <f t="shared" si="3"/>
        <v>4.9696326826884452</v>
      </c>
      <c r="H27" s="2">
        <f t="shared" si="4"/>
        <v>5.7882626693957235E-3</v>
      </c>
      <c r="I27" s="14" t="s">
        <v>11</v>
      </c>
      <c r="J27" s="16">
        <v>0.61</v>
      </c>
    </row>
    <row r="28" spans="1:11" x14ac:dyDescent="0.3">
      <c r="A28" s="2">
        <v>5120</v>
      </c>
      <c r="B28">
        <v>1.2655373298612032E-2</v>
      </c>
      <c r="C28" s="15">
        <f t="shared" si="0"/>
        <v>2.0746513604282021E-2</v>
      </c>
      <c r="D28" s="15">
        <f t="shared" si="1"/>
        <v>100</v>
      </c>
      <c r="E28" s="2">
        <f t="shared" si="2"/>
        <v>99.896267431978586</v>
      </c>
      <c r="F28" s="2">
        <v>5</v>
      </c>
      <c r="G28" s="2">
        <f t="shared" si="3"/>
        <v>4.8962674319785897</v>
      </c>
      <c r="H28" s="2">
        <f t="shared" si="4"/>
        <v>1.9926882096328858E-2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2.6160985644635197E-2</v>
      </c>
      <c r="C29" s="15">
        <f t="shared" si="0"/>
        <v>4.2886861712516718E-2</v>
      </c>
      <c r="D29" s="15">
        <f t="shared" si="1"/>
        <v>100</v>
      </c>
      <c r="E29" s="2">
        <f t="shared" si="2"/>
        <v>99.785565691437412</v>
      </c>
      <c r="F29" s="2">
        <v>5</v>
      </c>
      <c r="G29" s="2">
        <f t="shared" si="3"/>
        <v>4.7855656914374167</v>
      </c>
      <c r="H29" s="2">
        <f t="shared" si="4"/>
        <v>4.1687027209564187E-2</v>
      </c>
    </row>
    <row r="30" spans="1:11" x14ac:dyDescent="0.3">
      <c r="A30" s="2">
        <v>5520</v>
      </c>
      <c r="B30">
        <v>-9.3274828558237467E-3</v>
      </c>
      <c r="C30" s="15">
        <f t="shared" si="0"/>
        <v>-1.5290955501350404E-2</v>
      </c>
      <c r="D30" s="15">
        <f t="shared" si="1"/>
        <v>100</v>
      </c>
      <c r="E30" s="2">
        <f t="shared" si="2"/>
        <v>100.07645477750675</v>
      </c>
      <c r="F30" s="2">
        <v>5</v>
      </c>
      <c r="G30" s="2">
        <f t="shared" si="3"/>
        <v>5.0764547775067523</v>
      </c>
      <c r="H30" s="2">
        <f t="shared" si="4"/>
        <v>-1.4410971424920389E-2</v>
      </c>
    </row>
    <row r="31" spans="1:11" x14ac:dyDescent="0.3">
      <c r="A31" s="2">
        <v>5720</v>
      </c>
      <c r="B31">
        <v>-1.8363684646769299E-3</v>
      </c>
      <c r="C31" s="15">
        <f t="shared" si="0"/>
        <v>-3.0104401060277539E-3</v>
      </c>
      <c r="D31" s="15">
        <f t="shared" si="1"/>
        <v>100</v>
      </c>
      <c r="E31" s="2">
        <f t="shared" si="2"/>
        <v>100.01505220053014</v>
      </c>
      <c r="F31" s="2">
        <v>5</v>
      </c>
      <c r="G31" s="2">
        <f t="shared" si="3"/>
        <v>5.015052200530139</v>
      </c>
      <c r="H31" s="2">
        <f t="shared" si="4"/>
        <v>-2.8554071270150477E-3</v>
      </c>
    </row>
    <row r="32" spans="1:11" x14ac:dyDescent="0.3">
      <c r="A32" s="2">
        <v>5920</v>
      </c>
      <c r="B32">
        <v>1.0742820183631131E-2</v>
      </c>
      <c r="C32" s="15">
        <f t="shared" si="0"/>
        <v>1.7611180628903496E-2</v>
      </c>
      <c r="D32" s="15">
        <f t="shared" si="1"/>
        <v>100</v>
      </c>
      <c r="E32" s="2">
        <f t="shared" si="2"/>
        <v>99.911944096855478</v>
      </c>
      <c r="F32" s="2">
        <v>5</v>
      </c>
      <c r="G32" s="2">
        <f t="shared" si="3"/>
        <v>4.9119440968554828</v>
      </c>
      <c r="H32" s="2">
        <f t="shared" si="4"/>
        <v>1.6887155636062325E-2</v>
      </c>
    </row>
    <row r="33" spans="1:8" x14ac:dyDescent="0.3">
      <c r="A33" s="2">
        <v>6120</v>
      </c>
      <c r="B33">
        <v>2.3455268843090911E-2</v>
      </c>
      <c r="C33" s="15">
        <f t="shared" si="0"/>
        <v>3.8451260398509692E-2</v>
      </c>
      <c r="D33" s="15">
        <f t="shared" si="1"/>
        <v>100</v>
      </c>
      <c r="E33" s="2">
        <f t="shared" si="2"/>
        <v>99.807743698007457</v>
      </c>
      <c r="F33" s="2">
        <v>5</v>
      </c>
      <c r="G33" s="2">
        <f t="shared" si="3"/>
        <v>4.8077436980074513</v>
      </c>
      <c r="H33" s="2">
        <f t="shared" si="4"/>
        <v>3.7285610508474468E-2</v>
      </c>
    </row>
    <row r="34" spans="1:8" x14ac:dyDescent="0.3">
      <c r="A34" s="2">
        <v>6320</v>
      </c>
      <c r="B34">
        <v>2.0145883798928819E-2</v>
      </c>
      <c r="C34" s="15">
        <f t="shared" si="0"/>
        <v>3.3026039014637409E-2</v>
      </c>
      <c r="D34" s="15">
        <f t="shared" si="1"/>
        <v>100</v>
      </c>
      <c r="E34" s="2">
        <f t="shared" si="2"/>
        <v>99.834869804926811</v>
      </c>
      <c r="F34" s="2">
        <v>5</v>
      </c>
      <c r="G34" s="2">
        <f t="shared" si="3"/>
        <v>4.8348698049268126</v>
      </c>
      <c r="H34" s="2">
        <f t="shared" si="4"/>
        <v>3.1931044665121651E-2</v>
      </c>
    </row>
    <row r="35" spans="1:8" x14ac:dyDescent="0.3">
      <c r="A35" s="2">
        <v>6520</v>
      </c>
      <c r="B35">
        <v>2.1257385547167922E-2</v>
      </c>
      <c r="C35" s="15">
        <f t="shared" si="0"/>
        <v>3.4848173028144136E-2</v>
      </c>
      <c r="D35" s="15">
        <f t="shared" si="1"/>
        <v>100</v>
      </c>
      <c r="E35" s="2">
        <f t="shared" si="2"/>
        <v>99.825759134859283</v>
      </c>
      <c r="F35" s="2">
        <v>5</v>
      </c>
      <c r="G35" s="2">
        <f t="shared" si="3"/>
        <v>4.825759134859279</v>
      </c>
      <c r="H35" s="2">
        <f t="shared" si="4"/>
        <v>3.3725927958220603E-2</v>
      </c>
    </row>
    <row r="36" spans="1:8" x14ac:dyDescent="0.3">
      <c r="A36" s="2">
        <v>6720</v>
      </c>
      <c r="B36">
        <v>7.9313693752023039E-3</v>
      </c>
      <c r="C36" s="15">
        <f t="shared" si="0"/>
        <v>1.3002244877380826E-2</v>
      </c>
      <c r="D36" s="15">
        <f t="shared" si="1"/>
        <v>100</v>
      </c>
      <c r="E36" s="2">
        <f t="shared" si="2"/>
        <v>99.934988775613093</v>
      </c>
      <c r="F36" s="2">
        <v>5</v>
      </c>
      <c r="G36" s="2">
        <f t="shared" si="3"/>
        <v>4.9349887756130961</v>
      </c>
      <c r="H36" s="2">
        <f t="shared" si="4"/>
        <v>1.243719033794231E-2</v>
      </c>
    </row>
    <row r="37" spans="1:8" x14ac:dyDescent="0.3">
      <c r="A37" s="2">
        <v>6920</v>
      </c>
      <c r="B37">
        <v>2.9078914851769652E-2</v>
      </c>
      <c r="C37" s="15">
        <f t="shared" si="0"/>
        <v>4.7670352216015822E-2</v>
      </c>
      <c r="D37" s="15">
        <f t="shared" si="1"/>
        <v>100</v>
      </c>
      <c r="E37" s="2">
        <f t="shared" si="2"/>
        <v>99.761648238919918</v>
      </c>
      <c r="F37" s="2">
        <v>5</v>
      </c>
      <c r="G37" s="2">
        <f t="shared" si="3"/>
        <v>4.7616482389199213</v>
      </c>
      <c r="H37" s="2">
        <f t="shared" si="4"/>
        <v>4.6457672736582169E-2</v>
      </c>
    </row>
    <row r="38" spans="1:8" x14ac:dyDescent="0.3">
      <c r="A38" s="2">
        <v>7120</v>
      </c>
      <c r="B38">
        <v>1.8005367489287993E-2</v>
      </c>
      <c r="C38" s="15">
        <f t="shared" si="0"/>
        <v>2.9516995884078679E-2</v>
      </c>
      <c r="D38" s="15">
        <f t="shared" si="1"/>
        <v>100</v>
      </c>
      <c r="E38" s="2">
        <f t="shared" si="2"/>
        <v>99.852415020579613</v>
      </c>
      <c r="F38" s="2">
        <v>5</v>
      </c>
      <c r="G38" s="2">
        <f t="shared" si="3"/>
        <v>4.8524150205796062</v>
      </c>
      <c r="H38" s="2">
        <f t="shared" si="4"/>
        <v>2.8484449096101556E-2</v>
      </c>
    </row>
    <row r="39" spans="1:8" x14ac:dyDescent="0.3">
      <c r="A39" s="2">
        <v>7320</v>
      </c>
      <c r="B39">
        <v>-1.0531111422717074E-2</v>
      </c>
      <c r="C39" s="15">
        <f t="shared" si="0"/>
        <v>-1.7264117086421435E-2</v>
      </c>
      <c r="D39" s="15">
        <f t="shared" si="1"/>
        <v>100</v>
      </c>
      <c r="E39" s="2">
        <f t="shared" si="2"/>
        <v>100.08632058543211</v>
      </c>
      <c r="F39" s="2">
        <v>5</v>
      </c>
      <c r="G39" s="2">
        <f t="shared" si="3"/>
        <v>5.086320585432107</v>
      </c>
      <c r="H39" s="2">
        <f t="shared" si="4"/>
        <v>-1.6253951993123128E-2</v>
      </c>
    </row>
    <row r="40" spans="1:8" x14ac:dyDescent="0.3">
      <c r="A40" s="2">
        <v>7520</v>
      </c>
      <c r="B40">
        <v>1.0986457476627258E-2</v>
      </c>
      <c r="C40" s="15">
        <f t="shared" si="0"/>
        <v>1.8010586027257802E-2</v>
      </c>
      <c r="D40" s="15">
        <f t="shared" si="1"/>
        <v>100</v>
      </c>
      <c r="E40" s="2">
        <f t="shared" si="2"/>
        <v>99.909947069863705</v>
      </c>
      <c r="F40" s="2">
        <v>5</v>
      </c>
      <c r="G40" s="2">
        <f t="shared" si="3"/>
        <v>4.9099470698637111</v>
      </c>
      <c r="H40" s="2">
        <f t="shared" si="4"/>
        <v>1.72738157327995E-2</v>
      </c>
    </row>
    <row r="41" spans="1:8" x14ac:dyDescent="0.3">
      <c r="A41" s="2">
        <v>7720</v>
      </c>
      <c r="B41">
        <v>-1.9739124804725376E-3</v>
      </c>
      <c r="C41" s="15">
        <f t="shared" si="0"/>
        <v>-3.2359220991353076E-3</v>
      </c>
      <c r="D41" s="15">
        <f t="shared" si="1"/>
        <v>100</v>
      </c>
      <c r="E41" s="2">
        <f t="shared" si="2"/>
        <v>100.01617961049568</v>
      </c>
      <c r="F41" s="2">
        <v>5</v>
      </c>
      <c r="G41" s="2">
        <f t="shared" si="3"/>
        <v>5.0161796104956764</v>
      </c>
      <c r="H41" s="2">
        <f t="shared" si="4"/>
        <v>-3.0689147531537085E-3</v>
      </c>
    </row>
    <row r="42" spans="1:8" x14ac:dyDescent="0.3">
      <c r="A42" s="2">
        <v>7920</v>
      </c>
      <c r="B42">
        <v>1.2244972112711881E-2</v>
      </c>
      <c r="C42" s="15">
        <f t="shared" si="0"/>
        <v>2.0073724774937511E-2</v>
      </c>
      <c r="D42" s="15">
        <f t="shared" si="1"/>
        <v>100</v>
      </c>
      <c r="E42" s="2">
        <f t="shared" si="2"/>
        <v>99.899631376125313</v>
      </c>
      <c r="F42" s="2">
        <v>5</v>
      </c>
      <c r="G42" s="2">
        <f t="shared" si="3"/>
        <v>4.8996313761253125</v>
      </c>
      <c r="H42" s="2">
        <f t="shared" si="4"/>
        <v>1.9273749240504155E-2</v>
      </c>
    </row>
    <row r="43" spans="1:8" x14ac:dyDescent="0.3">
      <c r="A43" s="2">
        <v>8120</v>
      </c>
      <c r="B43">
        <v>1.1789382524952272E-2</v>
      </c>
      <c r="C43" s="15">
        <f t="shared" si="0"/>
        <v>1.9326856598282413E-2</v>
      </c>
      <c r="D43" s="15">
        <f t="shared" si="1"/>
        <v>100</v>
      </c>
      <c r="E43" s="2">
        <f t="shared" si="2"/>
        <v>99.903365717008583</v>
      </c>
      <c r="F43" s="2">
        <v>5</v>
      </c>
      <c r="G43" s="2">
        <f t="shared" si="3"/>
        <v>4.9033657170085876</v>
      </c>
      <c r="H43" s="2">
        <f t="shared" si="4"/>
        <v>1.8549252049997789E-2</v>
      </c>
    </row>
    <row r="44" spans="1:8" x14ac:dyDescent="0.3">
      <c r="A44" s="2">
        <v>8320</v>
      </c>
      <c r="B44">
        <v>2.8400403324559363E-2</v>
      </c>
      <c r="C44" s="15">
        <f t="shared" si="0"/>
        <v>4.6558038236982562E-2</v>
      </c>
      <c r="D44" s="15">
        <f t="shared" si="1"/>
        <v>100</v>
      </c>
      <c r="E44" s="2">
        <f t="shared" si="2"/>
        <v>99.767209808815082</v>
      </c>
      <c r="F44" s="2">
        <v>5</v>
      </c>
      <c r="G44" s="2">
        <f t="shared" si="3"/>
        <v>4.7672098088150872</v>
      </c>
      <c r="H44" s="2">
        <f t="shared" si="4"/>
        <v>4.5346108734501206E-2</v>
      </c>
    </row>
    <row r="45" spans="1:8" x14ac:dyDescent="0.3">
      <c r="A45" s="2">
        <v>8520</v>
      </c>
      <c r="B45">
        <v>4.0637859807995752E-2</v>
      </c>
      <c r="C45" s="15">
        <f t="shared" si="0"/>
        <v>6.6619442308189752E-2</v>
      </c>
      <c r="D45" s="15">
        <f t="shared" si="1"/>
        <v>100</v>
      </c>
      <c r="E45" s="2">
        <f t="shared" si="2"/>
        <v>99.666902788459055</v>
      </c>
      <c r="F45" s="2">
        <v>5</v>
      </c>
      <c r="G45" s="2">
        <f t="shared" si="3"/>
        <v>4.6669027884590513</v>
      </c>
      <c r="H45" s="2">
        <f t="shared" si="4"/>
        <v>6.5605743086676493E-2</v>
      </c>
    </row>
    <row r="46" spans="1:8" x14ac:dyDescent="0.3">
      <c r="A46" s="2">
        <v>8720</v>
      </c>
      <c r="B46">
        <v>2.9898668854840601E-2</v>
      </c>
      <c r="C46" s="15">
        <f t="shared" si="0"/>
        <v>4.9014211237443608E-2</v>
      </c>
      <c r="D46" s="15">
        <f t="shared" si="1"/>
        <v>100</v>
      </c>
      <c r="E46" s="2">
        <f t="shared" si="2"/>
        <v>99.754928943812786</v>
      </c>
      <c r="F46" s="2">
        <v>5</v>
      </c>
      <c r="G46" s="2">
        <f t="shared" si="3"/>
        <v>4.7549289438127822</v>
      </c>
      <c r="H46" s="2">
        <f t="shared" si="4"/>
        <v>4.7802441547399897E-2</v>
      </c>
    </row>
    <row r="47" spans="1:8" x14ac:dyDescent="0.3">
      <c r="A47" s="2">
        <v>8920</v>
      </c>
      <c r="B47">
        <v>5.0524801377720592E-2</v>
      </c>
      <c r="C47" s="15">
        <f t="shared" si="0"/>
        <v>8.2827543242164903E-2</v>
      </c>
      <c r="D47" s="15">
        <f t="shared" si="1"/>
        <v>100</v>
      </c>
      <c r="E47" s="2">
        <f t="shared" si="2"/>
        <v>99.585862283789169</v>
      </c>
      <c r="F47" s="2">
        <v>5</v>
      </c>
      <c r="G47" s="2">
        <f t="shared" si="3"/>
        <v>4.5858622837891758</v>
      </c>
      <c r="H47" s="2">
        <f t="shared" si="4"/>
        <v>8.2309781736181448E-2</v>
      </c>
    </row>
    <row r="48" spans="1:8" x14ac:dyDescent="0.3">
      <c r="A48" s="2">
        <v>9120</v>
      </c>
      <c r="B48">
        <v>3.3268572148490924E-2</v>
      </c>
      <c r="C48" s="15">
        <f t="shared" si="0"/>
        <v>5.4538642866378564E-2</v>
      </c>
      <c r="D48" s="15">
        <f t="shared" si="1"/>
        <v>100</v>
      </c>
      <c r="E48" s="2">
        <f t="shared" si="2"/>
        <v>99.727306785668105</v>
      </c>
      <c r="F48" s="2">
        <v>5</v>
      </c>
      <c r="G48" s="2">
        <f t="shared" si="3"/>
        <v>4.727306785668107</v>
      </c>
      <c r="H48" s="2">
        <f t="shared" si="4"/>
        <v>5.3351605020505379E-2</v>
      </c>
    </row>
    <row r="49" spans="1:8" x14ac:dyDescent="0.3">
      <c r="A49" s="2">
        <v>9320</v>
      </c>
      <c r="B49">
        <v>3.187056710902305E-2</v>
      </c>
      <c r="C49" s="15">
        <f t="shared" si="0"/>
        <v>5.2246831326267298E-2</v>
      </c>
      <c r="D49" s="15">
        <f t="shared" si="1"/>
        <v>100</v>
      </c>
      <c r="E49" s="2">
        <f t="shared" si="2"/>
        <v>99.738765843368668</v>
      </c>
      <c r="F49" s="2">
        <v>5</v>
      </c>
      <c r="G49" s="2">
        <f t="shared" si="3"/>
        <v>4.7387658433686637</v>
      </c>
      <c r="H49" s="2">
        <f t="shared" si="4"/>
        <v>5.1045421542050051E-2</v>
      </c>
    </row>
    <row r="50" spans="1:8" x14ac:dyDescent="0.3">
      <c r="A50" s="2">
        <v>9520</v>
      </c>
      <c r="B50">
        <v>2.5428103439718037E-2</v>
      </c>
      <c r="C50" s="15">
        <f t="shared" si="0"/>
        <v>4.1685415474947606E-2</v>
      </c>
      <c r="D50" s="15">
        <f t="shared" si="1"/>
        <v>100</v>
      </c>
      <c r="E50" s="2">
        <f t="shared" si="2"/>
        <v>99.791572922625264</v>
      </c>
      <c r="F50" s="2">
        <v>5</v>
      </c>
      <c r="G50" s="2">
        <f t="shared" si="3"/>
        <v>4.7915729226252619</v>
      </c>
      <c r="H50" s="2">
        <f t="shared" si="4"/>
        <v>4.0492732695076625E-2</v>
      </c>
    </row>
    <row r="51" spans="1:8" x14ac:dyDescent="0.3">
      <c r="A51" s="2">
        <v>9720</v>
      </c>
      <c r="B51">
        <v>2.209913899529559E-2</v>
      </c>
      <c r="C51" s="15">
        <f t="shared" si="0"/>
        <v>3.6228096713599327E-2</v>
      </c>
      <c r="D51" s="15">
        <f t="shared" si="1"/>
        <v>100</v>
      </c>
      <c r="E51" s="2">
        <f t="shared" si="2"/>
        <v>99.818859516431999</v>
      </c>
      <c r="F51" s="2">
        <v>5</v>
      </c>
      <c r="G51" s="2">
        <f t="shared" si="3"/>
        <v>4.8188595164320036</v>
      </c>
      <c r="H51" s="2">
        <f t="shared" si="4"/>
        <v>3.5087579804131942E-2</v>
      </c>
    </row>
    <row r="52" spans="1:8" x14ac:dyDescent="0.3">
      <c r="A52" s="2">
        <v>9920</v>
      </c>
      <c r="B52">
        <v>2.0591937030525774E-2</v>
      </c>
      <c r="C52" s="15">
        <f t="shared" si="0"/>
        <v>3.3757273820534055E-2</v>
      </c>
      <c r="D52" s="15">
        <f t="shared" si="1"/>
        <v>100</v>
      </c>
      <c r="E52" s="2">
        <f t="shared" si="2"/>
        <v>99.831213630897324</v>
      </c>
      <c r="F52" s="2">
        <v>5</v>
      </c>
      <c r="G52" s="2">
        <f t="shared" si="3"/>
        <v>4.8312136308973299</v>
      </c>
      <c r="H52" s="2">
        <f t="shared" si="4"/>
        <v>3.2650917257729561E-2</v>
      </c>
    </row>
    <row r="53" spans="1:8" x14ac:dyDescent="0.3">
      <c r="A53" s="2">
        <v>10120</v>
      </c>
      <c r="B53">
        <v>4.6133261367010375E-2</v>
      </c>
      <c r="C53" s="15">
        <f t="shared" si="0"/>
        <v>7.562829732296783E-2</v>
      </c>
      <c r="D53" s="15">
        <f t="shared" si="1"/>
        <v>100</v>
      </c>
      <c r="E53" s="2">
        <f t="shared" si="2"/>
        <v>99.621858513385163</v>
      </c>
      <c r="F53" s="2">
        <v>5</v>
      </c>
      <c r="G53" s="2">
        <f t="shared" si="3"/>
        <v>4.6218585133851606</v>
      </c>
      <c r="H53" s="2">
        <f t="shared" si="4"/>
        <v>7.4852430116883112E-2</v>
      </c>
    </row>
    <row r="54" spans="1:8" x14ac:dyDescent="0.3">
      <c r="A54" s="2">
        <v>10320</v>
      </c>
      <c r="B54">
        <v>3.695210861046859E-2</v>
      </c>
      <c r="C54" s="15">
        <f t="shared" si="0"/>
        <v>6.0577227230276379E-2</v>
      </c>
      <c r="D54" s="15">
        <f t="shared" si="1"/>
        <v>100</v>
      </c>
      <c r="E54" s="2">
        <f t="shared" si="2"/>
        <v>99.697113863848614</v>
      </c>
      <c r="F54" s="2">
        <v>5</v>
      </c>
      <c r="G54" s="2">
        <f t="shared" si="3"/>
        <v>4.6971138638486183</v>
      </c>
      <c r="H54" s="2">
        <f t="shared" si="4"/>
        <v>5.9456206213357433E-2</v>
      </c>
    </row>
    <row r="55" spans="1:8" x14ac:dyDescent="0.3">
      <c r="A55" s="2">
        <v>10520</v>
      </c>
      <c r="B55">
        <v>2.2661968276156623E-2</v>
      </c>
      <c r="C55" s="15">
        <f t="shared" si="0"/>
        <v>3.7150767665830531E-2</v>
      </c>
      <c r="D55" s="15">
        <f t="shared" si="1"/>
        <v>100</v>
      </c>
      <c r="E55" s="2">
        <f t="shared" si="2"/>
        <v>99.814246161670852</v>
      </c>
      <c r="F55" s="2">
        <v>5</v>
      </c>
      <c r="G55" s="2">
        <f t="shared" si="3"/>
        <v>4.8142461616708472</v>
      </c>
      <c r="H55" s="2">
        <f t="shared" si="4"/>
        <v>3.599917409438308E-2</v>
      </c>
    </row>
    <row r="56" spans="1:8" x14ac:dyDescent="0.3">
      <c r="A56" s="2">
        <v>10720</v>
      </c>
      <c r="B56">
        <v>2.3160286186788889E-2</v>
      </c>
      <c r="C56" s="15">
        <f t="shared" si="0"/>
        <v>3.7967682273424411E-2</v>
      </c>
      <c r="D56" s="15">
        <f t="shared" si="1"/>
        <v>100</v>
      </c>
      <c r="E56" s="2">
        <f t="shared" si="2"/>
        <v>99.81016158863288</v>
      </c>
      <c r="F56" s="2">
        <v>5</v>
      </c>
      <c r="G56" s="2">
        <f t="shared" si="3"/>
        <v>4.8101615886328783</v>
      </c>
      <c r="H56" s="2">
        <f t="shared" si="4"/>
        <v>3.6807046241787399E-2</v>
      </c>
    </row>
    <row r="57" spans="1:8" x14ac:dyDescent="0.3">
      <c r="A57" s="2">
        <v>10920</v>
      </c>
      <c r="B57">
        <v>2.2699262551772889E-2</v>
      </c>
      <c r="C57" s="15">
        <f t="shared" si="0"/>
        <v>3.7211905822578509E-2</v>
      </c>
      <c r="D57" s="15">
        <f t="shared" si="1"/>
        <v>100</v>
      </c>
      <c r="E57" s="2">
        <f t="shared" si="2"/>
        <v>99.813940470887104</v>
      </c>
      <c r="F57" s="2">
        <v>5</v>
      </c>
      <c r="G57" s="2">
        <f t="shared" si="3"/>
        <v>4.8139404708871076</v>
      </c>
      <c r="H57" s="2">
        <f t="shared" si="4"/>
        <v>3.6059610632628213E-2</v>
      </c>
    </row>
    <row r="58" spans="1:8" x14ac:dyDescent="0.3">
      <c r="A58" s="2">
        <v>11120</v>
      </c>
      <c r="B58">
        <v>1.9516354970919036E-2</v>
      </c>
      <c r="C58" s="15">
        <f t="shared" si="0"/>
        <v>3.1994024542490222E-2</v>
      </c>
      <c r="D58" s="15">
        <f t="shared" si="1"/>
        <v>100</v>
      </c>
      <c r="E58" s="2">
        <f t="shared" si="2"/>
        <v>99.840029877287549</v>
      </c>
      <c r="F58" s="2">
        <v>5</v>
      </c>
      <c r="G58" s="2">
        <f t="shared" si="3"/>
        <v>4.8400298772875487</v>
      </c>
      <c r="H58" s="2">
        <f t="shared" si="4"/>
        <v>3.0916036615977135E-2</v>
      </c>
    </row>
    <row r="59" spans="1:8" x14ac:dyDescent="0.3">
      <c r="A59" s="2">
        <v>11320</v>
      </c>
      <c r="B59">
        <v>2.8207465804412111E-2</v>
      </c>
      <c r="C59" s="15">
        <f t="shared" si="0"/>
        <v>4.6241747220347726E-2</v>
      </c>
      <c r="D59" s="15">
        <f t="shared" si="1"/>
        <v>100</v>
      </c>
      <c r="E59" s="2">
        <f t="shared" si="2"/>
        <v>99.768791263898265</v>
      </c>
      <c r="F59" s="2">
        <v>5</v>
      </c>
      <c r="G59" s="2">
        <f t="shared" si="3"/>
        <v>4.7687912638982617</v>
      </c>
      <c r="H59" s="2">
        <f t="shared" si="4"/>
        <v>4.5030279078828145E-2</v>
      </c>
    </row>
    <row r="60" spans="1:8" x14ac:dyDescent="0.3">
      <c r="A60" s="2">
        <v>11520</v>
      </c>
      <c r="B60">
        <v>3.8060268450186514E-2</v>
      </c>
      <c r="C60" s="15">
        <f t="shared" si="0"/>
        <v>6.2393882705223794E-2</v>
      </c>
      <c r="D60" s="15">
        <f t="shared" si="1"/>
        <v>100</v>
      </c>
      <c r="E60" s="2">
        <f t="shared" si="2"/>
        <v>99.688030586473886</v>
      </c>
      <c r="F60" s="2">
        <v>5</v>
      </c>
      <c r="G60" s="2">
        <f t="shared" si="3"/>
        <v>4.6880305864738814</v>
      </c>
      <c r="H60" s="2">
        <f t="shared" si="4"/>
        <v>6.130076523663433E-2</v>
      </c>
    </row>
    <row r="61" spans="1:8" x14ac:dyDescent="0.3">
      <c r="A61" s="2">
        <v>11720</v>
      </c>
      <c r="B61">
        <v>3.5464287582019319E-2</v>
      </c>
      <c r="C61" s="15">
        <f t="shared" si="0"/>
        <v>5.81381763639661E-2</v>
      </c>
      <c r="D61" s="15">
        <f t="shared" si="1"/>
        <v>100</v>
      </c>
      <c r="E61" s="2">
        <f t="shared" si="2"/>
        <v>99.709309118180173</v>
      </c>
      <c r="F61" s="2">
        <v>5</v>
      </c>
      <c r="G61" s="2">
        <f t="shared" si="3"/>
        <v>4.7093091181801698</v>
      </c>
      <c r="H61" s="2">
        <f t="shared" si="4"/>
        <v>5.6985557119672153E-2</v>
      </c>
    </row>
    <row r="62" spans="1:8" x14ac:dyDescent="0.3">
      <c r="A62" s="2">
        <v>11920</v>
      </c>
      <c r="B62">
        <v>2.1861900574560545E-2</v>
      </c>
      <c r="C62" s="15">
        <f t="shared" si="0"/>
        <v>3.5839181269771384E-2</v>
      </c>
      <c r="D62" s="15">
        <f t="shared" si="1"/>
        <v>100</v>
      </c>
      <c r="E62" s="2">
        <f t="shared" si="2"/>
        <v>99.820804093651148</v>
      </c>
      <c r="F62" s="2">
        <v>5</v>
      </c>
      <c r="G62" s="2">
        <f t="shared" si="3"/>
        <v>4.8208040936511427</v>
      </c>
      <c r="H62" s="2">
        <f t="shared" si="4"/>
        <v>3.4703607333508725E-2</v>
      </c>
    </row>
    <row r="63" spans="1:8" x14ac:dyDescent="0.3">
      <c r="A63" s="2">
        <v>12120</v>
      </c>
      <c r="B63">
        <v>3.250027397199623E-2</v>
      </c>
      <c r="C63" s="15">
        <f t="shared" si="0"/>
        <v>5.3279137659010212E-2</v>
      </c>
      <c r="D63" s="15">
        <f t="shared" si="1"/>
        <v>100</v>
      </c>
      <c r="E63" s="2">
        <f t="shared" si="2"/>
        <v>99.733604311704951</v>
      </c>
      <c r="F63" s="2">
        <v>5</v>
      </c>
      <c r="G63" s="2">
        <f t="shared" si="3"/>
        <v>4.7336043117049487</v>
      </c>
      <c r="H63" s="2">
        <f t="shared" si="4"/>
        <v>5.2083477651461235E-2</v>
      </c>
    </row>
    <row r="64" spans="1:8" x14ac:dyDescent="0.3">
      <c r="A64" s="2">
        <v>12320</v>
      </c>
      <c r="B64">
        <v>4.2177988584646248E-2</v>
      </c>
      <c r="C64" s="15">
        <f t="shared" si="0"/>
        <v>6.9144243581387294E-2</v>
      </c>
      <c r="D64" s="15">
        <f t="shared" si="1"/>
        <v>100</v>
      </c>
      <c r="E64" s="2">
        <f t="shared" si="2"/>
        <v>99.654278782093058</v>
      </c>
      <c r="F64" s="2">
        <v>5</v>
      </c>
      <c r="G64" s="2">
        <f t="shared" si="3"/>
        <v>4.6542787820930638</v>
      </c>
      <c r="H64" s="2">
        <f t="shared" si="4"/>
        <v>6.8187745591197585E-2</v>
      </c>
    </row>
    <row r="65" spans="1:8" x14ac:dyDescent="0.3">
      <c r="A65" s="2">
        <v>12520</v>
      </c>
      <c r="B65">
        <v>3.8654784349550039E-2</v>
      </c>
      <c r="C65" s="15">
        <f t="shared" si="0"/>
        <v>6.3368498933688594E-2</v>
      </c>
      <c r="D65" s="15">
        <f t="shared" si="1"/>
        <v>100</v>
      </c>
      <c r="E65" s="2">
        <f t="shared" si="2"/>
        <v>99.68315750533155</v>
      </c>
      <c r="F65" s="2">
        <v>5</v>
      </c>
      <c r="G65" s="2">
        <f t="shared" si="3"/>
        <v>4.6831575053315575</v>
      </c>
      <c r="H65" s="2">
        <f t="shared" si="4"/>
        <v>6.2291894340016342E-2</v>
      </c>
    </row>
    <row r="66" spans="1:8" x14ac:dyDescent="0.3">
      <c r="A66" s="2">
        <v>12720</v>
      </c>
      <c r="B66">
        <v>4.9806094915904632E-2</v>
      </c>
      <c r="C66" s="15">
        <f t="shared" si="0"/>
        <v>8.1649335927712507E-2</v>
      </c>
      <c r="D66" s="15">
        <f t="shared" si="1"/>
        <v>100</v>
      </c>
      <c r="E66" s="2">
        <f t="shared" si="2"/>
        <v>99.591753320361434</v>
      </c>
      <c r="F66" s="2">
        <v>5</v>
      </c>
      <c r="G66" s="2">
        <f t="shared" si="3"/>
        <v>4.5917533203614376</v>
      </c>
      <c r="H66" s="2">
        <f t="shared" si="4"/>
        <v>8.1085151479439913E-2</v>
      </c>
    </row>
    <row r="67" spans="1:8" x14ac:dyDescent="0.3">
      <c r="A67" s="2">
        <v>12920</v>
      </c>
      <c r="B67">
        <v>4.2149141040189735E-2</v>
      </c>
      <c r="C67" s="15">
        <f t="shared" ref="C67:C130" si="5">B67/$J$27</f>
        <v>6.9096952524901209E-2</v>
      </c>
      <c r="D67" s="15">
        <f t="shared" ref="D67:D130" si="6">$J$28</f>
        <v>100</v>
      </c>
      <c r="E67" s="2">
        <f t="shared" si="2"/>
        <v>99.654515237375492</v>
      </c>
      <c r="F67" s="2">
        <v>5</v>
      </c>
      <c r="G67" s="2">
        <f t="shared" si="3"/>
        <v>4.6545152373754943</v>
      </c>
      <c r="H67" s="2">
        <f t="shared" si="4"/>
        <v>6.8139315784514431E-2</v>
      </c>
    </row>
    <row r="68" spans="1:8" x14ac:dyDescent="0.3">
      <c r="A68" s="2">
        <v>13120</v>
      </c>
      <c r="B68">
        <v>5.7704433401306821E-2</v>
      </c>
      <c r="C68" s="15">
        <f t="shared" si="5"/>
        <v>9.4597431805421017E-2</v>
      </c>
      <c r="D68" s="15">
        <f t="shared" si="6"/>
        <v>100</v>
      </c>
      <c r="E68" s="2">
        <f t="shared" ref="E68:E131" si="7">D68-(F68*C68)</f>
        <v>99.527012840972901</v>
      </c>
      <c r="F68" s="2">
        <v>5</v>
      </c>
      <c r="G68" s="2">
        <f t="shared" ref="G68:G131" si="8">F68-(F68*C68)</f>
        <v>4.5270128409728949</v>
      </c>
      <c r="H68" s="2">
        <f t="shared" ref="H68:H131" si="9">LN((F68*E68)/(D68*G68))</f>
        <v>9.4634514623719301E-2</v>
      </c>
    </row>
    <row r="69" spans="1:8" x14ac:dyDescent="0.3">
      <c r="A69" s="2">
        <v>13320</v>
      </c>
      <c r="B69">
        <v>3.4503706672009679E-2</v>
      </c>
      <c r="C69" s="15">
        <f t="shared" si="5"/>
        <v>5.6563453560671606E-2</v>
      </c>
      <c r="D69" s="15">
        <f t="shared" si="6"/>
        <v>100</v>
      </c>
      <c r="E69" s="2">
        <f t="shared" si="7"/>
        <v>99.717182732196648</v>
      </c>
      <c r="F69" s="2">
        <v>5</v>
      </c>
      <c r="G69" s="2">
        <f t="shared" si="8"/>
        <v>4.7171827321966422</v>
      </c>
      <c r="H69" s="2">
        <f t="shared" si="9"/>
        <v>5.5393990296732969E-2</v>
      </c>
    </row>
    <row r="70" spans="1:8" x14ac:dyDescent="0.3">
      <c r="A70" s="2">
        <v>13520</v>
      </c>
      <c r="B70">
        <v>4.6999986690269224E-2</v>
      </c>
      <c r="C70" s="15">
        <f t="shared" si="5"/>
        <v>7.7049158508638069E-2</v>
      </c>
      <c r="D70" s="15">
        <f t="shared" si="6"/>
        <v>100</v>
      </c>
      <c r="E70" s="2">
        <f t="shared" si="7"/>
        <v>99.614754207456812</v>
      </c>
      <c r="F70" s="2">
        <v>5</v>
      </c>
      <c r="G70" s="2">
        <f t="shared" si="8"/>
        <v>4.6147542074568095</v>
      </c>
      <c r="H70" s="2">
        <f t="shared" si="9"/>
        <v>7.6319407631570413E-2</v>
      </c>
    </row>
    <row r="71" spans="1:8" x14ac:dyDescent="0.3">
      <c r="A71" s="2">
        <v>13720</v>
      </c>
      <c r="B71">
        <v>3.9902817145832124E-2</v>
      </c>
      <c r="C71" s="15">
        <f t="shared" si="5"/>
        <v>6.541445433742972E-2</v>
      </c>
      <c r="D71" s="15">
        <f t="shared" si="6"/>
        <v>100</v>
      </c>
      <c r="E71" s="2">
        <f t="shared" si="7"/>
        <v>99.672927728312857</v>
      </c>
      <c r="F71" s="2">
        <v>5</v>
      </c>
      <c r="G71" s="2">
        <f t="shared" si="8"/>
        <v>4.6729277283128514</v>
      </c>
      <c r="H71" s="2">
        <f t="shared" si="9"/>
        <v>6.437603141411781E-2</v>
      </c>
    </row>
    <row r="72" spans="1:8" x14ac:dyDescent="0.3">
      <c r="A72" s="2">
        <v>13920</v>
      </c>
      <c r="B72">
        <v>4.5856871559412454E-2</v>
      </c>
      <c r="C72" s="15">
        <f t="shared" si="5"/>
        <v>7.5175199277725341E-2</v>
      </c>
      <c r="D72" s="15">
        <f t="shared" si="6"/>
        <v>100</v>
      </c>
      <c r="E72" s="2">
        <f t="shared" si="7"/>
        <v>99.624124003611371</v>
      </c>
      <c r="F72" s="2">
        <v>5</v>
      </c>
      <c r="G72" s="2">
        <f t="shared" si="8"/>
        <v>4.6241240036113735</v>
      </c>
      <c r="H72" s="2">
        <f t="shared" si="9"/>
        <v>7.4385122179828914E-2</v>
      </c>
    </row>
    <row r="73" spans="1:8" x14ac:dyDescent="0.3">
      <c r="A73" s="2">
        <v>14120</v>
      </c>
      <c r="B73">
        <v>3.6990196166328981E-2</v>
      </c>
      <c r="C73" s="15">
        <f t="shared" si="5"/>
        <v>6.0639665846440954E-2</v>
      </c>
      <c r="D73" s="15">
        <f t="shared" si="6"/>
        <v>100</v>
      </c>
      <c r="E73" s="2">
        <f t="shared" si="7"/>
        <v>99.696801670767798</v>
      </c>
      <c r="F73" s="2">
        <v>5</v>
      </c>
      <c r="G73" s="2">
        <f t="shared" si="8"/>
        <v>4.6968016707677949</v>
      </c>
      <c r="H73" s="2">
        <f t="shared" si="9"/>
        <v>5.9519541875846897E-2</v>
      </c>
    </row>
    <row r="74" spans="1:8" x14ac:dyDescent="0.3">
      <c r="A74" s="2">
        <v>14320</v>
      </c>
      <c r="B74">
        <v>4.7808002589240221E-2</v>
      </c>
      <c r="C74" s="15">
        <f t="shared" si="5"/>
        <v>7.8373774736459387E-2</v>
      </c>
      <c r="D74" s="15">
        <f t="shared" si="6"/>
        <v>100</v>
      </c>
      <c r="E74" s="2">
        <f t="shared" si="7"/>
        <v>99.608131126317701</v>
      </c>
      <c r="F74" s="2">
        <v>5</v>
      </c>
      <c r="G74" s="2">
        <f t="shared" si="8"/>
        <v>4.6081311263177032</v>
      </c>
      <c r="H74" s="2">
        <f t="shared" si="9"/>
        <v>7.7689146297951678E-2</v>
      </c>
    </row>
    <row r="75" spans="1:8" x14ac:dyDescent="0.3">
      <c r="A75" s="2">
        <v>14520</v>
      </c>
      <c r="B75">
        <v>4.164674807404653E-2</v>
      </c>
      <c r="C75" s="15">
        <f t="shared" si="5"/>
        <v>6.8273357498436937E-2</v>
      </c>
      <c r="D75" s="15">
        <f t="shared" si="6"/>
        <v>100</v>
      </c>
      <c r="E75" s="2">
        <f t="shared" si="7"/>
        <v>99.658633212507809</v>
      </c>
      <c r="F75" s="2">
        <v>5</v>
      </c>
      <c r="G75" s="2">
        <f t="shared" si="8"/>
        <v>4.6586332125078149</v>
      </c>
      <c r="H75" s="2">
        <f t="shared" si="9"/>
        <v>6.7296301621836516E-2</v>
      </c>
    </row>
    <row r="76" spans="1:8" x14ac:dyDescent="0.3">
      <c r="A76" s="2">
        <v>14720</v>
      </c>
      <c r="B76">
        <v>3.5194413183390359E-2</v>
      </c>
      <c r="C76" s="15">
        <f t="shared" si="5"/>
        <v>5.7695759317033378E-2</v>
      </c>
      <c r="D76" s="15">
        <f t="shared" si="6"/>
        <v>100</v>
      </c>
      <c r="E76" s="2">
        <f t="shared" si="7"/>
        <v>99.711521203414833</v>
      </c>
      <c r="F76" s="2">
        <v>5</v>
      </c>
      <c r="G76" s="2">
        <f t="shared" si="8"/>
        <v>4.7115212034148328</v>
      </c>
      <c r="H76" s="2">
        <f t="shared" si="9"/>
        <v>5.6538126439784966E-2</v>
      </c>
    </row>
    <row r="77" spans="1:8" x14ac:dyDescent="0.3">
      <c r="A77" s="2">
        <v>14920</v>
      </c>
      <c r="B77">
        <v>4.2324054449160077E-2</v>
      </c>
      <c r="C77" s="15">
        <f t="shared" si="5"/>
        <v>6.9383695818295205E-2</v>
      </c>
      <c r="D77" s="15">
        <f t="shared" si="6"/>
        <v>100</v>
      </c>
      <c r="E77" s="2">
        <f t="shared" si="7"/>
        <v>99.653081520908529</v>
      </c>
      <c r="F77" s="2">
        <v>5</v>
      </c>
      <c r="G77" s="2">
        <f t="shared" si="8"/>
        <v>4.6530815209085237</v>
      </c>
      <c r="H77" s="2">
        <f t="shared" si="9"/>
        <v>6.8433003283882438E-2</v>
      </c>
    </row>
    <row r="78" spans="1:8" x14ac:dyDescent="0.3">
      <c r="A78" s="2">
        <v>15120</v>
      </c>
      <c r="B78">
        <v>4.0849389638351045E-2</v>
      </c>
      <c r="C78" s="15">
        <f t="shared" si="5"/>
        <v>6.6966212521886961E-2</v>
      </c>
      <c r="D78" s="15">
        <f t="shared" si="6"/>
        <v>100</v>
      </c>
      <c r="E78" s="2">
        <f t="shared" si="7"/>
        <v>99.665168937390561</v>
      </c>
      <c r="F78" s="2">
        <v>5</v>
      </c>
      <c r="G78" s="2">
        <f t="shared" si="8"/>
        <v>4.6651689373905656</v>
      </c>
      <c r="H78" s="2">
        <f t="shared" si="9"/>
        <v>6.5959936225120974E-2</v>
      </c>
    </row>
    <row r="79" spans="1:8" x14ac:dyDescent="0.3">
      <c r="A79" s="2">
        <v>15320</v>
      </c>
      <c r="B79">
        <v>4.1307596926687853E-2</v>
      </c>
      <c r="C79" s="15">
        <f t="shared" si="5"/>
        <v>6.77173720109637E-2</v>
      </c>
      <c r="D79" s="15">
        <f t="shared" si="6"/>
        <v>100</v>
      </c>
      <c r="E79" s="2">
        <f t="shared" si="7"/>
        <v>99.661413139945182</v>
      </c>
      <c r="F79" s="2">
        <v>5</v>
      </c>
      <c r="G79" s="2">
        <f t="shared" si="8"/>
        <v>4.6614131399451812</v>
      </c>
      <c r="H79" s="2">
        <f t="shared" si="9"/>
        <v>6.6727647726693526E-2</v>
      </c>
    </row>
    <row r="80" spans="1:8" x14ac:dyDescent="0.3">
      <c r="A80" s="2">
        <v>15520</v>
      </c>
      <c r="B80">
        <v>5.7831443070534366E-2</v>
      </c>
      <c r="C80" s="15">
        <f t="shared" si="5"/>
        <v>9.4805644377925199E-2</v>
      </c>
      <c r="D80" s="15">
        <f t="shared" si="6"/>
        <v>100</v>
      </c>
      <c r="E80" s="2">
        <f t="shared" si="7"/>
        <v>99.525971778110375</v>
      </c>
      <c r="F80" s="2">
        <v>5</v>
      </c>
      <c r="G80" s="2">
        <f t="shared" si="8"/>
        <v>4.5259717781103737</v>
      </c>
      <c r="H80" s="2">
        <f t="shared" si="9"/>
        <v>9.485404775735734E-2</v>
      </c>
    </row>
    <row r="81" spans="1:8" x14ac:dyDescent="0.3">
      <c r="A81" s="2">
        <v>15720</v>
      </c>
      <c r="B81">
        <v>3.8760991931331229E-2</v>
      </c>
      <c r="C81" s="15">
        <f t="shared" si="5"/>
        <v>6.354260972349382E-2</v>
      </c>
      <c r="D81" s="15">
        <f t="shared" si="6"/>
        <v>100</v>
      </c>
      <c r="E81" s="2">
        <f t="shared" si="7"/>
        <v>99.682286951382537</v>
      </c>
      <c r="F81" s="2">
        <v>5</v>
      </c>
      <c r="G81" s="2">
        <f t="shared" si="8"/>
        <v>4.6822869513825314</v>
      </c>
      <c r="H81" s="2">
        <f t="shared" si="9"/>
        <v>6.2469068756063034E-2</v>
      </c>
    </row>
    <row r="82" spans="1:8" x14ac:dyDescent="0.3">
      <c r="A82" s="2">
        <v>15920</v>
      </c>
      <c r="B82">
        <v>3.4945381152547743E-2</v>
      </c>
      <c r="C82" s="15">
        <f t="shared" si="5"/>
        <v>5.7287510086143842E-2</v>
      </c>
      <c r="D82" s="15">
        <f t="shared" si="6"/>
        <v>100</v>
      </c>
      <c r="E82" s="2">
        <f t="shared" si="7"/>
        <v>99.713562449569281</v>
      </c>
      <c r="F82" s="2">
        <v>5</v>
      </c>
      <c r="G82" s="2">
        <f t="shared" si="8"/>
        <v>4.7135624495692809</v>
      </c>
      <c r="H82" s="2">
        <f t="shared" si="9"/>
        <v>5.6125445902867707E-2</v>
      </c>
    </row>
    <row r="83" spans="1:8" x14ac:dyDescent="0.3">
      <c r="A83" s="2">
        <v>16120</v>
      </c>
      <c r="B83">
        <v>4.3792274575926056E-2</v>
      </c>
      <c r="C83" s="15">
        <f t="shared" si="5"/>
        <v>7.1790614058895169E-2</v>
      </c>
      <c r="D83" s="15">
        <f t="shared" si="6"/>
        <v>100</v>
      </c>
      <c r="E83" s="2">
        <f t="shared" si="7"/>
        <v>99.641046929705524</v>
      </c>
      <c r="F83" s="2">
        <v>5</v>
      </c>
      <c r="G83" s="2">
        <f t="shared" si="8"/>
        <v>4.6410469297055243</v>
      </c>
      <c r="H83" s="2">
        <f t="shared" si="9"/>
        <v>7.090195171820611E-2</v>
      </c>
    </row>
    <row r="84" spans="1:8" x14ac:dyDescent="0.3">
      <c r="A84" s="2">
        <v>16320</v>
      </c>
      <c r="B84">
        <v>5.5091149701569121E-2</v>
      </c>
      <c r="C84" s="15">
        <f t="shared" si="5"/>
        <v>9.0313360166506762E-2</v>
      </c>
      <c r="D84" s="15">
        <f t="shared" si="6"/>
        <v>100</v>
      </c>
      <c r="E84" s="2">
        <f t="shared" si="7"/>
        <v>99.548433199167462</v>
      </c>
      <c r="F84" s="2">
        <v>5</v>
      </c>
      <c r="G84" s="2">
        <f t="shared" si="8"/>
        <v>4.5484331991674658</v>
      </c>
      <c r="H84" s="2">
        <f t="shared" si="9"/>
        <v>9.0129196170456866E-2</v>
      </c>
    </row>
    <row r="85" spans="1:8" x14ac:dyDescent="0.3">
      <c r="A85" s="2">
        <v>16520</v>
      </c>
      <c r="B85">
        <v>5.644032312230636E-2</v>
      </c>
      <c r="C85" s="15">
        <f t="shared" si="5"/>
        <v>9.2525119872633385E-2</v>
      </c>
      <c r="D85" s="15">
        <f t="shared" si="6"/>
        <v>100</v>
      </c>
      <c r="E85" s="2">
        <f t="shared" si="7"/>
        <v>99.537374400636836</v>
      </c>
      <c r="F85" s="2">
        <v>5</v>
      </c>
      <c r="G85" s="2">
        <f t="shared" si="8"/>
        <v>4.5373744006368328</v>
      </c>
      <c r="H85" s="2">
        <f t="shared" si="9"/>
        <v>9.245240329174266E-2</v>
      </c>
    </row>
    <row r="86" spans="1:8" x14ac:dyDescent="0.3">
      <c r="A86" s="2">
        <v>16720</v>
      </c>
      <c r="B86">
        <v>4.1580400181276407E-2</v>
      </c>
      <c r="C86" s="15">
        <f t="shared" si="5"/>
        <v>6.816459046110887E-2</v>
      </c>
      <c r="D86" s="15">
        <f t="shared" si="6"/>
        <v>100</v>
      </c>
      <c r="E86" s="2">
        <f t="shared" si="7"/>
        <v>99.659177047694456</v>
      </c>
      <c r="F86" s="2">
        <v>5</v>
      </c>
      <c r="G86" s="2">
        <f t="shared" si="8"/>
        <v>4.6591770476944561</v>
      </c>
      <c r="H86" s="2">
        <f t="shared" si="9"/>
        <v>6.718502833140165E-2</v>
      </c>
    </row>
    <row r="87" spans="1:8" x14ac:dyDescent="0.3">
      <c r="A87" s="2">
        <v>16920</v>
      </c>
      <c r="B87">
        <v>6.2174713192453192E-2</v>
      </c>
      <c r="C87" s="15">
        <f t="shared" si="5"/>
        <v>0.10192575933189048</v>
      </c>
      <c r="D87" s="15">
        <f t="shared" si="6"/>
        <v>100</v>
      </c>
      <c r="E87" s="2">
        <f t="shared" si="7"/>
        <v>99.490371203340544</v>
      </c>
      <c r="F87" s="2">
        <v>5</v>
      </c>
      <c r="G87" s="2">
        <f t="shared" si="8"/>
        <v>4.4903712033405476</v>
      </c>
      <c r="H87" s="2">
        <f t="shared" si="9"/>
        <v>0.1023932224154399</v>
      </c>
    </row>
    <row r="88" spans="1:8" x14ac:dyDescent="0.3">
      <c r="A88" s="2">
        <v>17120</v>
      </c>
      <c r="B88">
        <v>6.9633521691096739E-2</v>
      </c>
      <c r="C88" s="15">
        <f t="shared" si="5"/>
        <v>0.11415331424769957</v>
      </c>
      <c r="D88" s="15">
        <f t="shared" si="6"/>
        <v>100</v>
      </c>
      <c r="E88" s="2">
        <f t="shared" si="7"/>
        <v>99.429233428761506</v>
      </c>
      <c r="F88" s="2">
        <v>5</v>
      </c>
      <c r="G88" s="2">
        <f t="shared" si="8"/>
        <v>4.4292334287615018</v>
      </c>
      <c r="H88" s="2">
        <f t="shared" si="9"/>
        <v>0.11548736757872582</v>
      </c>
    </row>
    <row r="89" spans="1:8" x14ac:dyDescent="0.3">
      <c r="A89" s="2">
        <v>17320</v>
      </c>
      <c r="B89">
        <v>4.8507124531974539E-2</v>
      </c>
      <c r="C89" s="15">
        <f t="shared" si="5"/>
        <v>7.9519876281925472E-2</v>
      </c>
      <c r="D89" s="15">
        <f t="shared" si="6"/>
        <v>100</v>
      </c>
      <c r="E89" s="2">
        <f t="shared" si="7"/>
        <v>99.602400618590366</v>
      </c>
      <c r="F89" s="2">
        <v>5</v>
      </c>
      <c r="G89" s="2">
        <f t="shared" si="8"/>
        <v>4.602400618590373</v>
      </c>
      <c r="H89" s="2">
        <f t="shared" si="9"/>
        <v>7.887595236940681E-2</v>
      </c>
    </row>
    <row r="90" spans="1:8" x14ac:dyDescent="0.3">
      <c r="A90" s="2">
        <v>17520</v>
      </c>
      <c r="B90">
        <v>5.3371825829568433E-2</v>
      </c>
      <c r="C90" s="15">
        <f t="shared" si="5"/>
        <v>8.7494796441915462E-2</v>
      </c>
      <c r="D90" s="15">
        <f t="shared" si="6"/>
        <v>100</v>
      </c>
      <c r="E90" s="2">
        <f t="shared" si="7"/>
        <v>99.562526017790418</v>
      </c>
      <c r="F90" s="2">
        <v>5</v>
      </c>
      <c r="G90" s="2">
        <f t="shared" si="8"/>
        <v>4.5625260177904226</v>
      </c>
      <c r="H90" s="2">
        <f t="shared" si="9"/>
        <v>8.7177154015668279E-2</v>
      </c>
    </row>
    <row r="91" spans="1:8" x14ac:dyDescent="0.3">
      <c r="A91" s="2">
        <v>17720</v>
      </c>
      <c r="B91">
        <v>6.4850611042352457E-2</v>
      </c>
      <c r="C91" s="15">
        <f t="shared" si="5"/>
        <v>0.10631247711861058</v>
      </c>
      <c r="D91" s="15">
        <f t="shared" si="6"/>
        <v>100</v>
      </c>
      <c r="E91" s="2">
        <f t="shared" si="7"/>
        <v>99.468437614406952</v>
      </c>
      <c r="F91" s="2">
        <v>5</v>
      </c>
      <c r="G91" s="2">
        <f t="shared" si="8"/>
        <v>4.4684376144069473</v>
      </c>
      <c r="H91" s="2">
        <f t="shared" si="9"/>
        <v>0.10706928983502038</v>
      </c>
    </row>
    <row r="92" spans="1:8" x14ac:dyDescent="0.3">
      <c r="A92" s="2">
        <v>17920</v>
      </c>
      <c r="B92">
        <v>6.4905598333927034E-2</v>
      </c>
      <c r="C92" s="15">
        <f t="shared" si="5"/>
        <v>0.10640262021955252</v>
      </c>
      <c r="D92" s="15">
        <f t="shared" si="6"/>
        <v>100</v>
      </c>
      <c r="E92" s="2">
        <f t="shared" si="7"/>
        <v>99.46798689890224</v>
      </c>
      <c r="F92" s="2">
        <v>5</v>
      </c>
      <c r="G92" s="2">
        <f t="shared" si="8"/>
        <v>4.4679868989022378</v>
      </c>
      <c r="H92" s="2">
        <f t="shared" si="9"/>
        <v>0.10716563013535385</v>
      </c>
    </row>
    <row r="93" spans="1:8" x14ac:dyDescent="0.3">
      <c r="A93" s="2">
        <v>18120</v>
      </c>
      <c r="B93">
        <v>5.8329254005533258E-2</v>
      </c>
      <c r="C93" s="15">
        <f t="shared" si="5"/>
        <v>9.5621727877923376E-2</v>
      </c>
      <c r="D93" s="15">
        <f t="shared" si="6"/>
        <v>100</v>
      </c>
      <c r="E93" s="2">
        <f t="shared" si="7"/>
        <v>99.521891360610383</v>
      </c>
      <c r="F93" s="2">
        <v>5</v>
      </c>
      <c r="G93" s="2">
        <f t="shared" si="8"/>
        <v>4.5218913606103834</v>
      </c>
      <c r="H93" s="2">
        <f t="shared" si="9"/>
        <v>9.5715011151212087E-2</v>
      </c>
    </row>
    <row r="94" spans="1:8" x14ac:dyDescent="0.3">
      <c r="A94" s="2">
        <v>18320</v>
      </c>
      <c r="B94">
        <v>4.1532295164926181E-2</v>
      </c>
      <c r="C94" s="15">
        <f t="shared" si="5"/>
        <v>6.8085729778567514E-2</v>
      </c>
      <c r="D94" s="15">
        <f t="shared" si="6"/>
        <v>100</v>
      </c>
      <c r="E94" s="2">
        <f t="shared" si="7"/>
        <v>99.659571351107161</v>
      </c>
      <c r="F94" s="2">
        <v>5</v>
      </c>
      <c r="G94" s="2">
        <f t="shared" si="8"/>
        <v>4.6595713511071626</v>
      </c>
      <c r="H94" s="2">
        <f t="shared" si="9"/>
        <v>6.7104359011559506E-2</v>
      </c>
    </row>
    <row r="95" spans="1:8" x14ac:dyDescent="0.3">
      <c r="A95" s="2">
        <v>18520</v>
      </c>
      <c r="B95">
        <v>7.0827871420104771E-2</v>
      </c>
      <c r="C95" s="15">
        <f t="shared" si="5"/>
        <v>0.11611126462312257</v>
      </c>
      <c r="D95" s="15">
        <f t="shared" si="6"/>
        <v>100</v>
      </c>
      <c r="E95" s="2">
        <f t="shared" si="7"/>
        <v>99.419443676884384</v>
      </c>
      <c r="F95" s="2">
        <v>5</v>
      </c>
      <c r="G95" s="2">
        <f t="shared" si="8"/>
        <v>4.419443676884387</v>
      </c>
      <c r="H95" s="2">
        <f t="shared" si="9"/>
        <v>0.11760160820107925</v>
      </c>
    </row>
    <row r="96" spans="1:8" x14ac:dyDescent="0.3">
      <c r="A96" s="2">
        <v>18720</v>
      </c>
      <c r="B96">
        <v>6.3709456310920579E-2</v>
      </c>
      <c r="C96" s="15">
        <f t="shared" si="5"/>
        <v>0.10444173165724685</v>
      </c>
      <c r="D96" s="15">
        <f t="shared" si="6"/>
        <v>100</v>
      </c>
      <c r="E96" s="2">
        <f t="shared" si="7"/>
        <v>99.477791341713768</v>
      </c>
      <c r="F96" s="2">
        <v>5</v>
      </c>
      <c r="G96" s="2">
        <f t="shared" si="8"/>
        <v>4.4777913417137656</v>
      </c>
      <c r="H96" s="2">
        <f t="shared" si="9"/>
        <v>0.10507222232263218</v>
      </c>
    </row>
    <row r="97" spans="1:8" x14ac:dyDescent="0.3">
      <c r="A97" s="2">
        <v>18920</v>
      </c>
      <c r="B97">
        <v>6.7610643539178006E-2</v>
      </c>
      <c r="C97" s="15">
        <f t="shared" si="5"/>
        <v>0.11083712055602953</v>
      </c>
      <c r="D97" s="15">
        <f t="shared" si="6"/>
        <v>100</v>
      </c>
      <c r="E97" s="2">
        <f t="shared" si="7"/>
        <v>99.445814397219849</v>
      </c>
      <c r="F97" s="2">
        <v>5</v>
      </c>
      <c r="G97" s="2">
        <f t="shared" si="8"/>
        <v>4.4458143972198521</v>
      </c>
      <c r="H97" s="2">
        <f t="shared" si="9"/>
        <v>0.11191757469499707</v>
      </c>
    </row>
    <row r="98" spans="1:8" x14ac:dyDescent="0.3">
      <c r="A98" s="2">
        <v>19120</v>
      </c>
      <c r="B98">
        <v>5.3806400464983771E-2</v>
      </c>
      <c r="C98" s="15">
        <f t="shared" si="5"/>
        <v>8.8207213877022572E-2</v>
      </c>
      <c r="D98" s="15">
        <f t="shared" si="6"/>
        <v>100</v>
      </c>
      <c r="E98" s="2">
        <f t="shared" si="7"/>
        <v>99.558963930614894</v>
      </c>
      <c r="F98" s="2">
        <v>5</v>
      </c>
      <c r="G98" s="2">
        <f t="shared" si="8"/>
        <v>4.5589639306148868</v>
      </c>
      <c r="H98" s="2">
        <f t="shared" si="9"/>
        <v>8.792240789676721E-2</v>
      </c>
    </row>
    <row r="99" spans="1:8" x14ac:dyDescent="0.3">
      <c r="A99" s="2">
        <v>19320</v>
      </c>
      <c r="B99">
        <v>5.9371722994708068E-2</v>
      </c>
      <c r="C99" s="15">
        <f t="shared" si="5"/>
        <v>9.7330693433947651E-2</v>
      </c>
      <c r="D99" s="15">
        <f t="shared" si="6"/>
        <v>100</v>
      </c>
      <c r="E99" s="2">
        <f t="shared" si="7"/>
        <v>99.513346532830255</v>
      </c>
      <c r="F99" s="2">
        <v>5</v>
      </c>
      <c r="G99" s="2">
        <f t="shared" si="8"/>
        <v>4.513346532830262</v>
      </c>
      <c r="H99" s="2">
        <f t="shared" si="9"/>
        <v>9.7520594255539661E-2</v>
      </c>
    </row>
    <row r="100" spans="1:8" x14ac:dyDescent="0.3">
      <c r="A100" s="2">
        <v>19520</v>
      </c>
      <c r="B100">
        <v>6.65362924721528E-2</v>
      </c>
      <c r="C100" s="15">
        <f t="shared" si="5"/>
        <v>0.10907588929861115</v>
      </c>
      <c r="D100" s="15">
        <f t="shared" si="6"/>
        <v>100</v>
      </c>
      <c r="E100" s="2">
        <f t="shared" si="7"/>
        <v>99.454620553506942</v>
      </c>
      <c r="F100" s="2">
        <v>5</v>
      </c>
      <c r="G100" s="2">
        <f t="shared" si="8"/>
        <v>4.4546205535069445</v>
      </c>
      <c r="H100" s="2">
        <f t="shared" si="9"/>
        <v>0.11002730761698364</v>
      </c>
    </row>
    <row r="101" spans="1:8" x14ac:dyDescent="0.3">
      <c r="A101" s="2">
        <v>19720</v>
      </c>
      <c r="B101">
        <v>4.8825504861294979E-2</v>
      </c>
      <c r="C101" s="15">
        <f t="shared" si="5"/>
        <v>8.0041811248024564E-2</v>
      </c>
      <c r="D101" s="15">
        <f t="shared" si="6"/>
        <v>100</v>
      </c>
      <c r="E101" s="2">
        <f t="shared" si="7"/>
        <v>99.599790943759871</v>
      </c>
      <c r="F101" s="2">
        <v>5</v>
      </c>
      <c r="G101" s="2">
        <f t="shared" si="8"/>
        <v>4.599790943759877</v>
      </c>
      <c r="H101" s="2">
        <f t="shared" si="9"/>
        <v>7.9416936622544329E-2</v>
      </c>
    </row>
    <row r="102" spans="1:8" x14ac:dyDescent="0.3">
      <c r="A102" s="2">
        <v>19920</v>
      </c>
      <c r="B102">
        <v>6.7575321467686245E-2</v>
      </c>
      <c r="C102" s="15">
        <f t="shared" si="5"/>
        <v>0.11077921552079713</v>
      </c>
      <c r="D102" s="15">
        <f t="shared" si="6"/>
        <v>100</v>
      </c>
      <c r="E102" s="2">
        <f t="shared" si="7"/>
        <v>99.44610392239602</v>
      </c>
      <c r="F102" s="2">
        <v>5</v>
      </c>
      <c r="G102" s="2">
        <f t="shared" si="8"/>
        <v>4.4461039223960146</v>
      </c>
      <c r="H102" s="2">
        <f t="shared" si="9"/>
        <v>0.11185536510628483</v>
      </c>
    </row>
    <row r="103" spans="1:8" x14ac:dyDescent="0.3">
      <c r="A103" s="2">
        <v>20120</v>
      </c>
      <c r="B103">
        <v>5.9986282039028706E-2</v>
      </c>
      <c r="C103" s="15">
        <f t="shared" si="5"/>
        <v>9.8338167277096239E-2</v>
      </c>
      <c r="D103" s="15">
        <f t="shared" si="6"/>
        <v>100</v>
      </c>
      <c r="E103" s="2">
        <f t="shared" si="7"/>
        <v>99.508309163614513</v>
      </c>
      <c r="F103" s="2">
        <v>5</v>
      </c>
      <c r="G103" s="2">
        <f t="shared" si="8"/>
        <v>4.5083091636145189</v>
      </c>
      <c r="H103" s="2">
        <f t="shared" si="9"/>
        <v>9.8586701376473393E-2</v>
      </c>
    </row>
    <row r="104" spans="1:8" x14ac:dyDescent="0.3">
      <c r="A104" s="2">
        <v>20320</v>
      </c>
      <c r="B104">
        <v>5.3500279510619961E-2</v>
      </c>
      <c r="C104" s="15">
        <f t="shared" si="5"/>
        <v>8.7705376246917974E-2</v>
      </c>
      <c r="D104" s="15">
        <f t="shared" si="6"/>
        <v>100</v>
      </c>
      <c r="E104" s="2">
        <f t="shared" si="7"/>
        <v>99.561473118765406</v>
      </c>
      <c r="F104" s="2">
        <v>5</v>
      </c>
      <c r="G104" s="2">
        <f t="shared" si="8"/>
        <v>4.5614731187654103</v>
      </c>
      <c r="H104" s="2">
        <f t="shared" si="9"/>
        <v>8.7397376410320332E-2</v>
      </c>
    </row>
    <row r="105" spans="1:8" x14ac:dyDescent="0.3">
      <c r="A105" s="2">
        <v>20520</v>
      </c>
      <c r="B105">
        <v>5.8041941719083688E-2</v>
      </c>
      <c r="C105" s="15">
        <f t="shared" si="5"/>
        <v>9.5150724129645398E-2</v>
      </c>
      <c r="D105" s="15">
        <f t="shared" si="6"/>
        <v>100</v>
      </c>
      <c r="E105" s="2">
        <f t="shared" si="7"/>
        <v>99.52424637935178</v>
      </c>
      <c r="F105" s="2">
        <v>5</v>
      </c>
      <c r="G105" s="2">
        <f t="shared" si="8"/>
        <v>4.5242463793517729</v>
      </c>
      <c r="H105" s="2">
        <f t="shared" si="9"/>
        <v>9.5218005847454462E-2</v>
      </c>
    </row>
    <row r="106" spans="1:8" x14ac:dyDescent="0.3">
      <c r="A106" s="2">
        <v>20720</v>
      </c>
      <c r="B106">
        <v>6.6334181925321728E-2</v>
      </c>
      <c r="C106" s="15">
        <f t="shared" si="5"/>
        <v>0.10874456053331431</v>
      </c>
      <c r="D106" s="15">
        <f t="shared" si="6"/>
        <v>100</v>
      </c>
      <c r="E106" s="2">
        <f t="shared" si="7"/>
        <v>99.456277197333435</v>
      </c>
      <c r="F106" s="2">
        <v>5</v>
      </c>
      <c r="G106" s="2">
        <f t="shared" si="8"/>
        <v>4.4562771973334288</v>
      </c>
      <c r="H106" s="2">
        <f t="shared" si="9"/>
        <v>0.10967214053233129</v>
      </c>
    </row>
    <row r="107" spans="1:8" x14ac:dyDescent="0.3">
      <c r="A107" s="2">
        <v>20920</v>
      </c>
      <c r="B107">
        <v>6.7348541523504557E-2</v>
      </c>
      <c r="C107" s="15">
        <f t="shared" si="5"/>
        <v>0.11040744512049927</v>
      </c>
      <c r="D107" s="15">
        <f t="shared" si="6"/>
        <v>100</v>
      </c>
      <c r="E107" s="2">
        <f t="shared" si="7"/>
        <v>99.44796277439751</v>
      </c>
      <c r="F107" s="2">
        <v>5</v>
      </c>
      <c r="G107" s="2">
        <f t="shared" si="8"/>
        <v>4.4479627743975039</v>
      </c>
      <c r="H107" s="2">
        <f t="shared" si="9"/>
        <v>0.11145605876511835</v>
      </c>
    </row>
    <row r="108" spans="1:8" x14ac:dyDescent="0.3">
      <c r="A108" s="2">
        <v>21120</v>
      </c>
      <c r="B108">
        <v>7.2428373293433906E-2</v>
      </c>
      <c r="C108" s="15">
        <f t="shared" si="5"/>
        <v>0.11873503818595722</v>
      </c>
      <c r="D108" s="15">
        <f t="shared" si="6"/>
        <v>100</v>
      </c>
      <c r="E108" s="2">
        <f t="shared" si="7"/>
        <v>99.406324809070213</v>
      </c>
      <c r="F108" s="2">
        <v>5</v>
      </c>
      <c r="G108" s="2">
        <f t="shared" si="8"/>
        <v>4.4063248090702141</v>
      </c>
      <c r="H108" s="2">
        <f t="shared" si="9"/>
        <v>0.12044250257483345</v>
      </c>
    </row>
    <row r="109" spans="1:8" x14ac:dyDescent="0.3">
      <c r="A109" s="2">
        <v>21320</v>
      </c>
      <c r="B109">
        <v>5.7911844666459315E-2</v>
      </c>
      <c r="C109" s="15">
        <f t="shared" si="5"/>
        <v>9.4937450272884125E-2</v>
      </c>
      <c r="D109" s="15">
        <f t="shared" si="6"/>
        <v>100</v>
      </c>
      <c r="E109" s="2">
        <f t="shared" si="7"/>
        <v>99.525312748635585</v>
      </c>
      <c r="F109" s="2">
        <v>5</v>
      </c>
      <c r="G109" s="2">
        <f t="shared" si="8"/>
        <v>4.5253127486355798</v>
      </c>
      <c r="H109" s="2">
        <f t="shared" si="9"/>
        <v>9.4993047256191052E-2</v>
      </c>
    </row>
    <row r="110" spans="1:8" x14ac:dyDescent="0.3">
      <c r="A110" s="2">
        <v>21520</v>
      </c>
      <c r="B110">
        <v>6.9372838217059293E-2</v>
      </c>
      <c r="C110" s="15">
        <f t="shared" si="5"/>
        <v>0.11372596429026113</v>
      </c>
      <c r="D110" s="15">
        <f t="shared" si="6"/>
        <v>100</v>
      </c>
      <c r="E110" s="2">
        <f t="shared" si="7"/>
        <v>99.43137017854869</v>
      </c>
      <c r="F110" s="2">
        <v>5</v>
      </c>
      <c r="G110" s="2">
        <f t="shared" si="8"/>
        <v>4.4313701785486943</v>
      </c>
      <c r="H110" s="2">
        <f t="shared" si="9"/>
        <v>0.11502655405789046</v>
      </c>
    </row>
    <row r="111" spans="1:8" x14ac:dyDescent="0.3">
      <c r="A111" s="2">
        <v>21720</v>
      </c>
      <c r="B111">
        <v>6.7015080387187898E-2</v>
      </c>
      <c r="C111" s="15">
        <f t="shared" si="5"/>
        <v>0.10986078751998016</v>
      </c>
      <c r="D111" s="15">
        <f t="shared" si="6"/>
        <v>100</v>
      </c>
      <c r="E111" s="2">
        <f t="shared" si="7"/>
        <v>99.450696062400098</v>
      </c>
      <c r="F111" s="2">
        <v>5</v>
      </c>
      <c r="G111" s="2">
        <f t="shared" si="8"/>
        <v>4.4506960624000991</v>
      </c>
      <c r="H111" s="2">
        <f t="shared" si="9"/>
        <v>0.11086922837772839</v>
      </c>
    </row>
    <row r="112" spans="1:8" x14ac:dyDescent="0.3">
      <c r="A112" s="2">
        <v>21920</v>
      </c>
      <c r="B112">
        <v>8.3572206925809106E-2</v>
      </c>
      <c r="C112" s="15">
        <f t="shared" si="5"/>
        <v>0.13700361791116247</v>
      </c>
      <c r="D112" s="15">
        <f t="shared" si="6"/>
        <v>100</v>
      </c>
      <c r="E112" s="2">
        <f t="shared" si="7"/>
        <v>99.314981910444189</v>
      </c>
      <c r="F112" s="2">
        <v>5</v>
      </c>
      <c r="G112" s="2">
        <f t="shared" si="8"/>
        <v>4.314981910444188</v>
      </c>
      <c r="H112" s="2">
        <f t="shared" si="9"/>
        <v>0.14047102907038772</v>
      </c>
    </row>
    <row r="113" spans="1:8" x14ac:dyDescent="0.3">
      <c r="A113" s="2">
        <v>22120</v>
      </c>
      <c r="B113">
        <v>6.2203269946111514E-2</v>
      </c>
      <c r="C113" s="15">
        <f t="shared" si="5"/>
        <v>0.10197257368215003</v>
      </c>
      <c r="D113" s="15">
        <f t="shared" si="6"/>
        <v>100</v>
      </c>
      <c r="E113" s="2">
        <f t="shared" si="7"/>
        <v>99.49013713158925</v>
      </c>
      <c r="F113" s="2">
        <v>5</v>
      </c>
      <c r="G113" s="2">
        <f t="shared" si="8"/>
        <v>4.4901371315892495</v>
      </c>
      <c r="H113" s="2">
        <f t="shared" si="9"/>
        <v>0.10244299854737697</v>
      </c>
    </row>
    <row r="114" spans="1:8" x14ac:dyDescent="0.3">
      <c r="A114" s="2">
        <v>22320</v>
      </c>
      <c r="B114">
        <v>7.338534649259626E-2</v>
      </c>
      <c r="C114" s="15">
        <f t="shared" si="5"/>
        <v>0.1203038467091742</v>
      </c>
      <c r="D114" s="15">
        <f t="shared" si="6"/>
        <v>100</v>
      </c>
      <c r="E114" s="2">
        <f t="shared" si="7"/>
        <v>99.398480766454128</v>
      </c>
      <c r="F114" s="2">
        <v>5</v>
      </c>
      <c r="G114" s="2">
        <f t="shared" si="8"/>
        <v>4.3984807664541288</v>
      </c>
      <c r="H114" s="2">
        <f t="shared" si="9"/>
        <v>0.12214535500214238</v>
      </c>
    </row>
    <row r="115" spans="1:8" x14ac:dyDescent="0.3">
      <c r="A115" s="2">
        <v>22520</v>
      </c>
      <c r="B115">
        <v>7.5895667359329705E-2</v>
      </c>
      <c r="C115" s="15">
        <f t="shared" si="5"/>
        <v>0.12441912681857328</v>
      </c>
      <c r="D115" s="15">
        <f t="shared" si="6"/>
        <v>100</v>
      </c>
      <c r="E115" s="2">
        <f t="shared" si="7"/>
        <v>99.377904365907128</v>
      </c>
      <c r="F115" s="2">
        <v>5</v>
      </c>
      <c r="G115" s="2">
        <f t="shared" si="8"/>
        <v>4.3779043659071339</v>
      </c>
      <c r="H115" s="2">
        <f t="shared" si="9"/>
        <v>0.12662737069725322</v>
      </c>
    </row>
    <row r="116" spans="1:8" x14ac:dyDescent="0.3">
      <c r="A116" s="2">
        <v>22720</v>
      </c>
      <c r="B116">
        <v>7.8927261570797963E-2</v>
      </c>
      <c r="C116" s="15">
        <f t="shared" si="5"/>
        <v>0.12938895339475076</v>
      </c>
      <c r="D116" s="15">
        <f t="shared" si="6"/>
        <v>100</v>
      </c>
      <c r="E116" s="2">
        <f t="shared" si="7"/>
        <v>99.35305523302624</v>
      </c>
      <c r="F116" s="2">
        <v>5</v>
      </c>
      <c r="G116" s="2">
        <f t="shared" si="8"/>
        <v>4.3530552330262466</v>
      </c>
      <c r="H116" s="2">
        <f t="shared" si="9"/>
        <v>0.1320694962042975</v>
      </c>
    </row>
    <row r="117" spans="1:8" x14ac:dyDescent="0.3">
      <c r="A117" s="2">
        <v>22920</v>
      </c>
      <c r="B117">
        <v>6.8433022828834761E-2</v>
      </c>
      <c r="C117" s="15">
        <f t="shared" si="5"/>
        <v>0.11218528332595863</v>
      </c>
      <c r="D117" s="15">
        <f t="shared" si="6"/>
        <v>100</v>
      </c>
      <c r="E117" s="2">
        <f t="shared" si="7"/>
        <v>99.439073583370202</v>
      </c>
      <c r="F117" s="2">
        <v>5</v>
      </c>
      <c r="G117" s="2">
        <f t="shared" si="8"/>
        <v>4.4390735833702069</v>
      </c>
      <c r="H117" s="2">
        <f t="shared" si="9"/>
        <v>0.1133671549881811</v>
      </c>
    </row>
    <row r="118" spans="1:8" x14ac:dyDescent="0.3">
      <c r="A118" s="2">
        <v>23120</v>
      </c>
      <c r="B118">
        <v>9.2248096487457312E-2</v>
      </c>
      <c r="C118" s="15">
        <f t="shared" si="5"/>
        <v>0.15122638768435626</v>
      </c>
      <c r="D118" s="15">
        <f t="shared" si="6"/>
        <v>100</v>
      </c>
      <c r="E118" s="2">
        <f t="shared" si="7"/>
        <v>99.243868061578212</v>
      </c>
      <c r="F118" s="2">
        <v>5</v>
      </c>
      <c r="G118" s="2">
        <f t="shared" si="8"/>
        <v>4.2438680615782189</v>
      </c>
      <c r="H118" s="2">
        <f t="shared" si="9"/>
        <v>0.15637272930510235</v>
      </c>
    </row>
    <row r="119" spans="1:8" x14ac:dyDescent="0.3">
      <c r="A119" s="2">
        <v>23320</v>
      </c>
      <c r="B119">
        <v>8.0331315899489608E-2</v>
      </c>
      <c r="C119" s="15">
        <f t="shared" si="5"/>
        <v>0.13169068180244198</v>
      </c>
      <c r="D119" s="15">
        <f t="shared" si="6"/>
        <v>100</v>
      </c>
      <c r="E119" s="2">
        <f t="shared" si="7"/>
        <v>99.34154659098779</v>
      </c>
      <c r="F119" s="2">
        <v>5</v>
      </c>
      <c r="G119" s="2">
        <f t="shared" si="8"/>
        <v>4.3415465909877904</v>
      </c>
      <c r="H119" s="2">
        <f t="shared" si="9"/>
        <v>0.13460096266451213</v>
      </c>
    </row>
    <row r="120" spans="1:8" x14ac:dyDescent="0.3">
      <c r="A120" s="2">
        <v>23520</v>
      </c>
      <c r="B120">
        <v>8.8746953665693115E-2</v>
      </c>
      <c r="C120" s="15">
        <f t="shared" si="5"/>
        <v>0.14548680928802149</v>
      </c>
      <c r="D120" s="15">
        <f t="shared" si="6"/>
        <v>100</v>
      </c>
      <c r="E120" s="2">
        <f t="shared" si="7"/>
        <v>99.272565953559891</v>
      </c>
      <c r="F120" s="2">
        <v>5</v>
      </c>
      <c r="G120" s="2">
        <f t="shared" si="8"/>
        <v>4.2725659535598925</v>
      </c>
      <c r="H120" s="2">
        <f t="shared" si="9"/>
        <v>0.14992241229212377</v>
      </c>
    </row>
    <row r="121" spans="1:8" x14ac:dyDescent="0.3">
      <c r="A121" s="2">
        <v>23720</v>
      </c>
      <c r="B121">
        <v>9.3065458137446253E-2</v>
      </c>
      <c r="C121" s="15">
        <f t="shared" si="5"/>
        <v>0.15256632481548565</v>
      </c>
      <c r="D121" s="15">
        <f t="shared" si="6"/>
        <v>100</v>
      </c>
      <c r="E121" s="2">
        <f t="shared" si="7"/>
        <v>99.237168375922579</v>
      </c>
      <c r="F121" s="2">
        <v>5</v>
      </c>
      <c r="G121" s="2">
        <f t="shared" si="8"/>
        <v>4.2371683759225718</v>
      </c>
      <c r="H121" s="2">
        <f t="shared" si="9"/>
        <v>0.15788514149541738</v>
      </c>
    </row>
    <row r="122" spans="1:8" x14ac:dyDescent="0.3">
      <c r="A122" s="2">
        <v>23920</v>
      </c>
      <c r="B122">
        <v>6.4479785284368069E-2</v>
      </c>
      <c r="C122" s="15">
        <f t="shared" si="5"/>
        <v>0.10570456603994766</v>
      </c>
      <c r="D122" s="15">
        <f t="shared" si="6"/>
        <v>100</v>
      </c>
      <c r="E122" s="2">
        <f t="shared" si="7"/>
        <v>99.471477169800266</v>
      </c>
      <c r="F122" s="2">
        <v>5</v>
      </c>
      <c r="G122" s="2">
        <f t="shared" si="8"/>
        <v>4.471477169800262</v>
      </c>
      <c r="H122" s="2">
        <f t="shared" si="9"/>
        <v>0.10641985082805847</v>
      </c>
    </row>
    <row r="123" spans="1:8" x14ac:dyDescent="0.3">
      <c r="A123" s="2">
        <v>24120</v>
      </c>
      <c r="B123">
        <v>9.5562974271854298E-2</v>
      </c>
      <c r="C123" s="15">
        <f t="shared" si="5"/>
        <v>0.15666061356041688</v>
      </c>
      <c r="D123" s="15">
        <f t="shared" si="6"/>
        <v>100</v>
      </c>
      <c r="E123" s="2">
        <f t="shared" si="7"/>
        <v>99.21669693219792</v>
      </c>
      <c r="F123" s="2">
        <v>5</v>
      </c>
      <c r="G123" s="2">
        <f t="shared" si="8"/>
        <v>4.216696932197916</v>
      </c>
      <c r="H123" s="2">
        <f t="shared" si="9"/>
        <v>0.16252193834607773</v>
      </c>
    </row>
    <row r="124" spans="1:8" x14ac:dyDescent="0.3">
      <c r="A124" s="2">
        <v>24320</v>
      </c>
      <c r="B124">
        <v>7.0511346954382284E-2</v>
      </c>
      <c r="C124" s="15">
        <f t="shared" si="5"/>
        <v>0.1155923720563644</v>
      </c>
      <c r="D124" s="15">
        <f t="shared" si="6"/>
        <v>100</v>
      </c>
      <c r="E124" s="2">
        <f t="shared" si="7"/>
        <v>99.422038139718182</v>
      </c>
      <c r="F124" s="2">
        <v>5</v>
      </c>
      <c r="G124" s="2">
        <f t="shared" si="8"/>
        <v>4.4220381397181781</v>
      </c>
      <c r="H124" s="2">
        <f t="shared" si="9"/>
        <v>0.11704081981045966</v>
      </c>
    </row>
    <row r="125" spans="1:8" x14ac:dyDescent="0.3">
      <c r="A125" s="2">
        <v>24520</v>
      </c>
      <c r="B125">
        <v>8.1892791821038258E-2</v>
      </c>
      <c r="C125" s="15">
        <f t="shared" si="5"/>
        <v>0.1342504783951447</v>
      </c>
      <c r="D125" s="15">
        <f t="shared" si="6"/>
        <v>100</v>
      </c>
      <c r="E125" s="2">
        <f t="shared" si="7"/>
        <v>99.328747608024273</v>
      </c>
      <c r="F125" s="2">
        <v>5</v>
      </c>
      <c r="G125" s="2">
        <f t="shared" si="8"/>
        <v>4.3287476080242762</v>
      </c>
      <c r="H125" s="2">
        <f t="shared" si="9"/>
        <v>0.13742449404229082</v>
      </c>
    </row>
    <row r="126" spans="1:8" x14ac:dyDescent="0.3">
      <c r="A126" s="2">
        <v>24720</v>
      </c>
      <c r="B126">
        <v>9.2422591234647342E-2</v>
      </c>
      <c r="C126" s="15">
        <f t="shared" si="5"/>
        <v>0.15151244464696287</v>
      </c>
      <c r="D126" s="15">
        <f t="shared" si="6"/>
        <v>100</v>
      </c>
      <c r="E126" s="2">
        <f t="shared" si="7"/>
        <v>99.242437776765186</v>
      </c>
      <c r="F126" s="2">
        <v>5</v>
      </c>
      <c r="G126" s="2">
        <f t="shared" si="8"/>
        <v>4.2424377767651853</v>
      </c>
      <c r="H126" s="2">
        <f t="shared" si="9"/>
        <v>0.15669539805019381</v>
      </c>
    </row>
    <row r="127" spans="1:8" x14ac:dyDescent="0.3">
      <c r="A127" s="2">
        <v>24920</v>
      </c>
      <c r="B127">
        <v>9.4283583189166839E-2</v>
      </c>
      <c r="C127" s="15">
        <f t="shared" si="5"/>
        <v>0.1545632511297817</v>
      </c>
      <c r="D127" s="15">
        <f t="shared" si="6"/>
        <v>100</v>
      </c>
      <c r="E127" s="2">
        <f t="shared" si="7"/>
        <v>99.227183744351095</v>
      </c>
      <c r="F127" s="2">
        <v>5</v>
      </c>
      <c r="G127" s="2">
        <f t="shared" si="8"/>
        <v>4.2271837443510911</v>
      </c>
      <c r="H127" s="2">
        <f t="shared" si="9"/>
        <v>0.16014374302852574</v>
      </c>
    </row>
    <row r="128" spans="1:8" x14ac:dyDescent="0.3">
      <c r="A128" s="2">
        <v>25120</v>
      </c>
      <c r="B128">
        <v>8.6871655050730717E-2</v>
      </c>
      <c r="C128" s="15">
        <f t="shared" si="5"/>
        <v>0.14241254926349298</v>
      </c>
      <c r="D128" s="15">
        <f t="shared" si="6"/>
        <v>100</v>
      </c>
      <c r="E128" s="2">
        <f t="shared" si="7"/>
        <v>99.287937253682529</v>
      </c>
      <c r="F128" s="2">
        <v>5</v>
      </c>
      <c r="G128" s="2">
        <f t="shared" si="8"/>
        <v>4.2879372536825349</v>
      </c>
      <c r="H128" s="2">
        <f t="shared" si="9"/>
        <v>0.14648602165198257</v>
      </c>
    </row>
    <row r="129" spans="1:8" x14ac:dyDescent="0.3">
      <c r="A129" s="2">
        <v>25320</v>
      </c>
      <c r="B129">
        <v>6.8780155809590043E-2</v>
      </c>
      <c r="C129" s="15">
        <f t="shared" si="5"/>
        <v>0.11275435378621319</v>
      </c>
      <c r="D129" s="15">
        <f t="shared" si="6"/>
        <v>100</v>
      </c>
      <c r="E129" s="2">
        <f t="shared" si="7"/>
        <v>99.436228231068938</v>
      </c>
      <c r="F129" s="2">
        <v>5</v>
      </c>
      <c r="G129" s="2">
        <f t="shared" si="8"/>
        <v>4.4362282310689345</v>
      </c>
      <c r="H129" s="2">
        <f t="shared" si="9"/>
        <v>0.11397972492158799</v>
      </c>
    </row>
    <row r="130" spans="1:8" x14ac:dyDescent="0.3">
      <c r="A130" s="2">
        <v>25520</v>
      </c>
      <c r="B130">
        <v>8.6649859692101136E-2</v>
      </c>
      <c r="C130" s="15">
        <f t="shared" si="5"/>
        <v>0.1420489503149199</v>
      </c>
      <c r="D130" s="15">
        <f t="shared" si="6"/>
        <v>100</v>
      </c>
      <c r="E130" s="2">
        <f t="shared" si="7"/>
        <v>99.289755248425394</v>
      </c>
      <c r="F130" s="2">
        <v>5</v>
      </c>
      <c r="G130" s="2">
        <f t="shared" si="8"/>
        <v>4.2897552484254007</v>
      </c>
      <c r="H130" s="2">
        <f t="shared" si="9"/>
        <v>0.14608044280777663</v>
      </c>
    </row>
    <row r="131" spans="1:8" x14ac:dyDescent="0.3">
      <c r="A131" s="2">
        <v>25720</v>
      </c>
      <c r="B131">
        <v>9.0458531823034288E-2</v>
      </c>
      <c r="C131" s="15">
        <f t="shared" ref="C131:C194" si="10">B131/$J$27</f>
        <v>0.14829267511972835</v>
      </c>
      <c r="D131" s="15">
        <f t="shared" ref="D131:D194" si="11">$J$28</f>
        <v>100</v>
      </c>
      <c r="E131" s="2">
        <f t="shared" si="7"/>
        <v>99.258536624401358</v>
      </c>
      <c r="F131" s="2">
        <v>5</v>
      </c>
      <c r="G131" s="2">
        <f t="shared" si="8"/>
        <v>4.2585366244013585</v>
      </c>
      <c r="H131" s="2">
        <f t="shared" si="9"/>
        <v>0.15307006777592055</v>
      </c>
    </row>
    <row r="132" spans="1:8" x14ac:dyDescent="0.3">
      <c r="A132" s="2">
        <v>25920</v>
      </c>
      <c r="B132">
        <v>9.3198903522534682E-2</v>
      </c>
      <c r="C132" s="15">
        <f t="shared" si="10"/>
        <v>0.15278508774186014</v>
      </c>
      <c r="D132" s="15">
        <f t="shared" si="11"/>
        <v>100</v>
      </c>
      <c r="E132" s="2">
        <f t="shared" ref="E132:E195" si="12">D132-(F132*C132)</f>
        <v>99.236074561290692</v>
      </c>
      <c r="F132" s="2">
        <v>5</v>
      </c>
      <c r="G132" s="2">
        <f t="shared" ref="G132:G195" si="13">F132-(F132*C132)</f>
        <v>4.2360745612906996</v>
      </c>
      <c r="H132" s="2">
        <f t="shared" ref="H132:H195" si="14">LN((F132*E132)/(D132*G132))</f>
        <v>0.15813230008235041</v>
      </c>
    </row>
    <row r="133" spans="1:8" x14ac:dyDescent="0.3">
      <c r="A133" s="2">
        <v>26120</v>
      </c>
      <c r="B133">
        <v>8.4875949487761809E-2</v>
      </c>
      <c r="C133" s="15">
        <f t="shared" si="10"/>
        <v>0.13914090079960953</v>
      </c>
      <c r="D133" s="15">
        <f t="shared" si="11"/>
        <v>100</v>
      </c>
      <c r="E133" s="2">
        <f t="shared" si="12"/>
        <v>99.304295496001956</v>
      </c>
      <c r="F133" s="2">
        <v>5</v>
      </c>
      <c r="G133" s="2">
        <f t="shared" si="13"/>
        <v>4.3042954960019522</v>
      </c>
      <c r="H133" s="2">
        <f t="shared" si="14"/>
        <v>0.14284307768887458</v>
      </c>
    </row>
    <row r="134" spans="1:8" x14ac:dyDescent="0.3">
      <c r="A134" s="2">
        <v>26320</v>
      </c>
      <c r="B134">
        <v>8.9087739179218653E-2</v>
      </c>
      <c r="C134" s="15">
        <f t="shared" si="10"/>
        <v>0.14604547406429289</v>
      </c>
      <c r="D134" s="15">
        <f t="shared" si="11"/>
        <v>100</v>
      </c>
      <c r="E134" s="2">
        <f t="shared" si="12"/>
        <v>99.269772629678542</v>
      </c>
      <c r="F134" s="2">
        <v>5</v>
      </c>
      <c r="G134" s="2">
        <f t="shared" si="13"/>
        <v>4.2697726296785357</v>
      </c>
      <c r="H134" s="2">
        <f t="shared" si="14"/>
        <v>0.15054826911776478</v>
      </c>
    </row>
    <row r="135" spans="1:8" x14ac:dyDescent="0.3">
      <c r="A135" s="2">
        <v>26520</v>
      </c>
      <c r="B135">
        <v>7.9432176479952182E-2</v>
      </c>
      <c r="C135" s="15">
        <f t="shared" si="10"/>
        <v>0.13021668275401999</v>
      </c>
      <c r="D135" s="15">
        <f t="shared" si="11"/>
        <v>100</v>
      </c>
      <c r="E135" s="2">
        <f t="shared" si="12"/>
        <v>99.348916586229905</v>
      </c>
      <c r="F135" s="2">
        <v>5</v>
      </c>
      <c r="G135" s="2">
        <f t="shared" si="13"/>
        <v>4.3489165862299002</v>
      </c>
      <c r="H135" s="2">
        <f t="shared" si="14"/>
        <v>0.1329790369210046</v>
      </c>
    </row>
    <row r="136" spans="1:8" x14ac:dyDescent="0.3">
      <c r="A136" s="2">
        <v>26720</v>
      </c>
      <c r="B136">
        <v>9.5790165249124107E-2</v>
      </c>
      <c r="C136" s="15">
        <f t="shared" si="10"/>
        <v>0.15703305778544935</v>
      </c>
      <c r="D136" s="15">
        <f t="shared" si="11"/>
        <v>100</v>
      </c>
      <c r="E136" s="2">
        <f t="shared" si="12"/>
        <v>99.214834711072754</v>
      </c>
      <c r="F136" s="2">
        <v>5</v>
      </c>
      <c r="G136" s="2">
        <f t="shared" si="13"/>
        <v>4.2148347110727533</v>
      </c>
      <c r="H136" s="2">
        <f t="shared" si="14"/>
        <v>0.16294489678467342</v>
      </c>
    </row>
    <row r="137" spans="1:8" x14ac:dyDescent="0.3">
      <c r="A137" s="2">
        <v>26920</v>
      </c>
      <c r="B137">
        <v>8.1776125123556892E-2</v>
      </c>
      <c r="C137" s="15">
        <f t="shared" si="10"/>
        <v>0.13405922151402769</v>
      </c>
      <c r="D137" s="15">
        <f t="shared" si="11"/>
        <v>100</v>
      </c>
      <c r="E137" s="2">
        <f t="shared" si="12"/>
        <v>99.329703892429862</v>
      </c>
      <c r="F137" s="2">
        <v>5</v>
      </c>
      <c r="G137" s="2">
        <f t="shared" si="13"/>
        <v>4.3297038924298619</v>
      </c>
      <c r="H137" s="2">
        <f t="shared" si="14"/>
        <v>0.13721323106419706</v>
      </c>
    </row>
    <row r="138" spans="1:8" x14ac:dyDescent="0.3">
      <c r="A138" s="2">
        <v>27120</v>
      </c>
      <c r="B138">
        <v>8.0105342756785269E-2</v>
      </c>
      <c r="C138" s="15">
        <f t="shared" si="10"/>
        <v>0.13132023402751683</v>
      </c>
      <c r="D138" s="15">
        <f t="shared" si="11"/>
        <v>100</v>
      </c>
      <c r="E138" s="2">
        <f t="shared" si="12"/>
        <v>99.343398829862423</v>
      </c>
      <c r="F138" s="2">
        <v>5</v>
      </c>
      <c r="G138" s="2">
        <f t="shared" si="13"/>
        <v>4.3433988298624158</v>
      </c>
      <c r="H138" s="2">
        <f t="shared" si="14"/>
        <v>0.13419306751260796</v>
      </c>
    </row>
    <row r="139" spans="1:8" x14ac:dyDescent="0.3">
      <c r="A139" s="2">
        <v>27320</v>
      </c>
      <c r="B139">
        <v>8.1676292034879958E-2</v>
      </c>
      <c r="C139" s="15">
        <f t="shared" si="10"/>
        <v>0.13389556071291797</v>
      </c>
      <c r="D139" s="15">
        <f t="shared" si="11"/>
        <v>100</v>
      </c>
      <c r="E139" s="2">
        <f t="shared" si="12"/>
        <v>99.33052219643541</v>
      </c>
      <c r="F139" s="2">
        <v>5</v>
      </c>
      <c r="G139" s="2">
        <f t="shared" si="13"/>
        <v>4.3305221964354104</v>
      </c>
      <c r="H139" s="2">
        <f t="shared" si="14"/>
        <v>0.1370324894654556</v>
      </c>
    </row>
    <row r="140" spans="1:8" x14ac:dyDescent="0.3">
      <c r="A140" s="2">
        <v>27520</v>
      </c>
      <c r="B140">
        <v>8.9310321866348533E-2</v>
      </c>
      <c r="C140" s="15">
        <f t="shared" si="10"/>
        <v>0.14641036371532545</v>
      </c>
      <c r="D140" s="15">
        <f t="shared" si="11"/>
        <v>100</v>
      </c>
      <c r="E140" s="2">
        <f t="shared" si="12"/>
        <v>99.267948181423378</v>
      </c>
      <c r="F140" s="2">
        <v>5</v>
      </c>
      <c r="G140" s="2">
        <f t="shared" si="13"/>
        <v>4.2679481814233728</v>
      </c>
      <c r="H140" s="2">
        <f t="shared" si="14"/>
        <v>0.15095727558302874</v>
      </c>
    </row>
    <row r="141" spans="1:8" x14ac:dyDescent="0.3">
      <c r="A141" s="2">
        <v>27720</v>
      </c>
      <c r="B141">
        <v>8.6346559860025693E-2</v>
      </c>
      <c r="C141" s="15">
        <f t="shared" si="10"/>
        <v>0.14155173747545197</v>
      </c>
      <c r="D141" s="15">
        <f t="shared" si="11"/>
        <v>100</v>
      </c>
      <c r="E141" s="2">
        <f t="shared" si="12"/>
        <v>99.292241312622735</v>
      </c>
      <c r="F141" s="2">
        <v>5</v>
      </c>
      <c r="G141" s="2">
        <f t="shared" si="13"/>
        <v>4.2922413126227399</v>
      </c>
      <c r="H141" s="2">
        <f t="shared" si="14"/>
        <v>0.14552611362909157</v>
      </c>
    </row>
    <row r="142" spans="1:8" x14ac:dyDescent="0.3">
      <c r="A142" s="2">
        <v>27920</v>
      </c>
      <c r="B142">
        <v>7.9313151749345154E-2</v>
      </c>
      <c r="C142" s="15">
        <f t="shared" si="10"/>
        <v>0.13002156024482811</v>
      </c>
      <c r="D142" s="15">
        <f t="shared" si="11"/>
        <v>100</v>
      </c>
      <c r="E142" s="2">
        <f t="shared" si="12"/>
        <v>99.349892198775862</v>
      </c>
      <c r="F142" s="2">
        <v>5</v>
      </c>
      <c r="G142" s="2">
        <f t="shared" si="13"/>
        <v>4.3498921987758594</v>
      </c>
      <c r="H142" s="2">
        <f t="shared" si="14"/>
        <v>0.13276454747517172</v>
      </c>
    </row>
    <row r="143" spans="1:8" x14ac:dyDescent="0.3">
      <c r="A143" s="2">
        <v>28120</v>
      </c>
      <c r="B143">
        <v>8.1836790096644588E-2</v>
      </c>
      <c r="C143" s="15">
        <f t="shared" si="10"/>
        <v>0.13415867228958128</v>
      </c>
      <c r="D143" s="15">
        <f t="shared" si="11"/>
        <v>100</v>
      </c>
      <c r="E143" s="2">
        <f t="shared" si="12"/>
        <v>99.329206638552094</v>
      </c>
      <c r="F143" s="2">
        <v>5</v>
      </c>
      <c r="G143" s="2">
        <f t="shared" si="13"/>
        <v>4.329206638552094</v>
      </c>
      <c r="H143" s="2">
        <f t="shared" si="14"/>
        <v>0.13732307863923698</v>
      </c>
    </row>
    <row r="144" spans="1:8" x14ac:dyDescent="0.3">
      <c r="A144" s="2">
        <v>28320</v>
      </c>
      <c r="B144">
        <v>9.4467205878148802E-2</v>
      </c>
      <c r="C144" s="15">
        <f t="shared" si="10"/>
        <v>0.15486427193139149</v>
      </c>
      <c r="D144" s="15">
        <f t="shared" si="11"/>
        <v>100</v>
      </c>
      <c r="E144" s="2">
        <f t="shared" si="12"/>
        <v>99.225678640343048</v>
      </c>
      <c r="F144" s="2">
        <v>5</v>
      </c>
      <c r="G144" s="2">
        <f t="shared" si="13"/>
        <v>4.2256786403430429</v>
      </c>
      <c r="H144" s="2">
        <f t="shared" si="14"/>
        <v>0.16048469165699999</v>
      </c>
    </row>
    <row r="145" spans="1:8" x14ac:dyDescent="0.3">
      <c r="A145" s="2">
        <v>28520</v>
      </c>
      <c r="B145">
        <v>0.11011302067548677</v>
      </c>
      <c r="C145" s="15">
        <f t="shared" si="10"/>
        <v>0.18051314864833898</v>
      </c>
      <c r="D145" s="15">
        <f t="shared" si="11"/>
        <v>100</v>
      </c>
      <c r="E145" s="2">
        <f t="shared" si="12"/>
        <v>99.097434256758305</v>
      </c>
      <c r="F145" s="2">
        <v>5</v>
      </c>
      <c r="G145" s="2">
        <f t="shared" si="13"/>
        <v>4.0974342567583051</v>
      </c>
      <c r="H145" s="2">
        <f t="shared" si="14"/>
        <v>0.19001029021358817</v>
      </c>
    </row>
    <row r="146" spans="1:8" x14ac:dyDescent="0.3">
      <c r="A146" s="2">
        <v>28720</v>
      </c>
      <c r="B146">
        <v>9.00983235810075E-2</v>
      </c>
      <c r="C146" s="15">
        <f t="shared" si="10"/>
        <v>0.14770216980493034</v>
      </c>
      <c r="D146" s="15">
        <f t="shared" si="11"/>
        <v>100</v>
      </c>
      <c r="E146" s="2">
        <f t="shared" si="12"/>
        <v>99.261489150975351</v>
      </c>
      <c r="F146" s="2">
        <v>5</v>
      </c>
      <c r="G146" s="2">
        <f t="shared" si="13"/>
        <v>4.2614891509753487</v>
      </c>
      <c r="H146" s="2">
        <f t="shared" si="14"/>
        <v>0.1524067338672416</v>
      </c>
    </row>
    <row r="147" spans="1:8" x14ac:dyDescent="0.3">
      <c r="A147" s="2">
        <v>28920</v>
      </c>
      <c r="B147">
        <v>0.11852699881599575</v>
      </c>
      <c r="C147" s="15">
        <f t="shared" si="10"/>
        <v>0.19430655543605863</v>
      </c>
      <c r="D147" s="15">
        <f t="shared" si="11"/>
        <v>100</v>
      </c>
      <c r="E147" s="2">
        <f t="shared" si="12"/>
        <v>99.028467222819714</v>
      </c>
      <c r="F147" s="2">
        <v>5</v>
      </c>
      <c r="G147" s="2">
        <f t="shared" si="13"/>
        <v>4.0284672228197067</v>
      </c>
      <c r="H147" s="2">
        <f t="shared" si="14"/>
        <v>0.20628912107368355</v>
      </c>
    </row>
    <row r="148" spans="1:8" x14ac:dyDescent="0.3">
      <c r="A148" s="2">
        <v>29120</v>
      </c>
      <c r="B148">
        <v>0.11140675287340139</v>
      </c>
      <c r="C148" s="15">
        <f t="shared" si="10"/>
        <v>0.1826340211039367</v>
      </c>
      <c r="D148" s="15">
        <f t="shared" si="11"/>
        <v>100</v>
      </c>
      <c r="E148" s="2">
        <f t="shared" si="12"/>
        <v>99.086829894480317</v>
      </c>
      <c r="F148" s="2">
        <v>5</v>
      </c>
      <c r="G148" s="2">
        <f t="shared" si="13"/>
        <v>4.0868298944803163</v>
      </c>
      <c r="H148" s="2">
        <f t="shared" si="14"/>
        <v>0.192494679225576</v>
      </c>
    </row>
    <row r="149" spans="1:8" x14ac:dyDescent="0.3">
      <c r="A149" s="2">
        <v>29320</v>
      </c>
      <c r="B149">
        <v>9.6895821053011505E-2</v>
      </c>
      <c r="C149" s="15">
        <f t="shared" si="10"/>
        <v>0.15884560828362543</v>
      </c>
      <c r="D149" s="15">
        <f t="shared" si="11"/>
        <v>100</v>
      </c>
      <c r="E149" s="2">
        <f t="shared" si="12"/>
        <v>99.205771958581877</v>
      </c>
      <c r="F149" s="2">
        <v>5</v>
      </c>
      <c r="G149" s="2">
        <f t="shared" si="13"/>
        <v>4.2057719585818729</v>
      </c>
      <c r="H149" s="2">
        <f t="shared" si="14"/>
        <v>0.16500606642113327</v>
      </c>
    </row>
    <row r="150" spans="1:8" x14ac:dyDescent="0.3">
      <c r="A150" s="2">
        <v>29520</v>
      </c>
      <c r="B150">
        <v>0.10483556080353967</v>
      </c>
      <c r="C150" s="15">
        <f t="shared" si="10"/>
        <v>0.17186157508776995</v>
      </c>
      <c r="D150" s="15">
        <f t="shared" si="11"/>
        <v>100</v>
      </c>
      <c r="E150" s="2">
        <f t="shared" si="12"/>
        <v>99.140692124561156</v>
      </c>
      <c r="F150" s="2">
        <v>5</v>
      </c>
      <c r="G150" s="2">
        <f t="shared" si="13"/>
        <v>4.1406921245611503</v>
      </c>
      <c r="H150" s="2">
        <f t="shared" si="14"/>
        <v>0.17994474658880902</v>
      </c>
    </row>
    <row r="151" spans="1:8" x14ac:dyDescent="0.3">
      <c r="A151" s="2">
        <v>29720</v>
      </c>
      <c r="B151">
        <v>0.11443303194497953</v>
      </c>
      <c r="C151" s="15">
        <f t="shared" si="10"/>
        <v>0.18759513433603203</v>
      </c>
      <c r="D151" s="15">
        <f t="shared" si="11"/>
        <v>100</v>
      </c>
      <c r="E151" s="2">
        <f t="shared" si="12"/>
        <v>99.062024328319836</v>
      </c>
      <c r="F151" s="2">
        <v>5</v>
      </c>
      <c r="G151" s="2">
        <f t="shared" si="13"/>
        <v>4.0620243283198398</v>
      </c>
      <c r="H151" s="2">
        <f t="shared" si="14"/>
        <v>0.1983324363861369</v>
      </c>
    </row>
    <row r="152" spans="1:8" x14ac:dyDescent="0.3">
      <c r="A152" s="2">
        <v>29920</v>
      </c>
      <c r="B152">
        <v>8.399488612533039E-2</v>
      </c>
      <c r="C152" s="15">
        <f t="shared" si="10"/>
        <v>0.13769653463168915</v>
      </c>
      <c r="D152" s="15">
        <f t="shared" si="11"/>
        <v>100</v>
      </c>
      <c r="E152" s="2">
        <f t="shared" si="12"/>
        <v>99.311517326841553</v>
      </c>
      <c r="F152" s="2">
        <v>5</v>
      </c>
      <c r="G152" s="2">
        <f t="shared" si="13"/>
        <v>4.3115173268415541</v>
      </c>
      <c r="H152" s="2">
        <f t="shared" si="14"/>
        <v>0.14123938578356179</v>
      </c>
    </row>
    <row r="153" spans="1:8" x14ac:dyDescent="0.3">
      <c r="A153" s="2">
        <v>30120</v>
      </c>
      <c r="B153">
        <v>9.1820064023332287E-2</v>
      </c>
      <c r="C153" s="15">
        <f t="shared" si="10"/>
        <v>0.15052469512021688</v>
      </c>
      <c r="D153" s="15">
        <f t="shared" si="11"/>
        <v>100</v>
      </c>
      <c r="E153" s="2">
        <f t="shared" si="12"/>
        <v>99.247376524398916</v>
      </c>
      <c r="F153" s="2">
        <v>5</v>
      </c>
      <c r="G153" s="2">
        <f t="shared" si="13"/>
        <v>4.2473765243989154</v>
      </c>
      <c r="H153" s="2">
        <f t="shared" si="14"/>
        <v>0.15558170870172502</v>
      </c>
    </row>
    <row r="154" spans="1:8" x14ac:dyDescent="0.3">
      <c r="A154" s="2">
        <v>30320</v>
      </c>
      <c r="B154">
        <v>9.5086933328459619E-2</v>
      </c>
      <c r="C154" s="15">
        <f t="shared" si="10"/>
        <v>0.15588021857124529</v>
      </c>
      <c r="D154" s="15">
        <f t="shared" si="11"/>
        <v>100</v>
      </c>
      <c r="E154" s="2">
        <f t="shared" si="12"/>
        <v>99.220598907143767</v>
      </c>
      <c r="F154" s="2">
        <v>5</v>
      </c>
      <c r="G154" s="2">
        <f t="shared" si="13"/>
        <v>4.2205989071437733</v>
      </c>
      <c r="H154" s="2">
        <f t="shared" si="14"/>
        <v>0.16163633035194153</v>
      </c>
    </row>
    <row r="155" spans="1:8" x14ac:dyDescent="0.3">
      <c r="A155" s="2">
        <v>30520</v>
      </c>
      <c r="B155">
        <v>0.10509305359537376</v>
      </c>
      <c r="C155" s="15">
        <f t="shared" si="10"/>
        <v>0.17228369441864549</v>
      </c>
      <c r="D155" s="15">
        <f t="shared" si="11"/>
        <v>100</v>
      </c>
      <c r="E155" s="2">
        <f t="shared" si="12"/>
        <v>99.138581527906766</v>
      </c>
      <c r="F155" s="2">
        <v>5</v>
      </c>
      <c r="G155" s="2">
        <f t="shared" si="13"/>
        <v>4.1385815279067728</v>
      </c>
      <c r="H155" s="2">
        <f t="shared" si="14"/>
        <v>0.18043330815033318</v>
      </c>
    </row>
    <row r="156" spans="1:8" x14ac:dyDescent="0.3">
      <c r="A156" s="2">
        <v>30720</v>
      </c>
      <c r="B156">
        <v>8.7958729728224064E-2</v>
      </c>
      <c r="C156" s="15">
        <f t="shared" si="10"/>
        <v>0.14419463889872797</v>
      </c>
      <c r="D156" s="15">
        <f t="shared" si="11"/>
        <v>100</v>
      </c>
      <c r="E156" s="2">
        <f t="shared" si="12"/>
        <v>99.279026805506362</v>
      </c>
      <c r="F156" s="2">
        <v>5</v>
      </c>
      <c r="G156" s="2">
        <f t="shared" si="13"/>
        <v>4.2790268055063603</v>
      </c>
      <c r="H156" s="2">
        <f t="shared" si="14"/>
        <v>0.14847646292372649</v>
      </c>
    </row>
    <row r="157" spans="1:8" x14ac:dyDescent="0.3">
      <c r="A157" s="2">
        <v>30920</v>
      </c>
      <c r="B157">
        <v>0.10943938069671613</v>
      </c>
      <c r="C157" s="15">
        <f t="shared" si="10"/>
        <v>0.17940882081428874</v>
      </c>
      <c r="D157" s="15">
        <f t="shared" si="11"/>
        <v>100</v>
      </c>
      <c r="E157" s="2">
        <f t="shared" si="12"/>
        <v>99.102955895928559</v>
      </c>
      <c r="F157" s="2">
        <v>5</v>
      </c>
      <c r="G157" s="2">
        <f t="shared" si="13"/>
        <v>4.1029558959285559</v>
      </c>
      <c r="H157" s="2">
        <f t="shared" si="14"/>
        <v>0.18871933056609572</v>
      </c>
    </row>
    <row r="158" spans="1:8" x14ac:dyDescent="0.3">
      <c r="A158" s="2">
        <v>31120</v>
      </c>
      <c r="B158">
        <v>0.12182841989599794</v>
      </c>
      <c r="C158" s="15">
        <f t="shared" si="10"/>
        <v>0.19971872114098022</v>
      </c>
      <c r="D158" s="15">
        <f t="shared" si="11"/>
        <v>100</v>
      </c>
      <c r="E158" s="2">
        <f t="shared" si="12"/>
        <v>99.001406394295103</v>
      </c>
      <c r="F158" s="2">
        <v>5</v>
      </c>
      <c r="G158" s="2">
        <f t="shared" si="13"/>
        <v>4.001406394295099</v>
      </c>
      <c r="H158" s="2">
        <f t="shared" si="14"/>
        <v>0.21275588458530392</v>
      </c>
    </row>
    <row r="159" spans="1:8" x14ac:dyDescent="0.3">
      <c r="A159" s="2">
        <v>31320</v>
      </c>
      <c r="B159">
        <v>9.9907530662222702E-2</v>
      </c>
      <c r="C159" s="15">
        <f t="shared" si="10"/>
        <v>0.16378283715118477</v>
      </c>
      <c r="D159" s="15">
        <f t="shared" si="11"/>
        <v>100</v>
      </c>
      <c r="E159" s="2">
        <f t="shared" si="12"/>
        <v>99.181085814244071</v>
      </c>
      <c r="F159" s="2">
        <v>5</v>
      </c>
      <c r="G159" s="2">
        <f t="shared" si="13"/>
        <v>4.1810858142440761</v>
      </c>
      <c r="H159" s="2">
        <f t="shared" si="14"/>
        <v>0.17064407838539783</v>
      </c>
    </row>
    <row r="160" spans="1:8" x14ac:dyDescent="0.3">
      <c r="A160" s="2">
        <v>31520</v>
      </c>
      <c r="B160">
        <v>0.12526223800945166</v>
      </c>
      <c r="C160" s="15">
        <f t="shared" si="10"/>
        <v>0.20534793116303551</v>
      </c>
      <c r="D160" s="15">
        <f t="shared" si="11"/>
        <v>100</v>
      </c>
      <c r="E160" s="2">
        <f t="shared" si="12"/>
        <v>98.973260344184823</v>
      </c>
      <c r="F160" s="2">
        <v>5</v>
      </c>
      <c r="G160" s="2">
        <f t="shared" si="13"/>
        <v>3.9732603441848227</v>
      </c>
      <c r="H160" s="2">
        <f t="shared" si="14"/>
        <v>0.219530439515978</v>
      </c>
    </row>
    <row r="161" spans="1:8" x14ac:dyDescent="0.3">
      <c r="A161" s="2">
        <v>31720</v>
      </c>
      <c r="B161">
        <v>0.10753399995079765</v>
      </c>
      <c r="C161" s="15">
        <f t="shared" si="10"/>
        <v>0.17628524582097976</v>
      </c>
      <c r="D161" s="15">
        <f t="shared" si="11"/>
        <v>100</v>
      </c>
      <c r="E161" s="2">
        <f t="shared" si="12"/>
        <v>99.118573770895097</v>
      </c>
      <c r="F161" s="2">
        <v>5</v>
      </c>
      <c r="G161" s="2">
        <f t="shared" si="13"/>
        <v>4.1185737708951011</v>
      </c>
      <c r="H161" s="2">
        <f t="shared" si="14"/>
        <v>0.18507764343268868</v>
      </c>
    </row>
    <row r="162" spans="1:8" x14ac:dyDescent="0.3">
      <c r="A162" s="2">
        <v>31920</v>
      </c>
      <c r="B162">
        <v>0.11169524231702126</v>
      </c>
      <c r="C162" s="15">
        <f t="shared" si="10"/>
        <v>0.18310695461806764</v>
      </c>
      <c r="D162" s="15">
        <f t="shared" si="11"/>
        <v>100</v>
      </c>
      <c r="E162" s="2">
        <f t="shared" si="12"/>
        <v>99.084465226909657</v>
      </c>
      <c r="F162" s="2">
        <v>5</v>
      </c>
      <c r="G162" s="2">
        <f t="shared" si="13"/>
        <v>4.0844652269096615</v>
      </c>
      <c r="H162" s="2">
        <f t="shared" si="14"/>
        <v>0.19304958859902296</v>
      </c>
    </row>
    <row r="163" spans="1:8" x14ac:dyDescent="0.3">
      <c r="A163" s="2">
        <v>32120</v>
      </c>
      <c r="B163">
        <v>0.11353394654105098</v>
      </c>
      <c r="C163" s="15">
        <f t="shared" si="10"/>
        <v>0.18612122383778848</v>
      </c>
      <c r="D163" s="15">
        <f t="shared" si="11"/>
        <v>100</v>
      </c>
      <c r="E163" s="2">
        <f t="shared" si="12"/>
        <v>99.069393880811063</v>
      </c>
      <c r="F163" s="2">
        <v>5</v>
      </c>
      <c r="G163" s="2">
        <f t="shared" si="13"/>
        <v>4.0693938808110577</v>
      </c>
      <c r="H163" s="2">
        <f t="shared" si="14"/>
        <v>0.19659421459147325</v>
      </c>
    </row>
    <row r="164" spans="1:8" x14ac:dyDescent="0.3">
      <c r="A164" s="2">
        <v>32320</v>
      </c>
      <c r="B164">
        <v>0.11961980209733372</v>
      </c>
      <c r="C164" s="15">
        <f t="shared" si="10"/>
        <v>0.19609803622513725</v>
      </c>
      <c r="D164" s="15">
        <f t="shared" si="11"/>
        <v>100</v>
      </c>
      <c r="E164" s="2">
        <f t="shared" si="12"/>
        <v>99.019509818874312</v>
      </c>
      <c r="F164" s="2">
        <v>5</v>
      </c>
      <c r="G164" s="2">
        <f t="shared" si="13"/>
        <v>4.0195098188743135</v>
      </c>
      <c r="H164" s="2">
        <f t="shared" si="14"/>
        <v>0.20842466644982169</v>
      </c>
    </row>
    <row r="165" spans="1:8" x14ac:dyDescent="0.3">
      <c r="A165" s="2">
        <v>32520</v>
      </c>
      <c r="B165">
        <v>0.10567856853805269</v>
      </c>
      <c r="C165" s="15">
        <f t="shared" si="10"/>
        <v>0.17324355498041424</v>
      </c>
      <c r="D165" s="15">
        <f t="shared" si="11"/>
        <v>100</v>
      </c>
      <c r="E165" s="2">
        <f t="shared" si="12"/>
        <v>99.133782225097931</v>
      </c>
      <c r="F165" s="2">
        <v>5</v>
      </c>
      <c r="G165" s="2">
        <f t="shared" si="13"/>
        <v>4.1337822250979288</v>
      </c>
      <c r="H165" s="2">
        <f t="shared" si="14"/>
        <v>0.18154521906312379</v>
      </c>
    </row>
    <row r="166" spans="1:8" x14ac:dyDescent="0.3">
      <c r="A166" s="2">
        <v>32720</v>
      </c>
      <c r="B166">
        <v>0.11006887912693288</v>
      </c>
      <c r="C166" s="15">
        <f t="shared" si="10"/>
        <v>0.18044078545398831</v>
      </c>
      <c r="D166" s="15">
        <f t="shared" si="11"/>
        <v>100</v>
      </c>
      <c r="E166" s="2">
        <f t="shared" si="12"/>
        <v>99.097796072730063</v>
      </c>
      <c r="F166" s="2">
        <v>5</v>
      </c>
      <c r="G166" s="2">
        <f t="shared" si="13"/>
        <v>4.0977960727300582</v>
      </c>
      <c r="H166" s="2">
        <f t="shared" si="14"/>
        <v>0.18992564216157473</v>
      </c>
    </row>
    <row r="167" spans="1:8" x14ac:dyDescent="0.3">
      <c r="A167" s="2">
        <v>32920</v>
      </c>
      <c r="B167">
        <v>0.10180379069666827</v>
      </c>
      <c r="C167" s="15">
        <f t="shared" si="10"/>
        <v>0.16689146015847259</v>
      </c>
      <c r="D167" s="15">
        <f t="shared" si="11"/>
        <v>100</v>
      </c>
      <c r="E167" s="2">
        <f t="shared" si="12"/>
        <v>99.165542699207634</v>
      </c>
      <c r="F167" s="2">
        <v>5</v>
      </c>
      <c r="G167" s="2">
        <f t="shared" si="13"/>
        <v>4.165542699207637</v>
      </c>
      <c r="H167" s="2">
        <f t="shared" si="14"/>
        <v>0.17421176151340256</v>
      </c>
    </row>
    <row r="168" spans="1:8" x14ac:dyDescent="0.3">
      <c r="A168" s="2">
        <v>33120</v>
      </c>
      <c r="B168">
        <v>0.11203367722301932</v>
      </c>
      <c r="C168" s="15">
        <f t="shared" si="10"/>
        <v>0.18366176593937594</v>
      </c>
      <c r="D168" s="15">
        <f t="shared" si="11"/>
        <v>100</v>
      </c>
      <c r="E168" s="2">
        <f t="shared" si="12"/>
        <v>99.081691170303117</v>
      </c>
      <c r="F168" s="2">
        <v>5</v>
      </c>
      <c r="G168" s="2">
        <f t="shared" si="13"/>
        <v>4.0816911703031202</v>
      </c>
      <c r="H168" s="2">
        <f t="shared" si="14"/>
        <v>0.1937009945979907</v>
      </c>
    </row>
    <row r="169" spans="1:8" x14ac:dyDescent="0.3">
      <c r="A169" s="2">
        <v>33320</v>
      </c>
      <c r="B169">
        <v>9.2133672994587093E-2</v>
      </c>
      <c r="C169" s="15">
        <f t="shared" si="10"/>
        <v>0.15103880818784771</v>
      </c>
      <c r="D169" s="15">
        <f t="shared" si="11"/>
        <v>100</v>
      </c>
      <c r="E169" s="2">
        <f t="shared" si="12"/>
        <v>99.244805959060756</v>
      </c>
      <c r="F169" s="2">
        <v>5</v>
      </c>
      <c r="G169" s="2">
        <f t="shared" si="13"/>
        <v>4.244805959060761</v>
      </c>
      <c r="H169" s="2">
        <f t="shared" si="14"/>
        <v>0.1561612034877578</v>
      </c>
    </row>
    <row r="170" spans="1:8" x14ac:dyDescent="0.3">
      <c r="A170" s="2">
        <v>33520</v>
      </c>
      <c r="B170">
        <v>0.11941719262613451</v>
      </c>
      <c r="C170" s="15">
        <f t="shared" si="10"/>
        <v>0.19576588955104018</v>
      </c>
      <c r="D170" s="15">
        <f t="shared" si="11"/>
        <v>100</v>
      </c>
      <c r="E170" s="2">
        <f t="shared" si="12"/>
        <v>99.021170552244797</v>
      </c>
      <c r="F170" s="2">
        <v>5</v>
      </c>
      <c r="G170" s="2">
        <f t="shared" si="13"/>
        <v>4.0211705522447989</v>
      </c>
      <c r="H170" s="2">
        <f t="shared" si="14"/>
        <v>0.20802835528522429</v>
      </c>
    </row>
    <row r="171" spans="1:8" x14ac:dyDescent="0.3">
      <c r="A171" s="2">
        <v>33720</v>
      </c>
      <c r="B171">
        <v>0.10256824257833812</v>
      </c>
      <c r="C171" s="15">
        <f t="shared" si="10"/>
        <v>0.16814465996448871</v>
      </c>
      <c r="D171" s="15">
        <f t="shared" si="11"/>
        <v>100</v>
      </c>
      <c r="E171" s="2">
        <f t="shared" si="12"/>
        <v>99.159276700177557</v>
      </c>
      <c r="F171" s="2">
        <v>5</v>
      </c>
      <c r="G171" s="2">
        <f t="shared" si="13"/>
        <v>4.1592767001775561</v>
      </c>
      <c r="H171" s="2">
        <f t="shared" si="14"/>
        <v>0.17565395030992309</v>
      </c>
    </row>
    <row r="172" spans="1:8" x14ac:dyDescent="0.3">
      <c r="A172" s="2">
        <v>33920</v>
      </c>
      <c r="B172">
        <v>9.2638330875671152E-2</v>
      </c>
      <c r="C172" s="15">
        <f t="shared" si="10"/>
        <v>0.15186611618962484</v>
      </c>
      <c r="D172" s="15">
        <f t="shared" si="11"/>
        <v>100</v>
      </c>
      <c r="E172" s="2">
        <f t="shared" si="12"/>
        <v>99.240669419051869</v>
      </c>
      <c r="F172" s="2">
        <v>5</v>
      </c>
      <c r="G172" s="2">
        <f t="shared" si="13"/>
        <v>4.2406694190518754</v>
      </c>
      <c r="H172" s="2">
        <f t="shared" si="14"/>
        <v>0.15709449206914697</v>
      </c>
    </row>
    <row r="173" spans="1:8" x14ac:dyDescent="0.3">
      <c r="A173" s="2">
        <v>34120</v>
      </c>
      <c r="B173">
        <v>0.12973568497858101</v>
      </c>
      <c r="C173" s="15">
        <f t="shared" si="10"/>
        <v>0.21268145078455905</v>
      </c>
      <c r="D173" s="15">
        <f t="shared" si="11"/>
        <v>100</v>
      </c>
      <c r="E173" s="2">
        <f t="shared" si="12"/>
        <v>98.93659274607721</v>
      </c>
      <c r="F173" s="2">
        <v>5</v>
      </c>
      <c r="G173" s="2">
        <f t="shared" si="13"/>
        <v>3.9365927460772046</v>
      </c>
      <c r="H173" s="2">
        <f t="shared" si="14"/>
        <v>0.22843133016727507</v>
      </c>
    </row>
    <row r="174" spans="1:8" x14ac:dyDescent="0.3">
      <c r="A174" s="2">
        <v>34320</v>
      </c>
      <c r="B174">
        <v>0.10267990838089767</v>
      </c>
      <c r="C174" s="15">
        <f t="shared" si="10"/>
        <v>0.1683277186572093</v>
      </c>
      <c r="D174" s="15">
        <f t="shared" si="11"/>
        <v>100</v>
      </c>
      <c r="E174" s="2">
        <f t="shared" si="12"/>
        <v>99.158361406713951</v>
      </c>
      <c r="F174" s="2">
        <v>5</v>
      </c>
      <c r="G174" s="2">
        <f t="shared" si="13"/>
        <v>4.1583614067139534</v>
      </c>
      <c r="H174" s="2">
        <f t="shared" si="14"/>
        <v>0.17586480467552143</v>
      </c>
    </row>
    <row r="175" spans="1:8" x14ac:dyDescent="0.3">
      <c r="A175" s="2">
        <v>34520</v>
      </c>
      <c r="B175">
        <v>0.12179330089523079</v>
      </c>
      <c r="C175" s="15">
        <f t="shared" si="10"/>
        <v>0.19966114900857507</v>
      </c>
      <c r="D175" s="15">
        <f t="shared" si="11"/>
        <v>100</v>
      </c>
      <c r="E175" s="2">
        <f t="shared" si="12"/>
        <v>99.00169425495713</v>
      </c>
      <c r="F175" s="2">
        <v>5</v>
      </c>
      <c r="G175" s="2">
        <f t="shared" si="13"/>
        <v>4.0016942549571244</v>
      </c>
      <c r="H175" s="2">
        <f t="shared" si="14"/>
        <v>0.21268685493922393</v>
      </c>
    </row>
    <row r="176" spans="1:8" x14ac:dyDescent="0.3">
      <c r="A176" s="2">
        <v>34720</v>
      </c>
      <c r="B176">
        <v>0.11824369131571819</v>
      </c>
      <c r="C176" s="15">
        <f t="shared" si="10"/>
        <v>0.19384211691101341</v>
      </c>
      <c r="D176" s="15">
        <f t="shared" si="11"/>
        <v>100</v>
      </c>
      <c r="E176" s="2">
        <f t="shared" si="12"/>
        <v>99.030789415444929</v>
      </c>
      <c r="F176" s="2">
        <v>5</v>
      </c>
      <c r="G176" s="2">
        <f t="shared" si="13"/>
        <v>4.0307894154449331</v>
      </c>
      <c r="H176" s="2">
        <f t="shared" si="14"/>
        <v>0.20573629092375842</v>
      </c>
    </row>
    <row r="177" spans="1:8" x14ac:dyDescent="0.3">
      <c r="A177" s="2">
        <v>34920</v>
      </c>
      <c r="B177">
        <v>0.1060244095039133</v>
      </c>
      <c r="C177" s="15">
        <f t="shared" si="10"/>
        <v>0.17381050738346443</v>
      </c>
      <c r="D177" s="15">
        <f t="shared" si="11"/>
        <v>100</v>
      </c>
      <c r="E177" s="2">
        <f t="shared" si="12"/>
        <v>99.130947463082677</v>
      </c>
      <c r="F177" s="2">
        <v>5</v>
      </c>
      <c r="G177" s="2">
        <f t="shared" si="13"/>
        <v>4.1309474630826779</v>
      </c>
      <c r="H177" s="2">
        <f t="shared" si="14"/>
        <v>0.18220261361880047</v>
      </c>
    </row>
    <row r="178" spans="1:8" x14ac:dyDescent="0.3">
      <c r="A178" s="2">
        <v>35120</v>
      </c>
      <c r="B178">
        <v>0.11599552439763586</v>
      </c>
      <c r="C178" s="15">
        <f t="shared" si="10"/>
        <v>0.19015659737317353</v>
      </c>
      <c r="D178" s="15">
        <f t="shared" si="11"/>
        <v>100</v>
      </c>
      <c r="E178" s="2">
        <f t="shared" si="12"/>
        <v>99.049217013134125</v>
      </c>
      <c r="F178" s="2">
        <v>5</v>
      </c>
      <c r="G178" s="2">
        <f t="shared" si="13"/>
        <v>4.0492170131341325</v>
      </c>
      <c r="H178" s="2">
        <f t="shared" si="14"/>
        <v>0.20136106225605133</v>
      </c>
    </row>
    <row r="179" spans="1:8" x14ac:dyDescent="0.3">
      <c r="A179" s="2">
        <v>35320</v>
      </c>
      <c r="B179">
        <v>0.13202476899086557</v>
      </c>
      <c r="C179" s="15">
        <f t="shared" si="10"/>
        <v>0.21643404752600914</v>
      </c>
      <c r="D179" s="15">
        <f t="shared" si="11"/>
        <v>100</v>
      </c>
      <c r="E179" s="2">
        <f t="shared" si="12"/>
        <v>98.917829762369948</v>
      </c>
      <c r="F179" s="2">
        <v>5</v>
      </c>
      <c r="G179" s="2">
        <f t="shared" si="13"/>
        <v>3.9178297623699541</v>
      </c>
      <c r="H179" s="2">
        <f t="shared" si="14"/>
        <v>0.23301936109450727</v>
      </c>
    </row>
    <row r="180" spans="1:8" x14ac:dyDescent="0.3">
      <c r="A180" s="2">
        <v>35520</v>
      </c>
      <c r="B180">
        <v>0.10285597014474926</v>
      </c>
      <c r="C180" s="15">
        <f t="shared" si="10"/>
        <v>0.16861634449958895</v>
      </c>
      <c r="D180" s="15">
        <f t="shared" si="11"/>
        <v>100</v>
      </c>
      <c r="E180" s="2">
        <f t="shared" si="12"/>
        <v>99.156918277502058</v>
      </c>
      <c r="F180" s="2">
        <v>5</v>
      </c>
      <c r="G180" s="2">
        <f t="shared" si="13"/>
        <v>4.1569182775020552</v>
      </c>
      <c r="H180" s="2">
        <f t="shared" si="14"/>
        <v>0.17619735377865278</v>
      </c>
    </row>
    <row r="181" spans="1:8" x14ac:dyDescent="0.3">
      <c r="A181" s="2">
        <v>35720</v>
      </c>
      <c r="B181">
        <v>0.1199028899889847</v>
      </c>
      <c r="C181" s="15">
        <f t="shared" si="10"/>
        <v>0.19656211473604049</v>
      </c>
      <c r="D181" s="15">
        <f t="shared" si="11"/>
        <v>100</v>
      </c>
      <c r="E181" s="2">
        <f t="shared" si="12"/>
        <v>99.017189426319803</v>
      </c>
      <c r="F181" s="2">
        <v>5</v>
      </c>
      <c r="G181" s="2">
        <f t="shared" si="13"/>
        <v>4.0171894263197974</v>
      </c>
      <c r="H181" s="2">
        <f t="shared" si="14"/>
        <v>0.20897868164587236</v>
      </c>
    </row>
    <row r="182" spans="1:8" x14ac:dyDescent="0.3">
      <c r="A182" s="2">
        <v>35920</v>
      </c>
      <c r="B182">
        <v>0.11643629437273115</v>
      </c>
      <c r="C182" s="15">
        <f t="shared" si="10"/>
        <v>0.19087917110283795</v>
      </c>
      <c r="D182" s="15">
        <f t="shared" si="11"/>
        <v>100</v>
      </c>
      <c r="E182" s="2">
        <f t="shared" si="12"/>
        <v>99.045604144485807</v>
      </c>
      <c r="F182" s="2">
        <v>5</v>
      </c>
      <c r="G182" s="2">
        <f t="shared" si="13"/>
        <v>4.04560414448581</v>
      </c>
      <c r="H182" s="2">
        <f t="shared" si="14"/>
        <v>0.20221722321309843</v>
      </c>
    </row>
    <row r="183" spans="1:8" x14ac:dyDescent="0.3">
      <c r="A183" s="2">
        <v>36120</v>
      </c>
      <c r="B183">
        <v>0.1306008566015979</v>
      </c>
      <c r="C183" s="15">
        <f t="shared" si="10"/>
        <v>0.2140997649206523</v>
      </c>
      <c r="D183" s="15">
        <f t="shared" si="11"/>
        <v>100</v>
      </c>
      <c r="E183" s="2">
        <f t="shared" si="12"/>
        <v>98.929501175396737</v>
      </c>
      <c r="F183" s="2">
        <v>5</v>
      </c>
      <c r="G183" s="2">
        <f t="shared" si="13"/>
        <v>3.9295011753967386</v>
      </c>
      <c r="H183" s="2">
        <f t="shared" si="14"/>
        <v>0.23016272312563843</v>
      </c>
    </row>
    <row r="184" spans="1:8" x14ac:dyDescent="0.3">
      <c r="A184" s="2">
        <v>36320</v>
      </c>
      <c r="B184">
        <v>0.13524150507101418</v>
      </c>
      <c r="C184" s="15">
        <f t="shared" si="10"/>
        <v>0.22170738536231832</v>
      </c>
      <c r="D184" s="15">
        <f t="shared" si="11"/>
        <v>100</v>
      </c>
      <c r="E184" s="2">
        <f t="shared" si="12"/>
        <v>98.891463073188405</v>
      </c>
      <c r="F184" s="2">
        <v>5</v>
      </c>
      <c r="G184" s="2">
        <f t="shared" si="13"/>
        <v>3.8914630731884081</v>
      </c>
      <c r="H184" s="2">
        <f t="shared" si="14"/>
        <v>0.23950544429666326</v>
      </c>
    </row>
    <row r="185" spans="1:8" x14ac:dyDescent="0.3">
      <c r="A185" s="2">
        <v>36520</v>
      </c>
      <c r="B185">
        <v>0.1245969215525754</v>
      </c>
      <c r="C185" s="15">
        <f t="shared" si="10"/>
        <v>0.20425724844684492</v>
      </c>
      <c r="D185" s="15">
        <f t="shared" si="11"/>
        <v>100</v>
      </c>
      <c r="E185" s="2">
        <f t="shared" si="12"/>
        <v>98.978713757765775</v>
      </c>
      <c r="F185" s="2">
        <v>5</v>
      </c>
      <c r="G185" s="2">
        <f t="shared" si="13"/>
        <v>3.9787137577657754</v>
      </c>
      <c r="H185" s="2">
        <f t="shared" si="14"/>
        <v>0.21821395029144011</v>
      </c>
    </row>
    <row r="186" spans="1:8" x14ac:dyDescent="0.3">
      <c r="A186" s="2">
        <v>36720</v>
      </c>
      <c r="B186">
        <v>0.13594767640099598</v>
      </c>
      <c r="C186" s="15">
        <f t="shared" si="10"/>
        <v>0.22286504328032128</v>
      </c>
      <c r="D186" s="15">
        <f t="shared" si="11"/>
        <v>100</v>
      </c>
      <c r="E186" s="2">
        <f t="shared" si="12"/>
        <v>98.88567478359839</v>
      </c>
      <c r="F186" s="2">
        <v>5</v>
      </c>
      <c r="G186" s="2">
        <f t="shared" si="13"/>
        <v>3.8856747835983936</v>
      </c>
      <c r="H186" s="2">
        <f t="shared" si="14"/>
        <v>0.2409354509101799</v>
      </c>
    </row>
    <row r="187" spans="1:8" x14ac:dyDescent="0.3">
      <c r="A187" s="2">
        <v>36920</v>
      </c>
      <c r="B187">
        <v>0.12454129706310625</v>
      </c>
      <c r="C187" s="15">
        <f t="shared" si="10"/>
        <v>0.20416606075919058</v>
      </c>
      <c r="D187" s="15">
        <f t="shared" si="11"/>
        <v>100</v>
      </c>
      <c r="E187" s="2">
        <f t="shared" si="12"/>
        <v>98.979169696204053</v>
      </c>
      <c r="F187" s="2">
        <v>5</v>
      </c>
      <c r="G187" s="2">
        <f t="shared" si="13"/>
        <v>3.979169696204047</v>
      </c>
      <c r="H187" s="2">
        <f t="shared" si="14"/>
        <v>0.21810396884471045</v>
      </c>
    </row>
    <row r="188" spans="1:8" x14ac:dyDescent="0.3">
      <c r="A188" s="2">
        <v>37120</v>
      </c>
      <c r="B188">
        <v>0.12850920965038878</v>
      </c>
      <c r="C188" s="15">
        <f t="shared" si="10"/>
        <v>0.21067083549244064</v>
      </c>
      <c r="D188" s="15">
        <f t="shared" si="11"/>
        <v>100</v>
      </c>
      <c r="E188" s="2">
        <f t="shared" si="12"/>
        <v>98.946645822537803</v>
      </c>
      <c r="F188" s="2">
        <v>5</v>
      </c>
      <c r="G188" s="2">
        <f t="shared" si="13"/>
        <v>3.9466458225377967</v>
      </c>
      <c r="H188" s="2">
        <f t="shared" si="14"/>
        <v>0.22598244089733546</v>
      </c>
    </row>
    <row r="189" spans="1:8" x14ac:dyDescent="0.3">
      <c r="A189" s="2">
        <v>37320</v>
      </c>
      <c r="B189">
        <v>0.13313482924261366</v>
      </c>
      <c r="C189" s="15">
        <f t="shared" si="10"/>
        <v>0.2182538184305142</v>
      </c>
      <c r="D189" s="15">
        <f t="shared" si="11"/>
        <v>100</v>
      </c>
      <c r="E189" s="2">
        <f t="shared" si="12"/>
        <v>98.908730907847428</v>
      </c>
      <c r="F189" s="2">
        <v>5</v>
      </c>
      <c r="G189" s="2">
        <f t="shared" si="13"/>
        <v>3.908730907847429</v>
      </c>
      <c r="H189" s="2">
        <f t="shared" si="14"/>
        <v>0.235252496025464</v>
      </c>
    </row>
    <row r="190" spans="1:8" x14ac:dyDescent="0.3">
      <c r="A190" s="2">
        <v>37520</v>
      </c>
      <c r="B190">
        <v>0.12263198009933581</v>
      </c>
      <c r="C190" s="15">
        <f t="shared" si="10"/>
        <v>0.20103603294973083</v>
      </c>
      <c r="D190" s="15">
        <f t="shared" si="11"/>
        <v>100</v>
      </c>
      <c r="E190" s="2">
        <f t="shared" si="12"/>
        <v>98.994819835251349</v>
      </c>
      <c r="F190" s="2">
        <v>5</v>
      </c>
      <c r="G190" s="2">
        <f t="shared" si="13"/>
        <v>3.994819835251346</v>
      </c>
      <c r="H190" s="2">
        <f t="shared" si="14"/>
        <v>0.21433676967295265</v>
      </c>
    </row>
    <row r="191" spans="1:8" x14ac:dyDescent="0.3">
      <c r="A191" s="2">
        <v>37720</v>
      </c>
      <c r="B191">
        <v>0.12800577442084923</v>
      </c>
      <c r="C191" s="15">
        <f t="shared" si="10"/>
        <v>0.20984553183745777</v>
      </c>
      <c r="D191" s="15">
        <f t="shared" si="11"/>
        <v>100</v>
      </c>
      <c r="E191" s="2">
        <f t="shared" si="12"/>
        <v>98.950772340812705</v>
      </c>
      <c r="F191" s="2">
        <v>5</v>
      </c>
      <c r="G191" s="2">
        <f t="shared" si="13"/>
        <v>3.9507723408127111</v>
      </c>
      <c r="H191" s="2">
        <f t="shared" si="14"/>
        <v>0.22497911470923762</v>
      </c>
    </row>
    <row r="192" spans="1:8" x14ac:dyDescent="0.3">
      <c r="A192" s="2">
        <v>37920</v>
      </c>
      <c r="B192">
        <v>0.13259016094215789</v>
      </c>
      <c r="C192" s="15">
        <f t="shared" si="10"/>
        <v>0.21736091957730802</v>
      </c>
      <c r="D192" s="15">
        <f t="shared" si="11"/>
        <v>100</v>
      </c>
      <c r="E192" s="2">
        <f t="shared" si="12"/>
        <v>98.913195402113459</v>
      </c>
      <c r="F192" s="2">
        <v>5</v>
      </c>
      <c r="G192" s="2">
        <f t="shared" si="13"/>
        <v>3.9131954021134598</v>
      </c>
      <c r="H192" s="2">
        <f t="shared" si="14"/>
        <v>0.23415609920218927</v>
      </c>
    </row>
    <row r="193" spans="1:8" x14ac:dyDescent="0.3">
      <c r="A193" s="2">
        <v>38120</v>
      </c>
      <c r="B193">
        <v>0.12403070227543385</v>
      </c>
      <c r="C193" s="15">
        <f t="shared" si="10"/>
        <v>0.20332902012366205</v>
      </c>
      <c r="D193" s="15">
        <f t="shared" si="11"/>
        <v>100</v>
      </c>
      <c r="E193" s="2">
        <f t="shared" si="12"/>
        <v>98.983354899381695</v>
      </c>
      <c r="F193" s="2">
        <v>5</v>
      </c>
      <c r="G193" s="2">
        <f t="shared" si="13"/>
        <v>3.9833548993816899</v>
      </c>
      <c r="H193" s="2">
        <f t="shared" si="14"/>
        <v>0.21709502634982547</v>
      </c>
    </row>
    <row r="194" spans="1:8" x14ac:dyDescent="0.3">
      <c r="A194" s="2">
        <v>38320</v>
      </c>
      <c r="B194">
        <v>0.12970719335997541</v>
      </c>
      <c r="C194" s="15">
        <f t="shared" si="10"/>
        <v>0.21263474321307443</v>
      </c>
      <c r="D194" s="15">
        <f t="shared" si="11"/>
        <v>100</v>
      </c>
      <c r="E194" s="2">
        <f t="shared" si="12"/>
        <v>98.936826283934622</v>
      </c>
      <c r="F194" s="2">
        <v>5</v>
      </c>
      <c r="G194" s="2">
        <f t="shared" si="13"/>
        <v>3.9368262839346277</v>
      </c>
      <c r="H194" s="2">
        <f t="shared" si="14"/>
        <v>0.22837436753308232</v>
      </c>
    </row>
    <row r="195" spans="1:8" x14ac:dyDescent="0.3">
      <c r="A195" s="2">
        <v>38520</v>
      </c>
      <c r="B195">
        <v>0.1263801621127898</v>
      </c>
      <c r="C195" s="15">
        <f t="shared" ref="C195:C258" si="15">B195/$J$27</f>
        <v>0.20718059362752425</v>
      </c>
      <c r="D195" s="15">
        <f t="shared" ref="D195:D258" si="16">$J$28</f>
        <v>100</v>
      </c>
      <c r="E195" s="2">
        <f t="shared" si="12"/>
        <v>98.96409703186238</v>
      </c>
      <c r="F195" s="2">
        <v>5</v>
      </c>
      <c r="G195" s="2">
        <f t="shared" si="13"/>
        <v>3.9640970318623787</v>
      </c>
      <c r="H195" s="2">
        <f t="shared" si="14"/>
        <v>0.22174676012292732</v>
      </c>
    </row>
    <row r="196" spans="1:8" x14ac:dyDescent="0.3">
      <c r="A196" s="2">
        <v>38720</v>
      </c>
      <c r="B196">
        <v>0.12373643538492686</v>
      </c>
      <c r="C196" s="15">
        <f t="shared" si="15"/>
        <v>0.20284661538512599</v>
      </c>
      <c r="D196" s="15">
        <f t="shared" si="16"/>
        <v>100</v>
      </c>
      <c r="E196" s="2">
        <f t="shared" ref="E196:E259" si="17">D196-(F196*C196)</f>
        <v>98.985766923074365</v>
      </c>
      <c r="F196" s="2">
        <v>5</v>
      </c>
      <c r="G196" s="2">
        <f t="shared" ref="G196:G259" si="18">F196-(F196*C196)</f>
        <v>3.9857669230743697</v>
      </c>
      <c r="H196" s="2">
        <f t="shared" ref="H196:H259" si="19">LN((F196*E196)/(D196*G196))</f>
        <v>0.21651405160021414</v>
      </c>
    </row>
    <row r="197" spans="1:8" x14ac:dyDescent="0.3">
      <c r="A197" s="2">
        <v>38920</v>
      </c>
      <c r="B197">
        <v>0.11816330036567108</v>
      </c>
      <c r="C197" s="15">
        <f t="shared" si="15"/>
        <v>0.19371032846831324</v>
      </c>
      <c r="D197" s="15">
        <f t="shared" si="16"/>
        <v>100</v>
      </c>
      <c r="E197" s="2">
        <f t="shared" si="17"/>
        <v>99.031448357658434</v>
      </c>
      <c r="F197" s="2">
        <v>5</v>
      </c>
      <c r="G197" s="2">
        <f t="shared" si="18"/>
        <v>4.0314483576584337</v>
      </c>
      <c r="H197" s="2">
        <f t="shared" si="19"/>
        <v>0.20557948096369386</v>
      </c>
    </row>
    <row r="198" spans="1:8" x14ac:dyDescent="0.3">
      <c r="A198" s="2">
        <v>39120</v>
      </c>
      <c r="B198">
        <v>0.13477760490919583</v>
      </c>
      <c r="C198" s="15">
        <f t="shared" si="15"/>
        <v>0.22094689329376366</v>
      </c>
      <c r="D198" s="15">
        <f t="shared" si="16"/>
        <v>100</v>
      </c>
      <c r="E198" s="2">
        <f t="shared" si="17"/>
        <v>98.895265533531187</v>
      </c>
      <c r="F198" s="2">
        <v>5</v>
      </c>
      <c r="G198" s="2">
        <f t="shared" si="18"/>
        <v>3.8952655335311817</v>
      </c>
      <c r="H198" s="2">
        <f t="shared" si="19"/>
        <v>0.2385672427593484</v>
      </c>
    </row>
    <row r="199" spans="1:8" x14ac:dyDescent="0.3">
      <c r="A199" s="2">
        <v>39320</v>
      </c>
      <c r="B199">
        <v>0.12745549200977083</v>
      </c>
      <c r="C199" s="15">
        <f t="shared" si="15"/>
        <v>0.20894342952421446</v>
      </c>
      <c r="D199" s="15">
        <f t="shared" si="16"/>
        <v>100</v>
      </c>
      <c r="E199" s="2">
        <f t="shared" si="17"/>
        <v>98.955282852378929</v>
      </c>
      <c r="F199" s="2">
        <v>5</v>
      </c>
      <c r="G199" s="2">
        <f t="shared" si="18"/>
        <v>3.9552828523789278</v>
      </c>
      <c r="H199" s="2">
        <f t="shared" si="19"/>
        <v>0.22388366984802116</v>
      </c>
    </row>
    <row r="200" spans="1:8" x14ac:dyDescent="0.3">
      <c r="A200" s="2">
        <v>39520</v>
      </c>
      <c r="B200">
        <v>0.13613061206150939</v>
      </c>
      <c r="C200" s="15">
        <f t="shared" si="15"/>
        <v>0.22316493780575311</v>
      </c>
      <c r="D200" s="15">
        <f t="shared" si="16"/>
        <v>100</v>
      </c>
      <c r="E200" s="2">
        <f t="shared" si="17"/>
        <v>98.88417531097123</v>
      </c>
      <c r="F200" s="2">
        <v>5</v>
      </c>
      <c r="G200" s="2">
        <f t="shared" si="18"/>
        <v>3.8841753109712345</v>
      </c>
      <c r="H200" s="2">
        <f t="shared" si="19"/>
        <v>0.24130625918750231</v>
      </c>
    </row>
    <row r="201" spans="1:8" x14ac:dyDescent="0.3">
      <c r="A201" s="2">
        <v>39720</v>
      </c>
      <c r="B201">
        <v>0.15466622957410886</v>
      </c>
      <c r="C201" s="15">
        <f t="shared" si="15"/>
        <v>0.25355119602312931</v>
      </c>
      <c r="D201" s="15">
        <f t="shared" si="16"/>
        <v>100</v>
      </c>
      <c r="E201" s="2">
        <f t="shared" si="17"/>
        <v>98.732244019884348</v>
      </c>
      <c r="F201" s="2">
        <v>5</v>
      </c>
      <c r="G201" s="2">
        <f t="shared" si="18"/>
        <v>3.7322440198843534</v>
      </c>
      <c r="H201" s="2">
        <f t="shared" si="19"/>
        <v>0.27966963999773664</v>
      </c>
    </row>
    <row r="202" spans="1:8" x14ac:dyDescent="0.3">
      <c r="A202" s="2">
        <v>39920</v>
      </c>
      <c r="B202">
        <v>0.12480364994904485</v>
      </c>
      <c r="C202" s="15">
        <f t="shared" si="15"/>
        <v>0.20459614745745058</v>
      </c>
      <c r="D202" s="15">
        <f t="shared" si="16"/>
        <v>100</v>
      </c>
      <c r="E202" s="2">
        <f t="shared" si="17"/>
        <v>98.977019262712744</v>
      </c>
      <c r="F202" s="2">
        <v>5</v>
      </c>
      <c r="G202" s="2">
        <f t="shared" si="18"/>
        <v>3.977019262712747</v>
      </c>
      <c r="H202" s="2">
        <f t="shared" si="19"/>
        <v>0.21862281123280511</v>
      </c>
    </row>
    <row r="203" spans="1:8" x14ac:dyDescent="0.3">
      <c r="A203" s="2">
        <v>40120</v>
      </c>
      <c r="B203">
        <v>0.12953963915197189</v>
      </c>
      <c r="C203" s="15">
        <f t="shared" si="15"/>
        <v>0.21236006418356049</v>
      </c>
      <c r="D203" s="15">
        <f t="shared" si="16"/>
        <v>100</v>
      </c>
      <c r="E203" s="2">
        <f t="shared" si="17"/>
        <v>98.938199679082203</v>
      </c>
      <c r="F203" s="2">
        <v>5</v>
      </c>
      <c r="G203" s="2">
        <f t="shared" si="18"/>
        <v>3.9381996790821976</v>
      </c>
      <c r="H203" s="2">
        <f t="shared" si="19"/>
        <v>0.22803945135183074</v>
      </c>
    </row>
    <row r="204" spans="1:8" x14ac:dyDescent="0.3">
      <c r="A204" s="2">
        <v>40320</v>
      </c>
      <c r="B204">
        <v>0.12967533124304645</v>
      </c>
      <c r="C204" s="15">
        <f t="shared" si="15"/>
        <v>0.21258251023450239</v>
      </c>
      <c r="D204" s="15">
        <f t="shared" si="16"/>
        <v>100</v>
      </c>
      <c r="E204" s="2">
        <f t="shared" si="17"/>
        <v>98.937087448827484</v>
      </c>
      <c r="F204" s="2">
        <v>5</v>
      </c>
      <c r="G204" s="2">
        <f t="shared" si="18"/>
        <v>3.9370874488274881</v>
      </c>
      <c r="H204" s="2">
        <f t="shared" si="19"/>
        <v>0.22831067050100315</v>
      </c>
    </row>
    <row r="205" spans="1:8" x14ac:dyDescent="0.3">
      <c r="A205" s="2">
        <v>40520</v>
      </c>
      <c r="B205">
        <v>0.12844593177717975</v>
      </c>
      <c r="C205" s="15">
        <f t="shared" si="15"/>
        <v>0.21056710127406517</v>
      </c>
      <c r="D205" s="15">
        <f t="shared" si="16"/>
        <v>100</v>
      </c>
      <c r="E205" s="2">
        <f t="shared" si="17"/>
        <v>98.947164493629671</v>
      </c>
      <c r="F205" s="2">
        <v>5</v>
      </c>
      <c r="G205" s="2">
        <f t="shared" si="18"/>
        <v>3.9471644936296739</v>
      </c>
      <c r="H205" s="2">
        <f t="shared" si="19"/>
        <v>0.22585627071125638</v>
      </c>
    </row>
    <row r="206" spans="1:8" x14ac:dyDescent="0.3">
      <c r="A206" s="2">
        <v>40720</v>
      </c>
      <c r="B206">
        <v>0.12932515120374261</v>
      </c>
      <c r="C206" s="15">
        <f t="shared" si="15"/>
        <v>0.21200844459629936</v>
      </c>
      <c r="D206" s="15">
        <f t="shared" si="16"/>
        <v>100</v>
      </c>
      <c r="E206" s="2">
        <f t="shared" si="17"/>
        <v>98.939957777018506</v>
      </c>
      <c r="F206" s="2">
        <v>5</v>
      </c>
      <c r="G206" s="2">
        <f t="shared" si="18"/>
        <v>3.9399577770185035</v>
      </c>
      <c r="H206" s="2">
        <f t="shared" si="19"/>
        <v>0.22761089873242471</v>
      </c>
    </row>
    <row r="207" spans="1:8" x14ac:dyDescent="0.3">
      <c r="A207" s="2">
        <v>40920</v>
      </c>
      <c r="B207">
        <v>0.14515791168440867</v>
      </c>
      <c r="C207" s="15">
        <f t="shared" si="15"/>
        <v>0.23796378964657158</v>
      </c>
      <c r="D207" s="15">
        <f t="shared" si="16"/>
        <v>100</v>
      </c>
      <c r="E207" s="2">
        <f t="shared" si="17"/>
        <v>98.810181051767145</v>
      </c>
      <c r="F207" s="2">
        <v>5</v>
      </c>
      <c r="G207" s="2">
        <f t="shared" si="18"/>
        <v>3.8101810517671422</v>
      </c>
      <c r="H207" s="2">
        <f t="shared" si="19"/>
        <v>0.25979166481508931</v>
      </c>
    </row>
    <row r="208" spans="1:8" x14ac:dyDescent="0.3">
      <c r="A208" s="2">
        <v>41120</v>
      </c>
      <c r="B208">
        <v>0.117761282689975</v>
      </c>
      <c r="C208" s="15">
        <f t="shared" si="15"/>
        <v>0.19305128309831968</v>
      </c>
      <c r="D208" s="15">
        <f t="shared" si="16"/>
        <v>100</v>
      </c>
      <c r="E208" s="2">
        <f t="shared" si="17"/>
        <v>99.034743584508405</v>
      </c>
      <c r="F208" s="2">
        <v>5</v>
      </c>
      <c r="G208" s="2">
        <f t="shared" si="18"/>
        <v>4.0347435845084014</v>
      </c>
      <c r="H208" s="2">
        <f t="shared" si="19"/>
        <v>0.20479570843849568</v>
      </c>
    </row>
    <row r="209" spans="1:8" x14ac:dyDescent="0.3">
      <c r="A209" s="2">
        <v>41320</v>
      </c>
      <c r="B209">
        <v>0.13553557160367771</v>
      </c>
      <c r="C209" s="15">
        <f t="shared" si="15"/>
        <v>0.22218946164537332</v>
      </c>
      <c r="D209" s="15">
        <f t="shared" si="16"/>
        <v>100</v>
      </c>
      <c r="E209" s="2">
        <f t="shared" si="17"/>
        <v>98.889052691773131</v>
      </c>
      <c r="F209" s="2">
        <v>5</v>
      </c>
      <c r="G209" s="2">
        <f t="shared" si="18"/>
        <v>3.8890526917731334</v>
      </c>
      <c r="H209" s="2">
        <f t="shared" si="19"/>
        <v>0.24010066426046048</v>
      </c>
    </row>
    <row r="210" spans="1:8" x14ac:dyDescent="0.3">
      <c r="A210" s="2">
        <v>41520</v>
      </c>
      <c r="B210">
        <v>0.14295484421583812</v>
      </c>
      <c r="C210" s="15">
        <f t="shared" si="15"/>
        <v>0.23435220363252152</v>
      </c>
      <c r="D210" s="15">
        <f t="shared" si="16"/>
        <v>100</v>
      </c>
      <c r="E210" s="2">
        <f t="shared" si="17"/>
        <v>98.828238981837387</v>
      </c>
      <c r="F210" s="2">
        <v>5</v>
      </c>
      <c r="G210" s="2">
        <f t="shared" si="18"/>
        <v>3.8282389818373925</v>
      </c>
      <c r="H210" s="2">
        <f t="shared" si="19"/>
        <v>0.25524620842628787</v>
      </c>
    </row>
    <row r="211" spans="1:8" x14ac:dyDescent="0.3">
      <c r="A211" s="2">
        <v>41720</v>
      </c>
      <c r="B211">
        <v>0.14438137724193195</v>
      </c>
      <c r="C211" s="15">
        <f t="shared" si="15"/>
        <v>0.23669078236382288</v>
      </c>
      <c r="D211" s="15">
        <f t="shared" si="16"/>
        <v>100</v>
      </c>
      <c r="E211" s="2">
        <f t="shared" si="17"/>
        <v>98.816546088180885</v>
      </c>
      <c r="F211" s="2">
        <v>5</v>
      </c>
      <c r="G211" s="2">
        <f t="shared" si="18"/>
        <v>3.8165460881808855</v>
      </c>
      <c r="H211" s="2">
        <f t="shared" si="19"/>
        <v>0.25818693948963445</v>
      </c>
    </row>
    <row r="212" spans="1:8" x14ac:dyDescent="0.3">
      <c r="A212" s="2">
        <v>41920</v>
      </c>
      <c r="B212">
        <v>0.12555732968884259</v>
      </c>
      <c r="C212" s="15">
        <f t="shared" si="15"/>
        <v>0.20583168801449606</v>
      </c>
      <c r="D212" s="15">
        <f t="shared" si="16"/>
        <v>100</v>
      </c>
      <c r="E212" s="2">
        <f t="shared" si="17"/>
        <v>98.970841559927521</v>
      </c>
      <c r="F212" s="2">
        <v>5</v>
      </c>
      <c r="G212" s="2">
        <f t="shared" si="18"/>
        <v>3.9708415599275195</v>
      </c>
      <c r="H212" s="2">
        <f t="shared" si="19"/>
        <v>0.22011495143534845</v>
      </c>
    </row>
    <row r="213" spans="1:8" x14ac:dyDescent="0.3">
      <c r="A213" s="2">
        <v>42120</v>
      </c>
      <c r="B213">
        <v>0.13690267419314284</v>
      </c>
      <c r="C213" s="15">
        <f t="shared" si="15"/>
        <v>0.22443061343138171</v>
      </c>
      <c r="D213" s="15">
        <f t="shared" si="16"/>
        <v>100</v>
      </c>
      <c r="E213" s="2">
        <f t="shared" si="17"/>
        <v>98.877846932843084</v>
      </c>
      <c r="F213" s="2">
        <v>5</v>
      </c>
      <c r="G213" s="2">
        <f t="shared" si="18"/>
        <v>3.8778469328430916</v>
      </c>
      <c r="H213" s="2">
        <f t="shared" si="19"/>
        <v>0.24287285997422239</v>
      </c>
    </row>
    <row r="214" spans="1:8" x14ac:dyDescent="0.3">
      <c r="A214" s="2">
        <v>42320</v>
      </c>
      <c r="B214">
        <v>0.12760708339639773</v>
      </c>
      <c r="C214" s="15">
        <f t="shared" si="15"/>
        <v>0.20919193999409463</v>
      </c>
      <c r="D214" s="15">
        <f t="shared" si="16"/>
        <v>100</v>
      </c>
      <c r="E214" s="2">
        <f t="shared" si="17"/>
        <v>98.954040300029533</v>
      </c>
      <c r="F214" s="2">
        <v>5</v>
      </c>
      <c r="G214" s="2">
        <f t="shared" si="18"/>
        <v>3.9540403000295266</v>
      </c>
      <c r="H214" s="2">
        <f t="shared" si="19"/>
        <v>0.22418531248011603</v>
      </c>
    </row>
    <row r="215" spans="1:8" x14ac:dyDescent="0.3">
      <c r="A215" s="2">
        <v>42520</v>
      </c>
      <c r="B215">
        <v>0.13246747267468859</v>
      </c>
      <c r="C215" s="15">
        <f t="shared" si="15"/>
        <v>0.21715979126998131</v>
      </c>
      <c r="D215" s="15">
        <f t="shared" si="16"/>
        <v>100</v>
      </c>
      <c r="E215" s="2">
        <f t="shared" si="17"/>
        <v>98.914201043650095</v>
      </c>
      <c r="F215" s="2">
        <v>5</v>
      </c>
      <c r="G215" s="2">
        <f t="shared" si="18"/>
        <v>3.9142010436500936</v>
      </c>
      <c r="H215" s="2">
        <f t="shared" si="19"/>
        <v>0.2339093117718411</v>
      </c>
    </row>
    <row r="216" spans="1:8" x14ac:dyDescent="0.3">
      <c r="A216" s="2">
        <v>42720</v>
      </c>
      <c r="B216">
        <v>0.14229732556166361</v>
      </c>
      <c r="C216" s="15">
        <f t="shared" si="15"/>
        <v>0.23327430419944853</v>
      </c>
      <c r="D216" s="15">
        <f t="shared" si="16"/>
        <v>100</v>
      </c>
      <c r="E216" s="2">
        <f t="shared" si="17"/>
        <v>98.833628479002755</v>
      </c>
      <c r="F216" s="2">
        <v>5</v>
      </c>
      <c r="G216" s="2">
        <f t="shared" si="18"/>
        <v>3.8336284790027575</v>
      </c>
      <c r="H216" s="2">
        <f t="shared" si="19"/>
        <v>0.25389390424841729</v>
      </c>
    </row>
    <row r="217" spans="1:8" x14ac:dyDescent="0.3">
      <c r="A217" s="2">
        <v>42920</v>
      </c>
      <c r="B217">
        <v>0.13086200025666833</v>
      </c>
      <c r="C217" s="15">
        <f t="shared" si="15"/>
        <v>0.21452786927322678</v>
      </c>
      <c r="D217" s="15">
        <f t="shared" si="16"/>
        <v>100</v>
      </c>
      <c r="E217" s="2">
        <f t="shared" si="17"/>
        <v>98.927360653633869</v>
      </c>
      <c r="F217" s="2">
        <v>5</v>
      </c>
      <c r="G217" s="2">
        <f t="shared" si="18"/>
        <v>3.9273606536338663</v>
      </c>
      <c r="H217" s="2">
        <f t="shared" si="19"/>
        <v>0.23068596563921487</v>
      </c>
    </row>
    <row r="218" spans="1:8" x14ac:dyDescent="0.3">
      <c r="A218" s="2">
        <v>43120</v>
      </c>
      <c r="B218">
        <v>0.15585198529025776</v>
      </c>
      <c r="C218" s="15">
        <f t="shared" si="15"/>
        <v>0.25549505785288157</v>
      </c>
      <c r="D218" s="15">
        <f t="shared" si="16"/>
        <v>100</v>
      </c>
      <c r="E218" s="2">
        <f t="shared" si="17"/>
        <v>98.722524710735598</v>
      </c>
      <c r="F218" s="2">
        <v>5</v>
      </c>
      <c r="G218" s="2">
        <f t="shared" si="18"/>
        <v>3.7225247107355921</v>
      </c>
      <c r="H218" s="2">
        <f t="shared" si="19"/>
        <v>0.28217873697282569</v>
      </c>
    </row>
    <row r="219" spans="1:8" x14ac:dyDescent="0.3">
      <c r="A219" s="2">
        <v>43320</v>
      </c>
      <c r="B219">
        <v>0.14553732716799778</v>
      </c>
      <c r="C219" s="15">
        <f t="shared" si="15"/>
        <v>0.23858578224261931</v>
      </c>
      <c r="D219" s="15">
        <f t="shared" si="16"/>
        <v>100</v>
      </c>
      <c r="E219" s="2">
        <f t="shared" si="17"/>
        <v>98.807071088786898</v>
      </c>
      <c r="F219" s="2">
        <v>5</v>
      </c>
      <c r="G219" s="2">
        <f t="shared" si="18"/>
        <v>3.8070710887869037</v>
      </c>
      <c r="H219" s="2">
        <f t="shared" si="19"/>
        <v>0.26057674795984326</v>
      </c>
    </row>
    <row r="220" spans="1:8" x14ac:dyDescent="0.3">
      <c r="A220" s="2">
        <v>43520</v>
      </c>
      <c r="B220">
        <v>0.15482786348507316</v>
      </c>
      <c r="C220" s="15">
        <f t="shared" si="15"/>
        <v>0.25381616964766091</v>
      </c>
      <c r="D220" s="15">
        <f t="shared" si="16"/>
        <v>100</v>
      </c>
      <c r="E220" s="2">
        <f t="shared" si="17"/>
        <v>98.730919151761697</v>
      </c>
      <c r="F220" s="2">
        <v>5</v>
      </c>
      <c r="G220" s="2">
        <f t="shared" si="18"/>
        <v>3.7309191517616958</v>
      </c>
      <c r="H220" s="2">
        <f t="shared" si="19"/>
        <v>0.2800112630946977</v>
      </c>
    </row>
    <row r="221" spans="1:8" x14ac:dyDescent="0.3">
      <c r="A221" s="2">
        <v>43720</v>
      </c>
      <c r="B221">
        <v>0.14798139545410821</v>
      </c>
      <c r="C221" s="15">
        <f t="shared" si="15"/>
        <v>0.24259245156411183</v>
      </c>
      <c r="D221" s="15">
        <f t="shared" si="16"/>
        <v>100</v>
      </c>
      <c r="E221" s="2">
        <f t="shared" si="17"/>
        <v>98.787037742179436</v>
      </c>
      <c r="F221" s="2">
        <v>5</v>
      </c>
      <c r="G221" s="2">
        <f t="shared" si="18"/>
        <v>3.7870377421794408</v>
      </c>
      <c r="H221" s="2">
        <f t="shared" si="19"/>
        <v>0.26565001053371895</v>
      </c>
    </row>
    <row r="222" spans="1:8" x14ac:dyDescent="0.3">
      <c r="A222" s="2">
        <v>43920</v>
      </c>
      <c r="B222">
        <v>0.14664107109199923</v>
      </c>
      <c r="C222" s="15">
        <f t="shared" si="15"/>
        <v>0.24039519851147415</v>
      </c>
      <c r="D222" s="15">
        <f t="shared" si="16"/>
        <v>100</v>
      </c>
      <c r="E222" s="2">
        <f t="shared" si="17"/>
        <v>98.798024007442635</v>
      </c>
      <c r="F222" s="2">
        <v>5</v>
      </c>
      <c r="G222" s="2">
        <f t="shared" si="18"/>
        <v>3.7980240074426295</v>
      </c>
      <c r="H222" s="2">
        <f t="shared" si="19"/>
        <v>0.262864397630102</v>
      </c>
    </row>
    <row r="223" spans="1:8" x14ac:dyDescent="0.3">
      <c r="A223" s="2">
        <v>44120</v>
      </c>
      <c r="B223">
        <v>0.15100157229493802</v>
      </c>
      <c r="C223" s="15">
        <f t="shared" si="15"/>
        <v>0.24754356113924267</v>
      </c>
      <c r="D223" s="15">
        <f t="shared" si="16"/>
        <v>100</v>
      </c>
      <c r="E223" s="2">
        <f t="shared" si="17"/>
        <v>98.762282194303793</v>
      </c>
      <c r="F223" s="2">
        <v>5</v>
      </c>
      <c r="G223" s="2">
        <f t="shared" si="18"/>
        <v>3.7622821943037867</v>
      </c>
      <c r="H223" s="2">
        <f t="shared" si="19"/>
        <v>0.27195775930202976</v>
      </c>
    </row>
    <row r="224" spans="1:8" x14ac:dyDescent="0.3">
      <c r="A224" s="2">
        <v>44320</v>
      </c>
      <c r="B224">
        <v>0.14041715304955668</v>
      </c>
      <c r="C224" s="15">
        <f t="shared" si="15"/>
        <v>0.23019205417960112</v>
      </c>
      <c r="D224" s="15">
        <f t="shared" si="16"/>
        <v>100</v>
      </c>
      <c r="E224" s="2">
        <f t="shared" si="17"/>
        <v>98.849039729101989</v>
      </c>
      <c r="F224" s="2">
        <v>5</v>
      </c>
      <c r="G224" s="2">
        <f t="shared" si="18"/>
        <v>3.8490397291019942</v>
      </c>
      <c r="H224" s="2">
        <f t="shared" si="19"/>
        <v>0.25003786541395373</v>
      </c>
    </row>
    <row r="225" spans="1:8" x14ac:dyDescent="0.3">
      <c r="A225" s="2">
        <v>44520</v>
      </c>
      <c r="B225">
        <v>0.146993245882585</v>
      </c>
      <c r="C225" s="15">
        <f t="shared" si="15"/>
        <v>0.2409725342337459</v>
      </c>
      <c r="D225" s="15">
        <f t="shared" si="16"/>
        <v>100</v>
      </c>
      <c r="E225" s="2">
        <f t="shared" si="17"/>
        <v>98.795137328831274</v>
      </c>
      <c r="F225" s="2">
        <v>5</v>
      </c>
      <c r="G225" s="2">
        <f t="shared" si="18"/>
        <v>3.7951373288312702</v>
      </c>
      <c r="H225" s="2">
        <f t="shared" si="19"/>
        <v>0.26359551569592182</v>
      </c>
    </row>
    <row r="226" spans="1:8" x14ac:dyDescent="0.3">
      <c r="A226" s="2">
        <v>44720</v>
      </c>
      <c r="B226">
        <v>0.1424783366785396</v>
      </c>
      <c r="C226" s="15">
        <f t="shared" si="15"/>
        <v>0.23357104373531082</v>
      </c>
      <c r="D226" s="15">
        <f t="shared" si="16"/>
        <v>100</v>
      </c>
      <c r="E226" s="2">
        <f t="shared" si="17"/>
        <v>98.83214478132345</v>
      </c>
      <c r="F226" s="2">
        <v>5</v>
      </c>
      <c r="G226" s="2">
        <f t="shared" si="18"/>
        <v>3.8321447813234459</v>
      </c>
      <c r="H226" s="2">
        <f t="shared" si="19"/>
        <v>0.25426598874460765</v>
      </c>
    </row>
    <row r="227" spans="1:8" x14ac:dyDescent="0.3">
      <c r="A227" s="2">
        <v>44920</v>
      </c>
      <c r="B227">
        <v>0.14011112317457686</v>
      </c>
      <c r="C227" s="15">
        <f t="shared" si="15"/>
        <v>0.22969036585996205</v>
      </c>
      <c r="D227" s="15">
        <f t="shared" si="16"/>
        <v>100</v>
      </c>
      <c r="E227" s="2">
        <f t="shared" si="17"/>
        <v>98.851548170700184</v>
      </c>
      <c r="F227" s="2">
        <v>5</v>
      </c>
      <c r="G227" s="2">
        <f t="shared" si="18"/>
        <v>3.8515481707001897</v>
      </c>
      <c r="H227" s="2">
        <f t="shared" si="19"/>
        <v>0.24941174802790309</v>
      </c>
    </row>
    <row r="228" spans="1:8" x14ac:dyDescent="0.3">
      <c r="A228" s="2">
        <v>45120</v>
      </c>
      <c r="B228">
        <v>0.14119742338304397</v>
      </c>
      <c r="C228" s="15">
        <f t="shared" si="15"/>
        <v>0.23147118587384258</v>
      </c>
      <c r="D228" s="15">
        <f t="shared" si="16"/>
        <v>100</v>
      </c>
      <c r="E228" s="2">
        <f t="shared" si="17"/>
        <v>98.842644070630783</v>
      </c>
      <c r="F228" s="2">
        <v>5</v>
      </c>
      <c r="G228" s="2">
        <f t="shared" si="18"/>
        <v>3.8426440706307874</v>
      </c>
      <c r="H228" s="2">
        <f t="shared" si="19"/>
        <v>0.25163616851571341</v>
      </c>
    </row>
    <row r="229" spans="1:8" x14ac:dyDescent="0.3">
      <c r="A229" s="2">
        <v>45320</v>
      </c>
      <c r="B229">
        <v>0.15775963254489253</v>
      </c>
      <c r="C229" s="15">
        <f t="shared" si="15"/>
        <v>0.25862234843425008</v>
      </c>
      <c r="D229" s="15">
        <f t="shared" si="16"/>
        <v>100</v>
      </c>
      <c r="E229" s="2">
        <f t="shared" si="17"/>
        <v>98.706888257828751</v>
      </c>
      <c r="F229" s="2">
        <v>5</v>
      </c>
      <c r="G229" s="2">
        <f t="shared" si="18"/>
        <v>3.7068882578287496</v>
      </c>
      <c r="H229" s="2">
        <f t="shared" si="19"/>
        <v>0.28622968014073769</v>
      </c>
    </row>
    <row r="230" spans="1:8" x14ac:dyDescent="0.3">
      <c r="A230" s="2">
        <v>45520</v>
      </c>
      <c r="B230">
        <v>0.14507464786609114</v>
      </c>
      <c r="C230" s="15">
        <f t="shared" si="15"/>
        <v>0.23782729158375598</v>
      </c>
      <c r="D230" s="15">
        <f t="shared" si="16"/>
        <v>100</v>
      </c>
      <c r="E230" s="2">
        <f t="shared" si="17"/>
        <v>98.810863542081222</v>
      </c>
      <c r="F230" s="2">
        <v>5</v>
      </c>
      <c r="G230" s="2">
        <f t="shared" si="18"/>
        <v>3.8108635420812202</v>
      </c>
      <c r="H230" s="2">
        <f t="shared" si="19"/>
        <v>0.25961946511266709</v>
      </c>
    </row>
    <row r="231" spans="1:8" x14ac:dyDescent="0.3">
      <c r="A231" s="2">
        <v>45720</v>
      </c>
      <c r="B231">
        <v>0.14859596539576142</v>
      </c>
      <c r="C231" s="15">
        <f t="shared" si="15"/>
        <v>0.24359994327174003</v>
      </c>
      <c r="D231" s="15">
        <f t="shared" si="16"/>
        <v>100</v>
      </c>
      <c r="E231" s="2">
        <f t="shared" si="17"/>
        <v>98.782000283641295</v>
      </c>
      <c r="F231" s="2">
        <v>5</v>
      </c>
      <c r="G231" s="2">
        <f t="shared" si="18"/>
        <v>3.7820002836412998</v>
      </c>
      <c r="H231" s="2">
        <f t="shared" si="19"/>
        <v>0.26693008600450918</v>
      </c>
    </row>
    <row r="232" spans="1:8" x14ac:dyDescent="0.3">
      <c r="A232" s="2">
        <v>45920</v>
      </c>
      <c r="B232">
        <v>0.13782886642461498</v>
      </c>
      <c r="C232" s="15">
        <f t="shared" si="15"/>
        <v>0.22594896135182785</v>
      </c>
      <c r="D232" s="15">
        <f t="shared" si="16"/>
        <v>100</v>
      </c>
      <c r="E232" s="2">
        <f t="shared" si="17"/>
        <v>98.870255193240865</v>
      </c>
      <c r="F232" s="2">
        <v>5</v>
      </c>
      <c r="G232" s="2">
        <f t="shared" si="18"/>
        <v>3.8702551932408609</v>
      </c>
      <c r="H232" s="2">
        <f t="shared" si="19"/>
        <v>0.24475571717698616</v>
      </c>
    </row>
    <row r="233" spans="1:8" x14ac:dyDescent="0.3">
      <c r="A233" s="2">
        <v>46120</v>
      </c>
      <c r="B233">
        <v>0.14642845562724946</v>
      </c>
      <c r="C233" s="15">
        <f t="shared" si="15"/>
        <v>0.24004664856926142</v>
      </c>
      <c r="D233" s="15">
        <f t="shared" si="16"/>
        <v>100</v>
      </c>
      <c r="E233" s="2">
        <f t="shared" si="17"/>
        <v>98.799766757153691</v>
      </c>
      <c r="F233" s="2">
        <v>5</v>
      </c>
      <c r="G233" s="2">
        <f t="shared" si="18"/>
        <v>3.7997667571536926</v>
      </c>
      <c r="H233" s="2">
        <f t="shared" si="19"/>
        <v>0.26242328528735803</v>
      </c>
    </row>
    <row r="234" spans="1:8" x14ac:dyDescent="0.3">
      <c r="A234" s="2">
        <v>46320</v>
      </c>
      <c r="B234">
        <v>0.13401149556597164</v>
      </c>
      <c r="C234" s="15">
        <f t="shared" si="15"/>
        <v>0.21969097633765844</v>
      </c>
      <c r="D234" s="15">
        <f t="shared" si="16"/>
        <v>100</v>
      </c>
      <c r="E234" s="2">
        <f t="shared" si="17"/>
        <v>98.901545118311702</v>
      </c>
      <c r="F234" s="2">
        <v>5</v>
      </c>
      <c r="G234" s="2">
        <f t="shared" si="18"/>
        <v>3.9015451183117076</v>
      </c>
      <c r="H234" s="2">
        <f t="shared" si="19"/>
        <v>0.23701992913129669</v>
      </c>
    </row>
    <row r="235" spans="1:8" x14ac:dyDescent="0.3">
      <c r="A235" s="2">
        <v>46520</v>
      </c>
      <c r="B235">
        <v>0.14654920640884847</v>
      </c>
      <c r="C235" s="15">
        <f t="shared" si="15"/>
        <v>0.24024460067024339</v>
      </c>
      <c r="D235" s="15">
        <f t="shared" si="16"/>
        <v>100</v>
      </c>
      <c r="E235" s="2">
        <f t="shared" si="17"/>
        <v>98.798776996648783</v>
      </c>
      <c r="F235" s="2">
        <v>5</v>
      </c>
      <c r="G235" s="2">
        <f t="shared" si="18"/>
        <v>3.7987769966487832</v>
      </c>
      <c r="H235" s="2">
        <f t="shared" si="19"/>
        <v>0.26267378060417823</v>
      </c>
    </row>
    <row r="236" spans="1:8" x14ac:dyDescent="0.3">
      <c r="A236" s="2">
        <v>46720</v>
      </c>
      <c r="B236">
        <v>0.16570177412806247</v>
      </c>
      <c r="C236" s="15">
        <f t="shared" si="15"/>
        <v>0.27164225266895486</v>
      </c>
      <c r="D236" s="15">
        <f t="shared" si="16"/>
        <v>100</v>
      </c>
      <c r="E236" s="2">
        <f t="shared" si="17"/>
        <v>98.641788736655229</v>
      </c>
      <c r="F236" s="2">
        <v>5</v>
      </c>
      <c r="G236" s="2">
        <f t="shared" si="18"/>
        <v>3.6417887366552257</v>
      </c>
      <c r="H236" s="2">
        <f t="shared" si="19"/>
        <v>0.30328774701173877</v>
      </c>
    </row>
    <row r="237" spans="1:8" x14ac:dyDescent="0.3">
      <c r="A237" s="2">
        <v>46920</v>
      </c>
      <c r="B237">
        <v>0.1523060650342794</v>
      </c>
      <c r="C237" s="15">
        <f t="shared" si="15"/>
        <v>0.24968207382668756</v>
      </c>
      <c r="D237" s="15">
        <f t="shared" si="16"/>
        <v>100</v>
      </c>
      <c r="E237" s="2">
        <f t="shared" si="17"/>
        <v>98.751589630866562</v>
      </c>
      <c r="F237" s="2">
        <v>5</v>
      </c>
      <c r="G237" s="2">
        <f t="shared" si="18"/>
        <v>3.7515896308665622</v>
      </c>
      <c r="H237" s="2">
        <f t="shared" si="19"/>
        <v>0.27469557589958865</v>
      </c>
    </row>
    <row r="238" spans="1:8" x14ac:dyDescent="0.3">
      <c r="A238" s="2">
        <v>47120</v>
      </c>
      <c r="B238">
        <v>0.13830264807334861</v>
      </c>
      <c r="C238" s="15">
        <f t="shared" si="15"/>
        <v>0.22672565257926</v>
      </c>
      <c r="D238" s="15">
        <f t="shared" si="16"/>
        <v>100</v>
      </c>
      <c r="E238" s="2">
        <f t="shared" si="17"/>
        <v>98.866371737103705</v>
      </c>
      <c r="F238" s="2">
        <v>5</v>
      </c>
      <c r="G238" s="2">
        <f t="shared" si="18"/>
        <v>3.8663717371036999</v>
      </c>
      <c r="H238" s="2">
        <f t="shared" si="19"/>
        <v>0.24572035272498025</v>
      </c>
    </row>
    <row r="239" spans="1:8" x14ac:dyDescent="0.3">
      <c r="A239" s="2">
        <v>47320</v>
      </c>
      <c r="B239">
        <v>0.14375504729835781</v>
      </c>
      <c r="C239" s="15">
        <f t="shared" si="15"/>
        <v>0.235664011964521</v>
      </c>
      <c r="D239" s="15">
        <f t="shared" si="16"/>
        <v>100</v>
      </c>
      <c r="E239" s="2">
        <f t="shared" si="17"/>
        <v>98.82167994017739</v>
      </c>
      <c r="F239" s="2">
        <v>5</v>
      </c>
      <c r="G239" s="2">
        <f t="shared" si="18"/>
        <v>3.8216799401773951</v>
      </c>
      <c r="H239" s="2">
        <f t="shared" si="19"/>
        <v>0.25689463885952379</v>
      </c>
    </row>
    <row r="240" spans="1:8" x14ac:dyDescent="0.3">
      <c r="A240" s="2">
        <v>47520</v>
      </c>
      <c r="B240">
        <v>0.14366870931200609</v>
      </c>
      <c r="C240" s="15">
        <f t="shared" si="15"/>
        <v>0.2355224742819772</v>
      </c>
      <c r="D240" s="15">
        <f t="shared" si="16"/>
        <v>100</v>
      </c>
      <c r="E240" s="2">
        <f t="shared" si="17"/>
        <v>98.822387628590107</v>
      </c>
      <c r="F240" s="2">
        <v>5</v>
      </c>
      <c r="G240" s="2">
        <f t="shared" si="18"/>
        <v>3.8223876285901142</v>
      </c>
      <c r="H240" s="2">
        <f t="shared" si="19"/>
        <v>0.25671663993340477</v>
      </c>
    </row>
    <row r="241" spans="1:8" x14ac:dyDescent="0.3">
      <c r="A241" s="2">
        <v>47720</v>
      </c>
      <c r="B241">
        <v>0.14113750509953554</v>
      </c>
      <c r="C241" s="15">
        <f t="shared" si="15"/>
        <v>0.23137295917956646</v>
      </c>
      <c r="D241" s="15">
        <f t="shared" si="16"/>
        <v>100</v>
      </c>
      <c r="E241" s="2">
        <f t="shared" si="17"/>
        <v>98.843135204102168</v>
      </c>
      <c r="F241" s="2">
        <v>5</v>
      </c>
      <c r="G241" s="2">
        <f t="shared" si="18"/>
        <v>3.8431352041021678</v>
      </c>
      <c r="H241" s="2">
        <f t="shared" si="19"/>
        <v>0.2515133341767174</v>
      </c>
    </row>
    <row r="242" spans="1:8" x14ac:dyDescent="0.3">
      <c r="A242" s="2">
        <v>47920</v>
      </c>
      <c r="B242">
        <v>0.17588237094782813</v>
      </c>
      <c r="C242" s="15">
        <f t="shared" si="15"/>
        <v>0.28833175565217728</v>
      </c>
      <c r="D242" s="15">
        <f t="shared" si="16"/>
        <v>100</v>
      </c>
      <c r="E242" s="2">
        <f t="shared" si="17"/>
        <v>98.558341221739113</v>
      </c>
      <c r="F242" s="2">
        <v>5</v>
      </c>
      <c r="G242" s="2">
        <f t="shared" si="18"/>
        <v>3.5583412217391137</v>
      </c>
      <c r="H242" s="2">
        <f t="shared" si="19"/>
        <v>0.32562190862670681</v>
      </c>
    </row>
    <row r="243" spans="1:8" x14ac:dyDescent="0.3">
      <c r="A243" s="2">
        <v>48120</v>
      </c>
      <c r="B243">
        <v>0.16998976554575843</v>
      </c>
      <c r="C243" s="15">
        <f t="shared" si="15"/>
        <v>0.27867174679632528</v>
      </c>
      <c r="D243" s="15">
        <f t="shared" si="16"/>
        <v>100</v>
      </c>
      <c r="E243" s="2">
        <f t="shared" si="17"/>
        <v>98.606641266018372</v>
      </c>
      <c r="F243" s="2">
        <v>5</v>
      </c>
      <c r="G243" s="2">
        <f t="shared" si="18"/>
        <v>3.6066412660183733</v>
      </c>
      <c r="H243" s="2">
        <f t="shared" si="19"/>
        <v>0.31262939939362705</v>
      </c>
    </row>
    <row r="244" spans="1:8" x14ac:dyDescent="0.3">
      <c r="A244" s="2">
        <v>48320</v>
      </c>
      <c r="B244">
        <v>0.1660993000366012</v>
      </c>
      <c r="C244" s="15">
        <f t="shared" si="15"/>
        <v>0.27229393448623146</v>
      </c>
      <c r="D244" s="15">
        <f t="shared" si="16"/>
        <v>100</v>
      </c>
      <c r="E244" s="2">
        <f t="shared" si="17"/>
        <v>98.638530327568844</v>
      </c>
      <c r="F244" s="2">
        <v>5</v>
      </c>
      <c r="G244" s="2">
        <f t="shared" si="18"/>
        <v>3.6385303275688425</v>
      </c>
      <c r="H244" s="2">
        <f t="shared" si="19"/>
        <v>0.30414984188077698</v>
      </c>
    </row>
    <row r="245" spans="1:8" x14ac:dyDescent="0.3">
      <c r="A245" s="2">
        <v>48520</v>
      </c>
      <c r="B245">
        <v>0.14412098815343308</v>
      </c>
      <c r="C245" s="15">
        <f t="shared" si="15"/>
        <v>0.23626391500562799</v>
      </c>
      <c r="D245" s="15">
        <f t="shared" si="16"/>
        <v>100</v>
      </c>
      <c r="E245" s="2">
        <f t="shared" si="17"/>
        <v>98.818680424971859</v>
      </c>
      <c r="F245" s="2">
        <v>5</v>
      </c>
      <c r="G245" s="2">
        <f t="shared" si="18"/>
        <v>3.81868042497186</v>
      </c>
      <c r="H245" s="2">
        <f t="shared" si="19"/>
        <v>0.25764946200318223</v>
      </c>
    </row>
    <row r="246" spans="1:8" x14ac:dyDescent="0.3">
      <c r="A246" s="2">
        <v>48720</v>
      </c>
      <c r="B246">
        <v>0.1590237497126212</v>
      </c>
      <c r="C246" s="15">
        <f t="shared" si="15"/>
        <v>0.26069467166003479</v>
      </c>
      <c r="D246" s="15">
        <f t="shared" si="16"/>
        <v>100</v>
      </c>
      <c r="E246" s="2">
        <f t="shared" si="17"/>
        <v>98.696526641699819</v>
      </c>
      <c r="F246" s="2">
        <v>5</v>
      </c>
      <c r="G246" s="2">
        <f t="shared" si="18"/>
        <v>3.6965266416998261</v>
      </c>
      <c r="H246" s="2">
        <f t="shared" si="19"/>
        <v>0.28892384793320131</v>
      </c>
    </row>
    <row r="247" spans="1:8" x14ac:dyDescent="0.3">
      <c r="A247" s="2">
        <v>48920</v>
      </c>
      <c r="B247">
        <v>0.17850748059867433</v>
      </c>
      <c r="C247" s="15">
        <f t="shared" si="15"/>
        <v>0.29263521409618742</v>
      </c>
      <c r="D247" s="15">
        <f t="shared" si="16"/>
        <v>100</v>
      </c>
      <c r="E247" s="2">
        <f t="shared" si="17"/>
        <v>98.536823929519059</v>
      </c>
      <c r="F247" s="2">
        <v>5</v>
      </c>
      <c r="G247" s="2">
        <f t="shared" si="18"/>
        <v>3.5368239295190627</v>
      </c>
      <c r="H247" s="2">
        <f t="shared" si="19"/>
        <v>0.3314689223866738</v>
      </c>
    </row>
    <row r="248" spans="1:8" x14ac:dyDescent="0.3">
      <c r="A248" s="2">
        <v>49120</v>
      </c>
      <c r="B248">
        <v>0.15252595499478416</v>
      </c>
      <c r="C248" s="15">
        <f t="shared" si="15"/>
        <v>0.25004254917177732</v>
      </c>
      <c r="D248" s="15">
        <f t="shared" si="16"/>
        <v>100</v>
      </c>
      <c r="E248" s="2">
        <f t="shared" si="17"/>
        <v>98.749787254141111</v>
      </c>
      <c r="F248" s="2">
        <v>5</v>
      </c>
      <c r="G248" s="2">
        <f t="shared" si="18"/>
        <v>3.7497872541411135</v>
      </c>
      <c r="H248" s="2">
        <f t="shared" si="19"/>
        <v>0.27515786969252581</v>
      </c>
    </row>
    <row r="249" spans="1:8" x14ac:dyDescent="0.3">
      <c r="A249" s="2">
        <v>49320</v>
      </c>
      <c r="B249">
        <v>0.15954916550800372</v>
      </c>
      <c r="C249" s="15">
        <f t="shared" si="15"/>
        <v>0.26155600902951431</v>
      </c>
      <c r="D249" s="15">
        <f t="shared" si="16"/>
        <v>100</v>
      </c>
      <c r="E249" s="2">
        <f t="shared" si="17"/>
        <v>98.692219954852433</v>
      </c>
      <c r="F249" s="2">
        <v>5</v>
      </c>
      <c r="G249" s="2">
        <f t="shared" si="18"/>
        <v>3.6922199548524284</v>
      </c>
      <c r="H249" s="2">
        <f t="shared" si="19"/>
        <v>0.29004595366321656</v>
      </c>
    </row>
    <row r="250" spans="1:8" x14ac:dyDescent="0.3">
      <c r="A250" s="2">
        <v>49520</v>
      </c>
      <c r="B250">
        <v>0.17921337302710827</v>
      </c>
      <c r="C250" s="15">
        <f t="shared" si="15"/>
        <v>0.29379241479853813</v>
      </c>
      <c r="D250" s="15">
        <f t="shared" si="16"/>
        <v>100</v>
      </c>
      <c r="E250" s="2">
        <f t="shared" si="17"/>
        <v>98.531037926007315</v>
      </c>
      <c r="F250" s="2">
        <v>5</v>
      </c>
      <c r="G250" s="2">
        <f t="shared" si="18"/>
        <v>3.5310379260073095</v>
      </c>
      <c r="H250" s="2">
        <f t="shared" si="19"/>
        <v>0.33304747307917443</v>
      </c>
    </row>
    <row r="251" spans="1:8" x14ac:dyDescent="0.3">
      <c r="A251" s="2">
        <v>49720</v>
      </c>
      <c r="B251">
        <v>0.18272204804853306</v>
      </c>
      <c r="C251" s="15">
        <f t="shared" si="15"/>
        <v>0.29954434106316896</v>
      </c>
      <c r="D251" s="15">
        <f t="shared" si="16"/>
        <v>100</v>
      </c>
      <c r="E251" s="2">
        <f t="shared" si="17"/>
        <v>98.50227829468416</v>
      </c>
      <c r="F251" s="2">
        <v>5</v>
      </c>
      <c r="G251" s="2">
        <f t="shared" si="18"/>
        <v>3.5022782946841553</v>
      </c>
      <c r="H251" s="2">
        <f t="shared" si="19"/>
        <v>0.34093370618855079</v>
      </c>
    </row>
    <row r="252" spans="1:8" x14ac:dyDescent="0.3">
      <c r="A252" s="2">
        <v>49920</v>
      </c>
      <c r="B252">
        <v>0.16106653436211527</v>
      </c>
      <c r="C252" s="15">
        <f t="shared" si="15"/>
        <v>0.2640434989542873</v>
      </c>
      <c r="D252" s="15">
        <f t="shared" si="16"/>
        <v>100</v>
      </c>
      <c r="E252" s="2">
        <f t="shared" si="17"/>
        <v>98.679782505228559</v>
      </c>
      <c r="F252" s="2">
        <v>5</v>
      </c>
      <c r="G252" s="2">
        <f t="shared" si="18"/>
        <v>3.6797825052285633</v>
      </c>
      <c r="H252" s="2">
        <f t="shared" si="19"/>
        <v>0.29329416546948706</v>
      </c>
    </row>
    <row r="253" spans="1:8" x14ac:dyDescent="0.3">
      <c r="A253" s="2">
        <v>50120</v>
      </c>
      <c r="B253">
        <v>0.15679914832395564</v>
      </c>
      <c r="C253" s="15">
        <f t="shared" si="15"/>
        <v>0.25704778413763218</v>
      </c>
      <c r="D253" s="15">
        <f t="shared" si="16"/>
        <v>100</v>
      </c>
      <c r="E253" s="2">
        <f t="shared" si="17"/>
        <v>98.714761079311842</v>
      </c>
      <c r="F253" s="2">
        <v>5</v>
      </c>
      <c r="G253" s="2">
        <f t="shared" si="18"/>
        <v>3.7147610793118391</v>
      </c>
      <c r="H253" s="2">
        <f t="shared" si="19"/>
        <v>0.28418785304272892</v>
      </c>
    </row>
    <row r="254" spans="1:8" x14ac:dyDescent="0.3">
      <c r="A254" s="2">
        <v>50320</v>
      </c>
      <c r="B254">
        <v>0.1684832608254978</v>
      </c>
      <c r="C254" s="15">
        <f t="shared" si="15"/>
        <v>0.27620206692704558</v>
      </c>
      <c r="D254" s="15">
        <f t="shared" si="16"/>
        <v>100</v>
      </c>
      <c r="E254" s="2">
        <f t="shared" si="17"/>
        <v>98.618989665364779</v>
      </c>
      <c r="F254" s="2">
        <v>5</v>
      </c>
      <c r="G254" s="2">
        <f t="shared" si="18"/>
        <v>3.6189896653647722</v>
      </c>
      <c r="H254" s="2">
        <f t="shared" si="19"/>
        <v>0.30933667354891281</v>
      </c>
    </row>
    <row r="255" spans="1:8" x14ac:dyDescent="0.3">
      <c r="A255" s="2">
        <v>50520</v>
      </c>
      <c r="B255">
        <v>0.15359466304689701</v>
      </c>
      <c r="C255" s="15">
        <f t="shared" si="15"/>
        <v>0.25179452958507709</v>
      </c>
      <c r="D255" s="15">
        <f t="shared" si="16"/>
        <v>100</v>
      </c>
      <c r="E255" s="2">
        <f t="shared" si="17"/>
        <v>98.74102735207461</v>
      </c>
      <c r="F255" s="2">
        <v>5</v>
      </c>
      <c r="G255" s="2">
        <f t="shared" si="18"/>
        <v>3.7410273520746147</v>
      </c>
      <c r="H255" s="2">
        <f t="shared" si="19"/>
        <v>0.27740799706825681</v>
      </c>
    </row>
    <row r="256" spans="1:8" x14ac:dyDescent="0.3">
      <c r="A256" s="2">
        <v>50720</v>
      </c>
      <c r="B256">
        <v>0.15528293949813449</v>
      </c>
      <c r="C256" s="15">
        <f t="shared" si="15"/>
        <v>0.25456219589858115</v>
      </c>
      <c r="D256" s="15">
        <f t="shared" si="16"/>
        <v>100</v>
      </c>
      <c r="E256" s="2">
        <f t="shared" si="17"/>
        <v>98.727189020507097</v>
      </c>
      <c r="F256" s="2">
        <v>5</v>
      </c>
      <c r="G256" s="2">
        <f t="shared" si="18"/>
        <v>3.7271890205070943</v>
      </c>
      <c r="H256" s="2">
        <f t="shared" si="19"/>
        <v>0.28097377054155226</v>
      </c>
    </row>
    <row r="257" spans="1:8" x14ac:dyDescent="0.3">
      <c r="A257" s="2">
        <v>50920</v>
      </c>
      <c r="B257">
        <v>0.16577098094769874</v>
      </c>
      <c r="C257" s="15">
        <f t="shared" si="15"/>
        <v>0.27175570647163727</v>
      </c>
      <c r="D257" s="15">
        <f t="shared" si="16"/>
        <v>100</v>
      </c>
      <c r="E257" s="2">
        <f t="shared" si="17"/>
        <v>98.641221467641813</v>
      </c>
      <c r="F257" s="2">
        <v>5</v>
      </c>
      <c r="G257" s="2">
        <f t="shared" si="18"/>
        <v>3.6412214676418135</v>
      </c>
      <c r="H257" s="2">
        <f t="shared" si="19"/>
        <v>0.30343777492006663</v>
      </c>
    </row>
    <row r="258" spans="1:8" x14ac:dyDescent="0.3">
      <c r="A258" s="2">
        <v>51120</v>
      </c>
      <c r="B258">
        <v>0.15420611570786336</v>
      </c>
      <c r="C258" s="15">
        <f t="shared" si="15"/>
        <v>0.25279691099649731</v>
      </c>
      <c r="D258" s="15">
        <f t="shared" si="16"/>
        <v>100</v>
      </c>
      <c r="E258" s="2">
        <f t="shared" si="17"/>
        <v>98.736015445017514</v>
      </c>
      <c r="F258" s="2">
        <v>5</v>
      </c>
      <c r="G258" s="2">
        <f t="shared" si="18"/>
        <v>3.7360154450175136</v>
      </c>
      <c r="H258" s="2">
        <f t="shared" si="19"/>
        <v>0.27869784998874458</v>
      </c>
    </row>
    <row r="259" spans="1:8" x14ac:dyDescent="0.3">
      <c r="A259" s="2">
        <v>51320</v>
      </c>
      <c r="B259">
        <v>0.15223256621946044</v>
      </c>
      <c r="C259" s="15">
        <f t="shared" ref="C259:C322" si="20">B259/$J$27</f>
        <v>0.24956158396632858</v>
      </c>
      <c r="D259" s="15">
        <f t="shared" ref="D259:D322" si="21">$J$28</f>
        <v>100</v>
      </c>
      <c r="E259" s="2">
        <f t="shared" si="17"/>
        <v>98.752192080168356</v>
      </c>
      <c r="F259" s="2">
        <v>5</v>
      </c>
      <c r="G259" s="2">
        <f t="shared" si="18"/>
        <v>3.7521920801683573</v>
      </c>
      <c r="H259" s="2">
        <f t="shared" si="19"/>
        <v>0.27454110435271945</v>
      </c>
    </row>
    <row r="260" spans="1:8" x14ac:dyDescent="0.3">
      <c r="A260" s="2">
        <v>51520</v>
      </c>
      <c r="B260">
        <v>0.16074041284977178</v>
      </c>
      <c r="C260" s="15">
        <f t="shared" si="20"/>
        <v>0.26350887352421604</v>
      </c>
      <c r="D260" s="15">
        <f t="shared" si="21"/>
        <v>100</v>
      </c>
      <c r="E260" s="2">
        <f t="shared" ref="E260:E323" si="22">D260-(F260*C260)</f>
        <v>98.682455632378918</v>
      </c>
      <c r="F260" s="2">
        <v>5</v>
      </c>
      <c r="G260" s="2">
        <f t="shared" ref="G260:G323" si="23">F260-(F260*C260)</f>
        <v>3.6824556323789199</v>
      </c>
      <c r="H260" s="2">
        <f t="shared" ref="H260:H323" si="24">LN((F260*E260)/(D260*G260))</f>
        <v>0.2925950815524973</v>
      </c>
    </row>
    <row r="261" spans="1:8" x14ac:dyDescent="0.3">
      <c r="A261" s="2">
        <v>51720</v>
      </c>
      <c r="B261">
        <v>0.19228520568788662</v>
      </c>
      <c r="C261" s="15">
        <f t="shared" si="20"/>
        <v>0.31522164866866659</v>
      </c>
      <c r="D261" s="15">
        <f t="shared" si="21"/>
        <v>100</v>
      </c>
      <c r="E261" s="2">
        <f t="shared" si="22"/>
        <v>98.423891756656673</v>
      </c>
      <c r="F261" s="2">
        <v>5</v>
      </c>
      <c r="G261" s="2">
        <f t="shared" si="23"/>
        <v>3.4238917566566673</v>
      </c>
      <c r="H261" s="2">
        <f t="shared" si="24"/>
        <v>0.36277345878371364</v>
      </c>
    </row>
    <row r="262" spans="1:8" x14ac:dyDescent="0.3">
      <c r="A262" s="2">
        <v>51920</v>
      </c>
      <c r="B262">
        <v>0.16037289083409284</v>
      </c>
      <c r="C262" s="15">
        <f t="shared" si="20"/>
        <v>0.26290637841654563</v>
      </c>
      <c r="D262" s="15">
        <f t="shared" si="21"/>
        <v>100</v>
      </c>
      <c r="E262" s="2">
        <f t="shared" si="22"/>
        <v>98.685468107917274</v>
      </c>
      <c r="F262" s="2">
        <v>5</v>
      </c>
      <c r="G262" s="2">
        <f t="shared" si="23"/>
        <v>3.6854681079172718</v>
      </c>
      <c r="H262" s="2">
        <f t="shared" si="24"/>
        <v>0.29180788088044507</v>
      </c>
    </row>
    <row r="263" spans="1:8" x14ac:dyDescent="0.3">
      <c r="A263" s="2">
        <v>52120</v>
      </c>
      <c r="B263">
        <v>0.16918117966749191</v>
      </c>
      <c r="C263" s="15">
        <f t="shared" si="20"/>
        <v>0.27734619617621625</v>
      </c>
      <c r="D263" s="15">
        <f t="shared" si="21"/>
        <v>100</v>
      </c>
      <c r="E263" s="2">
        <f t="shared" si="22"/>
        <v>98.613269019118917</v>
      </c>
      <c r="F263" s="2">
        <v>5</v>
      </c>
      <c r="G263" s="2">
        <f t="shared" si="23"/>
        <v>3.6132690191189187</v>
      </c>
      <c r="H263" s="2">
        <f t="shared" si="24"/>
        <v>0.31086064518256085</v>
      </c>
    </row>
    <row r="264" spans="1:8" x14ac:dyDescent="0.3">
      <c r="A264" s="2">
        <v>52320</v>
      </c>
      <c r="B264">
        <v>0.16895143760708534</v>
      </c>
      <c r="C264" s="15">
        <f t="shared" si="20"/>
        <v>0.2769695698476809</v>
      </c>
      <c r="D264" s="15">
        <f t="shared" si="21"/>
        <v>100</v>
      </c>
      <c r="E264" s="2">
        <f t="shared" si="22"/>
        <v>98.615152150761602</v>
      </c>
      <c r="F264" s="2">
        <v>5</v>
      </c>
      <c r="G264" s="2">
        <f t="shared" si="23"/>
        <v>3.6151521507615954</v>
      </c>
      <c r="H264" s="2">
        <f t="shared" si="24"/>
        <v>0.31035870572098656</v>
      </c>
    </row>
    <row r="265" spans="1:8" x14ac:dyDescent="0.3">
      <c r="A265" s="2">
        <v>52520</v>
      </c>
      <c r="B265">
        <v>0.16210289479128906</v>
      </c>
      <c r="C265" s="15">
        <f t="shared" si="20"/>
        <v>0.26574245047752304</v>
      </c>
      <c r="D265" s="15">
        <f t="shared" si="21"/>
        <v>100</v>
      </c>
      <c r="E265" s="2">
        <f t="shared" si="22"/>
        <v>98.671287747612382</v>
      </c>
      <c r="F265" s="2">
        <v>5</v>
      </c>
      <c r="G265" s="2">
        <f t="shared" si="23"/>
        <v>3.6712877476123849</v>
      </c>
      <c r="H265" s="2">
        <f t="shared" si="24"/>
        <v>0.29551924085630449</v>
      </c>
    </row>
    <row r="266" spans="1:8" x14ac:dyDescent="0.3">
      <c r="A266" s="2">
        <v>52720</v>
      </c>
      <c r="B266">
        <v>0.16978752705318226</v>
      </c>
      <c r="C266" s="15">
        <f t="shared" si="20"/>
        <v>0.27834020828390532</v>
      </c>
      <c r="D266" s="15">
        <f t="shared" si="21"/>
        <v>100</v>
      </c>
      <c r="E266" s="2">
        <f t="shared" si="22"/>
        <v>98.608298958580477</v>
      </c>
      <c r="F266" s="2">
        <v>5</v>
      </c>
      <c r="G266" s="2">
        <f t="shared" si="23"/>
        <v>3.6082989585804732</v>
      </c>
      <c r="H266" s="2">
        <f t="shared" si="24"/>
        <v>0.31218669376493169</v>
      </c>
    </row>
    <row r="267" spans="1:8" x14ac:dyDescent="0.3">
      <c r="A267" s="2">
        <v>52920</v>
      </c>
      <c r="B267">
        <v>0.16379951861502456</v>
      </c>
      <c r="C267" s="15">
        <f t="shared" si="20"/>
        <v>0.26852380100823697</v>
      </c>
      <c r="D267" s="15">
        <f t="shared" si="21"/>
        <v>100</v>
      </c>
      <c r="E267" s="2">
        <f t="shared" si="22"/>
        <v>98.657380994958814</v>
      </c>
      <c r="F267" s="2">
        <v>5</v>
      </c>
      <c r="G267" s="2">
        <f t="shared" si="23"/>
        <v>3.6573809949588152</v>
      </c>
      <c r="H267" s="2">
        <f t="shared" si="24"/>
        <v>0.2991734600162993</v>
      </c>
    </row>
    <row r="268" spans="1:8" x14ac:dyDescent="0.3">
      <c r="A268" s="2">
        <v>53120</v>
      </c>
      <c r="B268">
        <v>0.16107090136283517</v>
      </c>
      <c r="C268" s="15">
        <f t="shared" si="20"/>
        <v>0.26405065797186095</v>
      </c>
      <c r="D268" s="15">
        <f t="shared" si="21"/>
        <v>100</v>
      </c>
      <c r="E268" s="2">
        <f t="shared" si="22"/>
        <v>98.679746710140691</v>
      </c>
      <c r="F268" s="2">
        <v>5</v>
      </c>
      <c r="G268" s="2">
        <f t="shared" si="23"/>
        <v>3.6797467101406953</v>
      </c>
      <c r="H268" s="2">
        <f t="shared" si="24"/>
        <v>0.29330353027786449</v>
      </c>
    </row>
    <row r="269" spans="1:8" x14ac:dyDescent="0.3">
      <c r="A269" s="2">
        <v>53320</v>
      </c>
      <c r="B269">
        <v>0.16177684326363775</v>
      </c>
      <c r="C269" s="15">
        <f t="shared" si="20"/>
        <v>0.26520793977645535</v>
      </c>
      <c r="D269" s="15">
        <f t="shared" si="21"/>
        <v>100</v>
      </c>
      <c r="E269" s="2">
        <f t="shared" si="22"/>
        <v>98.673960301117717</v>
      </c>
      <c r="F269" s="2">
        <v>5</v>
      </c>
      <c r="G269" s="2">
        <f t="shared" si="23"/>
        <v>3.6739603011177233</v>
      </c>
      <c r="H269" s="2">
        <f t="shared" si="24"/>
        <v>0.29481862996327673</v>
      </c>
    </row>
    <row r="270" spans="1:8" x14ac:dyDescent="0.3">
      <c r="A270" s="2">
        <v>53520</v>
      </c>
      <c r="B270">
        <v>0.18541677128445241</v>
      </c>
      <c r="C270" s="15">
        <f t="shared" si="20"/>
        <v>0.30396192013844658</v>
      </c>
      <c r="D270" s="15">
        <f t="shared" si="21"/>
        <v>100</v>
      </c>
      <c r="E270" s="2">
        <f t="shared" si="22"/>
        <v>98.480190399307773</v>
      </c>
      <c r="F270" s="2">
        <v>5</v>
      </c>
      <c r="G270" s="2">
        <f t="shared" si="23"/>
        <v>3.4801903993077672</v>
      </c>
      <c r="H270" s="2">
        <f t="shared" si="24"/>
        <v>0.3470361369663264</v>
      </c>
    </row>
    <row r="271" spans="1:8" x14ac:dyDescent="0.3">
      <c r="A271" s="2">
        <v>53720</v>
      </c>
      <c r="B271">
        <v>0.15154904035061204</v>
      </c>
      <c r="C271" s="15">
        <f t="shared" si="20"/>
        <v>0.2484410497551017</v>
      </c>
      <c r="D271" s="15">
        <f t="shared" si="21"/>
        <v>100</v>
      </c>
      <c r="E271" s="2">
        <f t="shared" si="22"/>
        <v>98.757794751224495</v>
      </c>
      <c r="F271" s="2">
        <v>5</v>
      </c>
      <c r="G271" s="2">
        <f t="shared" si="23"/>
        <v>3.7577947512244916</v>
      </c>
      <c r="H271" s="2">
        <f t="shared" si="24"/>
        <v>0.27310577829359745</v>
      </c>
    </row>
    <row r="272" spans="1:8" x14ac:dyDescent="0.3">
      <c r="A272" s="2">
        <v>53920</v>
      </c>
      <c r="B272">
        <v>0.16520213961999569</v>
      </c>
      <c r="C272" s="15">
        <f t="shared" si="20"/>
        <v>0.27082317970491099</v>
      </c>
      <c r="D272" s="15">
        <f t="shared" si="21"/>
        <v>100</v>
      </c>
      <c r="E272" s="2">
        <f t="shared" si="22"/>
        <v>98.645884101475446</v>
      </c>
      <c r="F272" s="2">
        <v>5</v>
      </c>
      <c r="G272" s="2">
        <f t="shared" si="23"/>
        <v>3.6458841014754451</v>
      </c>
      <c r="H272" s="2">
        <f t="shared" si="24"/>
        <v>0.30220534791401921</v>
      </c>
    </row>
    <row r="273" spans="1:8" x14ac:dyDescent="0.3">
      <c r="A273" s="2">
        <v>54120</v>
      </c>
      <c r="B273">
        <v>0.1764993633873588</v>
      </c>
      <c r="C273" s="15">
        <f t="shared" si="20"/>
        <v>0.28934321866780133</v>
      </c>
      <c r="D273" s="15">
        <f t="shared" si="21"/>
        <v>100</v>
      </c>
      <c r="E273" s="2">
        <f t="shared" si="22"/>
        <v>98.553283906660994</v>
      </c>
      <c r="F273" s="2">
        <v>5</v>
      </c>
      <c r="G273" s="2">
        <f t="shared" si="23"/>
        <v>3.5532839066609934</v>
      </c>
      <c r="H273" s="2">
        <f t="shared" si="24"/>
        <v>0.32699286170110825</v>
      </c>
    </row>
    <row r="274" spans="1:8" x14ac:dyDescent="0.3">
      <c r="A274" s="2">
        <v>54320</v>
      </c>
      <c r="B274">
        <v>0.16437365805146209</v>
      </c>
      <c r="C274" s="15">
        <f t="shared" si="20"/>
        <v>0.2694650131991182</v>
      </c>
      <c r="D274" s="15">
        <f t="shared" si="21"/>
        <v>100</v>
      </c>
      <c r="E274" s="2">
        <f t="shared" si="22"/>
        <v>98.652674934004409</v>
      </c>
      <c r="F274" s="2">
        <v>5</v>
      </c>
      <c r="G274" s="2">
        <f t="shared" si="23"/>
        <v>3.6526749340044091</v>
      </c>
      <c r="H274" s="2">
        <f t="shared" si="24"/>
        <v>0.30041331612894556</v>
      </c>
    </row>
    <row r="275" spans="1:8" x14ac:dyDescent="0.3">
      <c r="A275" s="2">
        <v>54520</v>
      </c>
      <c r="B275">
        <v>0.18259077423040648</v>
      </c>
      <c r="C275" s="15">
        <f t="shared" si="20"/>
        <v>0.29932913808263356</v>
      </c>
      <c r="D275" s="15">
        <f t="shared" si="21"/>
        <v>100</v>
      </c>
      <c r="E275" s="2">
        <f t="shared" si="22"/>
        <v>98.503354309586825</v>
      </c>
      <c r="F275" s="2">
        <v>5</v>
      </c>
      <c r="G275" s="2">
        <f t="shared" si="23"/>
        <v>3.5033543095868325</v>
      </c>
      <c r="H275" s="2">
        <f t="shared" si="24"/>
        <v>0.34063744423294878</v>
      </c>
    </row>
    <row r="276" spans="1:8" x14ac:dyDescent="0.3">
      <c r="A276" s="2">
        <v>54720</v>
      </c>
      <c r="B276">
        <v>0.18444300276755951</v>
      </c>
      <c r="C276" s="15">
        <f t="shared" si="20"/>
        <v>0.30236557830747463</v>
      </c>
      <c r="D276" s="15">
        <f t="shared" si="21"/>
        <v>100</v>
      </c>
      <c r="E276" s="2">
        <f t="shared" si="22"/>
        <v>98.488172108462621</v>
      </c>
      <c r="F276" s="2">
        <v>5</v>
      </c>
      <c r="G276" s="2">
        <f t="shared" si="23"/>
        <v>3.4881721084626269</v>
      </c>
      <c r="H276" s="2">
        <f t="shared" si="24"/>
        <v>0.34482633944477847</v>
      </c>
    </row>
    <row r="277" spans="1:8" x14ac:dyDescent="0.3">
      <c r="A277" s="2">
        <v>54920</v>
      </c>
      <c r="B277">
        <v>0.18118840080429643</v>
      </c>
      <c r="C277" s="15">
        <f t="shared" si="20"/>
        <v>0.29703016525294496</v>
      </c>
      <c r="D277" s="15">
        <f t="shared" si="21"/>
        <v>100</v>
      </c>
      <c r="E277" s="2">
        <f t="shared" si="22"/>
        <v>98.514849173735271</v>
      </c>
      <c r="F277" s="2">
        <v>5</v>
      </c>
      <c r="G277" s="2">
        <f t="shared" si="23"/>
        <v>3.5148491737352749</v>
      </c>
      <c r="H277" s="2">
        <f t="shared" si="24"/>
        <v>0.33747840127420525</v>
      </c>
    </row>
    <row r="278" spans="1:8" x14ac:dyDescent="0.3">
      <c r="A278" s="2">
        <v>55120</v>
      </c>
      <c r="B278">
        <v>0.17657292267149802</v>
      </c>
      <c r="C278" s="15">
        <f t="shared" si="20"/>
        <v>0.28946380765819346</v>
      </c>
      <c r="D278" s="15">
        <f t="shared" si="21"/>
        <v>100</v>
      </c>
      <c r="E278" s="2">
        <f t="shared" si="22"/>
        <v>98.552680961709029</v>
      </c>
      <c r="F278" s="2">
        <v>5</v>
      </c>
      <c r="G278" s="2">
        <f t="shared" si="23"/>
        <v>3.5526809617090329</v>
      </c>
      <c r="H278" s="2">
        <f t="shared" si="24"/>
        <v>0.32715644480256129</v>
      </c>
    </row>
    <row r="279" spans="1:8" x14ac:dyDescent="0.3">
      <c r="A279" s="2">
        <v>55320</v>
      </c>
      <c r="B279">
        <v>0.17111685992790718</v>
      </c>
      <c r="C279" s="15">
        <f t="shared" si="20"/>
        <v>0.28051944250476585</v>
      </c>
      <c r="D279" s="15">
        <f t="shared" si="21"/>
        <v>100</v>
      </c>
      <c r="E279" s="2">
        <f t="shared" si="22"/>
        <v>98.59740278747617</v>
      </c>
      <c r="F279" s="2">
        <v>5</v>
      </c>
      <c r="G279" s="2">
        <f t="shared" si="23"/>
        <v>3.5974027874761707</v>
      </c>
      <c r="H279" s="2">
        <f t="shared" si="24"/>
        <v>0.31510050963987407</v>
      </c>
    </row>
    <row r="280" spans="1:8" x14ac:dyDescent="0.3">
      <c r="A280" s="2">
        <v>55520</v>
      </c>
      <c r="B280">
        <v>0.17174315196162326</v>
      </c>
      <c r="C280" s="15">
        <f t="shared" si="20"/>
        <v>0.28154615075675943</v>
      </c>
      <c r="D280" s="15">
        <f t="shared" si="21"/>
        <v>100</v>
      </c>
      <c r="E280" s="2">
        <f t="shared" si="22"/>
        <v>98.592269246216205</v>
      </c>
      <c r="F280" s="2">
        <v>5</v>
      </c>
      <c r="G280" s="2">
        <f t="shared" si="23"/>
        <v>3.5922692462162029</v>
      </c>
      <c r="H280" s="2">
        <f t="shared" si="24"/>
        <v>0.31647647495201808</v>
      </c>
    </row>
    <row r="281" spans="1:8" x14ac:dyDescent="0.3">
      <c r="A281" s="2">
        <v>55720</v>
      </c>
      <c r="B281">
        <v>0.15442284089531369</v>
      </c>
      <c r="C281" s="15">
        <f t="shared" si="20"/>
        <v>0.25315219818903884</v>
      </c>
      <c r="D281" s="15">
        <f t="shared" si="21"/>
        <v>100</v>
      </c>
      <c r="E281" s="2">
        <f t="shared" si="22"/>
        <v>98.734239009054804</v>
      </c>
      <c r="F281" s="2">
        <v>5</v>
      </c>
      <c r="G281" s="2">
        <f t="shared" si="23"/>
        <v>3.7342390090548059</v>
      </c>
      <c r="H281" s="2">
        <f t="shared" si="24"/>
        <v>0.27915546059397767</v>
      </c>
    </row>
    <row r="282" spans="1:8" x14ac:dyDescent="0.3">
      <c r="A282" s="2">
        <v>55920</v>
      </c>
      <c r="B282">
        <v>0.17822293585304658</v>
      </c>
      <c r="C282" s="15">
        <f t="shared" si="20"/>
        <v>0.29216874730007636</v>
      </c>
      <c r="D282" s="15">
        <f t="shared" si="21"/>
        <v>100</v>
      </c>
      <c r="E282" s="2">
        <f t="shared" si="22"/>
        <v>98.539156263499621</v>
      </c>
      <c r="F282" s="2">
        <v>5</v>
      </c>
      <c r="G282" s="2">
        <f t="shared" si="23"/>
        <v>3.5391562634996183</v>
      </c>
      <c r="H282" s="2">
        <f t="shared" si="24"/>
        <v>0.33083336605633284</v>
      </c>
    </row>
    <row r="283" spans="1:8" x14ac:dyDescent="0.3">
      <c r="A283" s="2">
        <v>56120</v>
      </c>
      <c r="B283">
        <v>0.17447756711116494</v>
      </c>
      <c r="C283" s="15">
        <f t="shared" si="20"/>
        <v>0.28602879854289337</v>
      </c>
      <c r="D283" s="15">
        <f t="shared" si="21"/>
        <v>100</v>
      </c>
      <c r="E283" s="2">
        <f t="shared" si="22"/>
        <v>98.569856007285537</v>
      </c>
      <c r="F283" s="2">
        <v>5</v>
      </c>
      <c r="G283" s="2">
        <f t="shared" si="23"/>
        <v>3.5698560072855332</v>
      </c>
      <c r="H283" s="2">
        <f t="shared" si="24"/>
        <v>0.32250796042104635</v>
      </c>
    </row>
    <row r="284" spans="1:8" x14ac:dyDescent="0.3">
      <c r="A284" s="2">
        <v>56320</v>
      </c>
      <c r="B284">
        <v>0.18768171073010356</v>
      </c>
      <c r="C284" s="15">
        <f t="shared" si="20"/>
        <v>0.30767493562312059</v>
      </c>
      <c r="D284" s="15">
        <f t="shared" si="21"/>
        <v>100</v>
      </c>
      <c r="E284" s="2">
        <f t="shared" si="22"/>
        <v>98.461625321884398</v>
      </c>
      <c r="F284" s="2">
        <v>5</v>
      </c>
      <c r="G284" s="2">
        <f t="shared" si="23"/>
        <v>3.4616253218843971</v>
      </c>
      <c r="H284" s="2">
        <f t="shared" si="24"/>
        <v>0.3521963830903494</v>
      </c>
    </row>
    <row r="285" spans="1:8" x14ac:dyDescent="0.3">
      <c r="A285" s="2">
        <v>56520</v>
      </c>
      <c r="B285">
        <v>0.18817526732829168</v>
      </c>
      <c r="C285" s="15">
        <f t="shared" si="20"/>
        <v>0.30848404480047814</v>
      </c>
      <c r="D285" s="15">
        <f t="shared" si="21"/>
        <v>100</v>
      </c>
      <c r="E285" s="2">
        <f t="shared" si="22"/>
        <v>98.457579775997615</v>
      </c>
      <c r="F285" s="2">
        <v>5</v>
      </c>
      <c r="G285" s="2">
        <f t="shared" si="23"/>
        <v>3.4575797759976092</v>
      </c>
      <c r="H285" s="2">
        <f t="shared" si="24"/>
        <v>0.35332466208108021</v>
      </c>
    </row>
    <row r="286" spans="1:8" x14ac:dyDescent="0.3">
      <c r="A286" s="2">
        <v>56720</v>
      </c>
      <c r="B286">
        <v>0.16907282900506332</v>
      </c>
      <c r="C286" s="15">
        <f t="shared" si="20"/>
        <v>0.27716857213944807</v>
      </c>
      <c r="D286" s="15">
        <f t="shared" si="21"/>
        <v>100</v>
      </c>
      <c r="E286" s="2">
        <f t="shared" si="22"/>
        <v>98.614157139302762</v>
      </c>
      <c r="F286" s="2">
        <v>5</v>
      </c>
      <c r="G286" s="2">
        <f t="shared" si="23"/>
        <v>3.6141571393027596</v>
      </c>
      <c r="H286" s="2">
        <f t="shared" si="24"/>
        <v>0.31062388734283558</v>
      </c>
    </row>
    <row r="287" spans="1:8" x14ac:dyDescent="0.3">
      <c r="A287" s="2">
        <v>56920</v>
      </c>
      <c r="B287">
        <v>0.16960292053107665</v>
      </c>
      <c r="C287" s="15">
        <f t="shared" si="20"/>
        <v>0.27803757464110929</v>
      </c>
      <c r="D287" s="15">
        <f t="shared" si="21"/>
        <v>100</v>
      </c>
      <c r="E287" s="2">
        <f t="shared" si="22"/>
        <v>98.609812126794452</v>
      </c>
      <c r="F287" s="2">
        <v>5</v>
      </c>
      <c r="G287" s="2">
        <f t="shared" si="23"/>
        <v>3.6098121267944538</v>
      </c>
      <c r="H287" s="2">
        <f t="shared" si="24"/>
        <v>0.31178276902256891</v>
      </c>
    </row>
    <row r="288" spans="1:8" x14ac:dyDescent="0.3">
      <c r="A288" s="2">
        <v>57120</v>
      </c>
      <c r="B288">
        <v>0.17842524855413475</v>
      </c>
      <c r="C288" s="15">
        <f t="shared" si="20"/>
        <v>0.2925004074657947</v>
      </c>
      <c r="D288" s="15">
        <f t="shared" si="21"/>
        <v>100</v>
      </c>
      <c r="E288" s="2">
        <f t="shared" si="22"/>
        <v>98.537497962671026</v>
      </c>
      <c r="F288" s="2">
        <v>5</v>
      </c>
      <c r="G288" s="2">
        <f t="shared" si="23"/>
        <v>3.5374979626710266</v>
      </c>
      <c r="H288" s="2">
        <f t="shared" si="24"/>
        <v>0.33128520511055848</v>
      </c>
    </row>
    <row r="289" spans="1:8" x14ac:dyDescent="0.3">
      <c r="A289" s="2">
        <v>57320</v>
      </c>
      <c r="B289">
        <v>0.17228232594898105</v>
      </c>
      <c r="C289" s="15">
        <f t="shared" si="20"/>
        <v>0.2824300425393132</v>
      </c>
      <c r="D289" s="15">
        <f t="shared" si="21"/>
        <v>100</v>
      </c>
      <c r="E289" s="2">
        <f t="shared" si="22"/>
        <v>98.587849787303441</v>
      </c>
      <c r="F289" s="2">
        <v>5</v>
      </c>
      <c r="G289" s="2">
        <f t="shared" si="23"/>
        <v>3.5878497873034343</v>
      </c>
      <c r="H289" s="2">
        <f t="shared" si="24"/>
        <v>0.31766267513206697</v>
      </c>
    </row>
    <row r="290" spans="1:8" x14ac:dyDescent="0.3">
      <c r="A290" s="2">
        <v>57520</v>
      </c>
      <c r="B290">
        <v>0.18621697286409639</v>
      </c>
      <c r="C290" s="15">
        <f t="shared" si="20"/>
        <v>0.30527372600671537</v>
      </c>
      <c r="D290" s="15">
        <f t="shared" si="21"/>
        <v>100</v>
      </c>
      <c r="E290" s="2">
        <f t="shared" si="22"/>
        <v>98.473631369966427</v>
      </c>
      <c r="F290" s="2">
        <v>5</v>
      </c>
      <c r="G290" s="2">
        <f t="shared" si="23"/>
        <v>3.473631369966423</v>
      </c>
      <c r="H290" s="2">
        <f t="shared" si="24"/>
        <v>0.34885598588981609</v>
      </c>
    </row>
    <row r="291" spans="1:8" x14ac:dyDescent="0.3">
      <c r="A291" s="2">
        <v>57720</v>
      </c>
      <c r="B291">
        <v>0.17783174095442256</v>
      </c>
      <c r="C291" s="15">
        <f t="shared" si="20"/>
        <v>0.29152744418757798</v>
      </c>
      <c r="D291" s="15">
        <f t="shared" si="21"/>
        <v>100</v>
      </c>
      <c r="E291" s="2">
        <f t="shared" si="22"/>
        <v>98.542362779062117</v>
      </c>
      <c r="F291" s="2">
        <v>5</v>
      </c>
      <c r="G291" s="2">
        <f t="shared" si="23"/>
        <v>3.5423627790621102</v>
      </c>
      <c r="H291" s="2">
        <f t="shared" si="24"/>
        <v>0.32996030493053358</v>
      </c>
    </row>
    <row r="292" spans="1:8" x14ac:dyDescent="0.3">
      <c r="A292" s="2">
        <v>57920</v>
      </c>
      <c r="B292">
        <v>0.17776364471499159</v>
      </c>
      <c r="C292" s="15">
        <f t="shared" si="20"/>
        <v>0.29141581100818292</v>
      </c>
      <c r="D292" s="15">
        <f t="shared" si="21"/>
        <v>100</v>
      </c>
      <c r="E292" s="2">
        <f t="shared" si="22"/>
        <v>98.542920944959079</v>
      </c>
      <c r="F292" s="2">
        <v>5</v>
      </c>
      <c r="G292" s="2">
        <f t="shared" si="23"/>
        <v>3.5429209449590853</v>
      </c>
      <c r="H292" s="2">
        <f t="shared" si="24"/>
        <v>0.32980841273731998</v>
      </c>
    </row>
    <row r="293" spans="1:8" x14ac:dyDescent="0.3">
      <c r="A293" s="2">
        <v>58120</v>
      </c>
      <c r="B293">
        <v>0.18884597229765057</v>
      </c>
      <c r="C293" s="15">
        <f t="shared" si="20"/>
        <v>0.30958356114368946</v>
      </c>
      <c r="D293" s="15">
        <f t="shared" si="21"/>
        <v>100</v>
      </c>
      <c r="E293" s="2">
        <f t="shared" si="22"/>
        <v>98.452082194281559</v>
      </c>
      <c r="F293" s="2">
        <v>5</v>
      </c>
      <c r="G293" s="2">
        <f t="shared" si="23"/>
        <v>3.4520821942815525</v>
      </c>
      <c r="H293" s="2">
        <f t="shared" si="24"/>
        <v>0.35486009750776354</v>
      </c>
    </row>
    <row r="294" spans="1:8" x14ac:dyDescent="0.3">
      <c r="A294" s="2">
        <v>58320</v>
      </c>
      <c r="B294">
        <v>0.18099657029857977</v>
      </c>
      <c r="C294" s="15">
        <f t="shared" si="20"/>
        <v>0.2967156890140652</v>
      </c>
      <c r="D294" s="15">
        <f t="shared" si="21"/>
        <v>100</v>
      </c>
      <c r="E294" s="2">
        <f t="shared" si="22"/>
        <v>98.516421554929678</v>
      </c>
      <c r="F294" s="2">
        <v>5</v>
      </c>
      <c r="G294" s="2">
        <f t="shared" si="23"/>
        <v>3.516421554929674</v>
      </c>
      <c r="H294" s="2">
        <f t="shared" si="24"/>
        <v>0.33704710821732914</v>
      </c>
    </row>
    <row r="295" spans="1:8" x14ac:dyDescent="0.3">
      <c r="A295" s="2">
        <v>58520</v>
      </c>
      <c r="B295">
        <v>0.17184540261194214</v>
      </c>
      <c r="C295" s="15">
        <f t="shared" si="20"/>
        <v>0.28171377477367565</v>
      </c>
      <c r="D295" s="15">
        <f t="shared" si="21"/>
        <v>100</v>
      </c>
      <c r="E295" s="2">
        <f t="shared" si="22"/>
        <v>98.591431126131624</v>
      </c>
      <c r="F295" s="2">
        <v>5</v>
      </c>
      <c r="G295" s="2">
        <f t="shared" si="23"/>
        <v>3.5914311261316216</v>
      </c>
      <c r="H295" s="2">
        <f t="shared" si="24"/>
        <v>0.31670131342369573</v>
      </c>
    </row>
    <row r="296" spans="1:8" x14ac:dyDescent="0.3">
      <c r="A296" s="2">
        <v>58720</v>
      </c>
      <c r="B296">
        <v>0.16655525940493368</v>
      </c>
      <c r="C296" s="15">
        <f t="shared" si="20"/>
        <v>0.27304140886054701</v>
      </c>
      <c r="D296" s="15">
        <f t="shared" si="21"/>
        <v>100</v>
      </c>
      <c r="E296" s="2">
        <f t="shared" si="22"/>
        <v>98.634792955697264</v>
      </c>
      <c r="F296" s="2">
        <v>5</v>
      </c>
      <c r="G296" s="2">
        <f t="shared" si="23"/>
        <v>3.6347929556972649</v>
      </c>
      <c r="H296" s="2">
        <f t="shared" si="24"/>
        <v>0.30513964472337696</v>
      </c>
    </row>
    <row r="297" spans="1:8" x14ac:dyDescent="0.3">
      <c r="A297" s="2">
        <v>58920</v>
      </c>
      <c r="B297">
        <v>0.16461965953227004</v>
      </c>
      <c r="C297" s="15">
        <f t="shared" si="20"/>
        <v>0.26986829431519677</v>
      </c>
      <c r="D297" s="15">
        <f t="shared" si="21"/>
        <v>100</v>
      </c>
      <c r="E297" s="2">
        <f t="shared" si="22"/>
        <v>98.650658528424017</v>
      </c>
      <c r="F297" s="2">
        <v>5</v>
      </c>
      <c r="G297" s="2">
        <f t="shared" si="23"/>
        <v>3.6506585284240161</v>
      </c>
      <c r="H297" s="2">
        <f t="shared" si="24"/>
        <v>0.30094506422732109</v>
      </c>
    </row>
    <row r="298" spans="1:8" x14ac:dyDescent="0.3">
      <c r="A298" s="2">
        <v>59120</v>
      </c>
      <c r="B298">
        <v>0.16889069142826349</v>
      </c>
      <c r="C298" s="15">
        <f t="shared" si="20"/>
        <v>0.27686998594797296</v>
      </c>
      <c r="D298" s="15">
        <f t="shared" si="21"/>
        <v>100</v>
      </c>
      <c r="E298" s="2">
        <f t="shared" si="22"/>
        <v>98.615650070260131</v>
      </c>
      <c r="F298" s="2">
        <v>5</v>
      </c>
      <c r="G298" s="2">
        <f t="shared" si="23"/>
        <v>3.6156500702601351</v>
      </c>
      <c r="H298" s="2">
        <f t="shared" si="24"/>
        <v>0.310226033039467</v>
      </c>
    </row>
    <row r="299" spans="1:8" x14ac:dyDescent="0.3">
      <c r="A299" s="2">
        <v>59320</v>
      </c>
      <c r="B299">
        <v>0.18059441333362847</v>
      </c>
      <c r="C299" s="15">
        <f t="shared" si="20"/>
        <v>0.29605641530103027</v>
      </c>
      <c r="D299" s="15">
        <f t="shared" si="21"/>
        <v>100</v>
      </c>
      <c r="E299" s="2">
        <f t="shared" si="22"/>
        <v>98.519717923494852</v>
      </c>
      <c r="F299" s="2">
        <v>5</v>
      </c>
      <c r="G299" s="2">
        <f t="shared" si="23"/>
        <v>3.5197179234948486</v>
      </c>
      <c r="H299" s="2">
        <f t="shared" si="24"/>
        <v>0.33614358552651724</v>
      </c>
    </row>
    <row r="300" spans="1:8" x14ac:dyDescent="0.3">
      <c r="A300" s="2">
        <v>59520</v>
      </c>
      <c r="B300">
        <v>0.19752742493146289</v>
      </c>
      <c r="C300" s="15">
        <f t="shared" si="20"/>
        <v>0.32381545070731621</v>
      </c>
      <c r="D300" s="15">
        <f t="shared" si="21"/>
        <v>100</v>
      </c>
      <c r="E300" s="2">
        <f t="shared" si="22"/>
        <v>98.380922746463426</v>
      </c>
      <c r="F300" s="2">
        <v>5</v>
      </c>
      <c r="G300" s="2">
        <f t="shared" si="23"/>
        <v>3.3809227464634191</v>
      </c>
      <c r="H300" s="2">
        <f t="shared" si="24"/>
        <v>0.37496596303136986</v>
      </c>
    </row>
    <row r="301" spans="1:8" x14ac:dyDescent="0.3">
      <c r="A301" s="2">
        <v>59720</v>
      </c>
      <c r="B301">
        <v>0.18655921852055621</v>
      </c>
      <c r="C301" s="15">
        <f t="shared" si="20"/>
        <v>0.30583478445992823</v>
      </c>
      <c r="D301" s="15">
        <f t="shared" si="21"/>
        <v>100</v>
      </c>
      <c r="E301" s="2">
        <f t="shared" si="22"/>
        <v>98.470826077700366</v>
      </c>
      <c r="F301" s="2">
        <v>5</v>
      </c>
      <c r="G301" s="2">
        <f t="shared" si="23"/>
        <v>3.4708260777003588</v>
      </c>
      <c r="H301" s="2">
        <f t="shared" si="24"/>
        <v>0.34963542043704826</v>
      </c>
    </row>
    <row r="302" spans="1:8" x14ac:dyDescent="0.3">
      <c r="A302" s="2">
        <v>59920</v>
      </c>
      <c r="B302">
        <v>0.1782385623973658</v>
      </c>
      <c r="C302" s="15">
        <f t="shared" si="20"/>
        <v>0.29219436458584558</v>
      </c>
      <c r="D302" s="15">
        <f t="shared" si="21"/>
        <v>100</v>
      </c>
      <c r="E302" s="2">
        <f t="shared" si="22"/>
        <v>98.539028177070776</v>
      </c>
      <c r="F302" s="2">
        <v>5</v>
      </c>
      <c r="G302" s="2">
        <f t="shared" si="23"/>
        <v>3.5390281770707723</v>
      </c>
      <c r="H302" s="2">
        <f t="shared" si="24"/>
        <v>0.33086825809026427</v>
      </c>
    </row>
    <row r="303" spans="1:8" x14ac:dyDescent="0.3">
      <c r="A303" s="2">
        <v>60120</v>
      </c>
      <c r="B303">
        <v>0.19788744351205201</v>
      </c>
      <c r="C303" s="15">
        <f t="shared" si="20"/>
        <v>0.32440564510172459</v>
      </c>
      <c r="D303" s="15">
        <f t="shared" si="21"/>
        <v>100</v>
      </c>
      <c r="E303" s="2">
        <f t="shared" si="22"/>
        <v>98.377971774491371</v>
      </c>
      <c r="F303" s="2">
        <v>5</v>
      </c>
      <c r="G303" s="2">
        <f t="shared" si="23"/>
        <v>3.3779717744913773</v>
      </c>
      <c r="H303" s="2">
        <f t="shared" si="24"/>
        <v>0.37580917869823077</v>
      </c>
    </row>
    <row r="304" spans="1:8" x14ac:dyDescent="0.3">
      <c r="A304" s="2">
        <v>60320</v>
      </c>
      <c r="B304">
        <v>0.19964369837414428</v>
      </c>
      <c r="C304" s="15">
        <f t="shared" si="20"/>
        <v>0.32728475143302344</v>
      </c>
      <c r="D304" s="15">
        <f t="shared" si="21"/>
        <v>100</v>
      </c>
      <c r="E304" s="2">
        <f t="shared" si="22"/>
        <v>98.363576242834881</v>
      </c>
      <c r="F304" s="2">
        <v>5</v>
      </c>
      <c r="G304" s="2">
        <f t="shared" si="23"/>
        <v>3.363576242834883</v>
      </c>
      <c r="H304" s="2">
        <f t="shared" si="24"/>
        <v>0.37993353590992668</v>
      </c>
    </row>
    <row r="305" spans="1:8" x14ac:dyDescent="0.3">
      <c r="A305" s="2">
        <v>60520</v>
      </c>
      <c r="B305">
        <v>0.19311489724636505</v>
      </c>
      <c r="C305" s="15">
        <f t="shared" si="20"/>
        <v>0.31658179876453285</v>
      </c>
      <c r="D305" s="15">
        <f t="shared" si="21"/>
        <v>100</v>
      </c>
      <c r="E305" s="2">
        <f t="shared" si="22"/>
        <v>98.41709100617733</v>
      </c>
      <c r="F305" s="2">
        <v>5</v>
      </c>
      <c r="G305" s="2">
        <f t="shared" si="23"/>
        <v>3.4170910061773356</v>
      </c>
      <c r="H305" s="2">
        <f t="shared" si="24"/>
        <v>0.3646925983747224</v>
      </c>
    </row>
    <row r="306" spans="1:8" x14ac:dyDescent="0.3">
      <c r="A306" s="2">
        <v>60720</v>
      </c>
      <c r="B306">
        <v>0.18503545732180759</v>
      </c>
      <c r="C306" s="15">
        <f t="shared" si="20"/>
        <v>0.30333681528165179</v>
      </c>
      <c r="D306" s="15">
        <f t="shared" si="21"/>
        <v>100</v>
      </c>
      <c r="E306" s="2">
        <f t="shared" si="22"/>
        <v>98.483315923591746</v>
      </c>
      <c r="F306" s="2">
        <v>5</v>
      </c>
      <c r="G306" s="2">
        <f t="shared" si="23"/>
        <v>3.483315923591741</v>
      </c>
      <c r="H306" s="2">
        <f t="shared" si="24"/>
        <v>0.34617018707273006</v>
      </c>
    </row>
    <row r="307" spans="1:8" x14ac:dyDescent="0.3">
      <c r="A307" s="2">
        <v>60920</v>
      </c>
      <c r="B307">
        <v>0.1987803001373587</v>
      </c>
      <c r="C307" s="15">
        <f t="shared" si="20"/>
        <v>0.32586934448747329</v>
      </c>
      <c r="D307" s="15">
        <f t="shared" si="21"/>
        <v>100</v>
      </c>
      <c r="E307" s="2">
        <f t="shared" si="22"/>
        <v>98.370653277562639</v>
      </c>
      <c r="F307" s="2">
        <v>5</v>
      </c>
      <c r="G307" s="2">
        <f t="shared" si="23"/>
        <v>3.3706532775626337</v>
      </c>
      <c r="H307" s="2">
        <f t="shared" si="24"/>
        <v>0.37790367048654289</v>
      </c>
    </row>
    <row r="308" spans="1:8" x14ac:dyDescent="0.3">
      <c r="A308" s="2">
        <v>61120</v>
      </c>
      <c r="B308">
        <v>0.20621167894484857</v>
      </c>
      <c r="C308" s="15">
        <f t="shared" si="20"/>
        <v>0.33805193269647305</v>
      </c>
      <c r="D308" s="15">
        <f t="shared" si="21"/>
        <v>100</v>
      </c>
      <c r="E308" s="2">
        <f t="shared" si="22"/>
        <v>98.309740336517635</v>
      </c>
      <c r="F308" s="2">
        <v>5</v>
      </c>
      <c r="G308" s="2">
        <f t="shared" si="23"/>
        <v>3.3097403365176348</v>
      </c>
      <c r="H308" s="2">
        <f t="shared" si="24"/>
        <v>0.3955210984192592</v>
      </c>
    </row>
    <row r="309" spans="1:8" x14ac:dyDescent="0.3">
      <c r="A309" s="2">
        <v>61320</v>
      </c>
      <c r="B309">
        <v>0.16838350283285211</v>
      </c>
      <c r="C309" s="15">
        <f t="shared" si="20"/>
        <v>0.27603852923418382</v>
      </c>
      <c r="D309" s="15">
        <f t="shared" si="21"/>
        <v>100</v>
      </c>
      <c r="E309" s="2">
        <f t="shared" si="22"/>
        <v>98.619807353829074</v>
      </c>
      <c r="F309" s="2">
        <v>5</v>
      </c>
      <c r="G309" s="2">
        <f t="shared" si="23"/>
        <v>3.6198073538290809</v>
      </c>
      <c r="H309" s="2">
        <f t="shared" si="24"/>
        <v>0.30911904657388245</v>
      </c>
    </row>
    <row r="310" spans="1:8" x14ac:dyDescent="0.3">
      <c r="A310" s="2">
        <v>61520</v>
      </c>
      <c r="B310">
        <v>0.19679185607563504</v>
      </c>
      <c r="C310" s="15">
        <f t="shared" si="20"/>
        <v>0.32260960012399187</v>
      </c>
      <c r="D310" s="15">
        <f t="shared" si="21"/>
        <v>100</v>
      </c>
      <c r="E310" s="2">
        <f t="shared" si="22"/>
        <v>98.386951999380045</v>
      </c>
      <c r="F310" s="2">
        <v>5</v>
      </c>
      <c r="G310" s="2">
        <f t="shared" si="23"/>
        <v>3.3869519993800408</v>
      </c>
      <c r="H310" s="2">
        <f t="shared" si="24"/>
        <v>0.37324551836083747</v>
      </c>
    </row>
    <row r="311" spans="1:8" x14ac:dyDescent="0.3">
      <c r="A311" s="2">
        <v>61720</v>
      </c>
      <c r="B311">
        <v>0.17427326944059243</v>
      </c>
      <c r="C311" s="15">
        <f t="shared" si="20"/>
        <v>0.28569388432884008</v>
      </c>
      <c r="D311" s="15">
        <f t="shared" si="21"/>
        <v>100</v>
      </c>
      <c r="E311" s="2">
        <f t="shared" si="22"/>
        <v>98.571530578355805</v>
      </c>
      <c r="F311" s="2">
        <v>5</v>
      </c>
      <c r="G311" s="2">
        <f t="shared" si="23"/>
        <v>3.5715305783557998</v>
      </c>
      <c r="H311" s="2">
        <f t="shared" si="24"/>
        <v>0.32205597248972329</v>
      </c>
    </row>
    <row r="312" spans="1:8" x14ac:dyDescent="0.3">
      <c r="A312" s="2">
        <v>61920</v>
      </c>
      <c r="B312">
        <v>0.17665095203461756</v>
      </c>
      <c r="C312" s="15">
        <f t="shared" si="20"/>
        <v>0.28959172464691402</v>
      </c>
      <c r="D312" s="15">
        <f t="shared" si="21"/>
        <v>100</v>
      </c>
      <c r="E312" s="2">
        <f t="shared" si="22"/>
        <v>98.55204137676543</v>
      </c>
      <c r="F312" s="2">
        <v>5</v>
      </c>
      <c r="G312" s="2">
        <f t="shared" si="23"/>
        <v>3.55204137676543</v>
      </c>
      <c r="H312" s="2">
        <f t="shared" si="24"/>
        <v>0.32733000002641588</v>
      </c>
    </row>
    <row r="313" spans="1:8" x14ac:dyDescent="0.3">
      <c r="A313" s="2">
        <v>62120</v>
      </c>
      <c r="B313">
        <v>0.18728950393116992</v>
      </c>
      <c r="C313" s="15">
        <f t="shared" si="20"/>
        <v>0.30703197365765561</v>
      </c>
      <c r="D313" s="15">
        <f t="shared" si="21"/>
        <v>100</v>
      </c>
      <c r="E313" s="2">
        <f t="shared" si="22"/>
        <v>98.464840131711725</v>
      </c>
      <c r="F313" s="2">
        <v>5</v>
      </c>
      <c r="G313" s="2">
        <f t="shared" si="23"/>
        <v>3.4648401317117221</v>
      </c>
      <c r="H313" s="2">
        <f t="shared" si="24"/>
        <v>0.35130076438028812</v>
      </c>
    </row>
    <row r="314" spans="1:8" x14ac:dyDescent="0.3">
      <c r="A314" s="2">
        <v>62320</v>
      </c>
      <c r="B314">
        <v>0.19339239546814305</v>
      </c>
      <c r="C314" s="15">
        <f t="shared" si="20"/>
        <v>0.31703671388220173</v>
      </c>
      <c r="D314" s="15">
        <f t="shared" si="21"/>
        <v>100</v>
      </c>
      <c r="E314" s="2">
        <f t="shared" si="22"/>
        <v>98.414816430588985</v>
      </c>
      <c r="F314" s="2">
        <v>5</v>
      </c>
      <c r="G314" s="2">
        <f t="shared" si="23"/>
        <v>3.4148164305889912</v>
      </c>
      <c r="H314" s="2">
        <f t="shared" si="24"/>
        <v>0.36533535492668251</v>
      </c>
    </row>
    <row r="315" spans="1:8" x14ac:dyDescent="0.3">
      <c r="A315" s="2">
        <v>62520</v>
      </c>
      <c r="B315">
        <v>0.2248876686714204</v>
      </c>
      <c r="C315" s="15">
        <f t="shared" si="20"/>
        <v>0.36866830929741051</v>
      </c>
      <c r="D315" s="15">
        <f t="shared" si="21"/>
        <v>100</v>
      </c>
      <c r="E315" s="2">
        <f t="shared" si="22"/>
        <v>98.156658453512946</v>
      </c>
      <c r="F315" s="2">
        <v>5</v>
      </c>
      <c r="G315" s="2">
        <f t="shared" si="23"/>
        <v>3.1566584535129474</v>
      </c>
      <c r="H315" s="2">
        <f t="shared" si="24"/>
        <v>0.44131846775194766</v>
      </c>
    </row>
    <row r="316" spans="1:8" x14ac:dyDescent="0.3">
      <c r="A316" s="2">
        <v>62720</v>
      </c>
      <c r="B316">
        <v>0.18744147692349364</v>
      </c>
      <c r="C316" s="15">
        <f t="shared" si="20"/>
        <v>0.30728110971064532</v>
      </c>
      <c r="D316" s="15">
        <f t="shared" si="21"/>
        <v>100</v>
      </c>
      <c r="E316" s="2">
        <f t="shared" si="22"/>
        <v>98.463594451446767</v>
      </c>
      <c r="F316" s="2">
        <v>5</v>
      </c>
      <c r="G316" s="2">
        <f t="shared" si="23"/>
        <v>3.4635944514467734</v>
      </c>
      <c r="H316" s="2">
        <f t="shared" si="24"/>
        <v>0.35164769819872682</v>
      </c>
    </row>
    <row r="317" spans="1:8" x14ac:dyDescent="0.3">
      <c r="A317" s="2">
        <v>62920</v>
      </c>
      <c r="B317">
        <v>0.18808890790371705</v>
      </c>
      <c r="C317" s="15">
        <f t="shared" si="20"/>
        <v>0.30834247197330666</v>
      </c>
      <c r="D317" s="15">
        <f t="shared" si="21"/>
        <v>100</v>
      </c>
      <c r="E317" s="2">
        <f t="shared" si="22"/>
        <v>98.458287640133463</v>
      </c>
      <c r="F317" s="2">
        <v>5</v>
      </c>
      <c r="G317" s="2">
        <f t="shared" si="23"/>
        <v>3.4582876401334666</v>
      </c>
      <c r="H317" s="2">
        <f t="shared" si="24"/>
        <v>0.35312714432835646</v>
      </c>
    </row>
    <row r="318" spans="1:8" x14ac:dyDescent="0.3">
      <c r="A318" s="2">
        <v>63120</v>
      </c>
      <c r="B318">
        <v>0.18571853428710067</v>
      </c>
      <c r="C318" s="15">
        <f t="shared" si="20"/>
        <v>0.30445661358541093</v>
      </c>
      <c r="D318" s="15">
        <f t="shared" si="21"/>
        <v>100</v>
      </c>
      <c r="E318" s="2">
        <f t="shared" si="22"/>
        <v>98.477716932072951</v>
      </c>
      <c r="F318" s="2">
        <v>5</v>
      </c>
      <c r="G318" s="2">
        <f t="shared" si="23"/>
        <v>3.4777169320729451</v>
      </c>
      <c r="H318" s="2">
        <f t="shared" si="24"/>
        <v>0.34772200050490665</v>
      </c>
    </row>
    <row r="319" spans="1:8" x14ac:dyDescent="0.3">
      <c r="A319" s="2">
        <v>63320</v>
      </c>
      <c r="B319">
        <v>0.17482182299548332</v>
      </c>
      <c r="C319" s="15">
        <f t="shared" si="20"/>
        <v>0.28659315245161199</v>
      </c>
      <c r="D319" s="15">
        <f t="shared" si="21"/>
        <v>100</v>
      </c>
      <c r="E319" s="2">
        <f t="shared" si="22"/>
        <v>98.567034237741936</v>
      </c>
      <c r="F319" s="2">
        <v>5</v>
      </c>
      <c r="G319" s="2">
        <f t="shared" si="23"/>
        <v>3.56703423774194</v>
      </c>
      <c r="H319" s="2">
        <f t="shared" si="24"/>
        <v>0.32327008899091814</v>
      </c>
    </row>
    <row r="320" spans="1:8" x14ac:dyDescent="0.3">
      <c r="A320" s="2">
        <v>63520</v>
      </c>
      <c r="B320">
        <v>0.1878465129851182</v>
      </c>
      <c r="C320" s="15">
        <f t="shared" si="20"/>
        <v>0.30794510325429214</v>
      </c>
      <c r="D320" s="15">
        <f t="shared" si="21"/>
        <v>100</v>
      </c>
      <c r="E320" s="2">
        <f t="shared" si="22"/>
        <v>98.46027448372854</v>
      </c>
      <c r="F320" s="2">
        <v>5</v>
      </c>
      <c r="G320" s="2">
        <f t="shared" si="23"/>
        <v>3.4602744837285391</v>
      </c>
      <c r="H320" s="2">
        <f t="shared" si="24"/>
        <v>0.35257297206059274</v>
      </c>
    </row>
    <row r="321" spans="1:8" x14ac:dyDescent="0.3">
      <c r="A321" s="2">
        <v>63720</v>
      </c>
      <c r="B321">
        <v>0.20626471067330118</v>
      </c>
      <c r="C321" s="15">
        <f t="shared" si="20"/>
        <v>0.33813886995623144</v>
      </c>
      <c r="D321" s="15">
        <f t="shared" si="21"/>
        <v>100</v>
      </c>
      <c r="E321" s="2">
        <f t="shared" si="22"/>
        <v>98.309305650218846</v>
      </c>
      <c r="F321" s="2">
        <v>5</v>
      </c>
      <c r="G321" s="2">
        <f t="shared" si="23"/>
        <v>3.3093056502188429</v>
      </c>
      <c r="H321" s="2">
        <f t="shared" si="24"/>
        <v>0.39564802090406792</v>
      </c>
    </row>
    <row r="322" spans="1:8" x14ac:dyDescent="0.3">
      <c r="A322" s="2">
        <v>63920</v>
      </c>
      <c r="B322">
        <v>0.17938367078278405</v>
      </c>
      <c r="C322" s="15">
        <f t="shared" si="20"/>
        <v>0.29407159144718698</v>
      </c>
      <c r="D322" s="15">
        <f t="shared" si="21"/>
        <v>100</v>
      </c>
      <c r="E322" s="2">
        <f t="shared" si="22"/>
        <v>98.529642042764067</v>
      </c>
      <c r="F322" s="2">
        <v>5</v>
      </c>
      <c r="G322" s="2">
        <f t="shared" si="23"/>
        <v>3.5296420427640651</v>
      </c>
      <c r="H322" s="2">
        <f t="shared" si="24"/>
        <v>0.33342870230935862</v>
      </c>
    </row>
    <row r="323" spans="1:8" x14ac:dyDescent="0.3">
      <c r="A323" s="2">
        <v>64120</v>
      </c>
      <c r="B323">
        <v>0.18916105905466649</v>
      </c>
      <c r="C323" s="15">
        <f t="shared" ref="C323:C386" si="25">B323/$J$27</f>
        <v>0.31010009681092865</v>
      </c>
      <c r="D323" s="15">
        <f t="shared" ref="D323:D386" si="26">$J$28</f>
        <v>100</v>
      </c>
      <c r="E323" s="2">
        <f t="shared" si="22"/>
        <v>98.449499515945362</v>
      </c>
      <c r="F323" s="2">
        <v>5</v>
      </c>
      <c r="G323" s="2">
        <f t="shared" si="23"/>
        <v>3.449499515945357</v>
      </c>
      <c r="H323" s="2">
        <f t="shared" si="24"/>
        <v>0.35558229520331736</v>
      </c>
    </row>
    <row r="324" spans="1:8" x14ac:dyDescent="0.3">
      <c r="A324" s="2">
        <v>64320</v>
      </c>
      <c r="B324">
        <v>0.20881988021628464</v>
      </c>
      <c r="C324" s="15">
        <f t="shared" si="25"/>
        <v>0.34232767248571255</v>
      </c>
      <c r="D324" s="15">
        <f t="shared" si="26"/>
        <v>100</v>
      </c>
      <c r="E324" s="2">
        <f t="shared" ref="E324:E387" si="27">D324-(F324*C324)</f>
        <v>98.288361637571441</v>
      </c>
      <c r="F324" s="2">
        <v>5</v>
      </c>
      <c r="G324" s="2">
        <f t="shared" ref="G324:G387" si="28">F324-(F324*C324)</f>
        <v>3.2883616375714375</v>
      </c>
      <c r="H324" s="2">
        <f t="shared" ref="H324:H387" si="29">LN((F324*E324)/(D324*G324))</f>
        <v>0.40178389198554765</v>
      </c>
    </row>
    <row r="325" spans="1:8" x14ac:dyDescent="0.3">
      <c r="A325" s="2">
        <v>64520</v>
      </c>
      <c r="B325">
        <v>0.19174369136851774</v>
      </c>
      <c r="C325" s="15">
        <f t="shared" si="25"/>
        <v>0.31433392027625862</v>
      </c>
      <c r="D325" s="15">
        <f t="shared" si="26"/>
        <v>100</v>
      </c>
      <c r="E325" s="2">
        <f t="shared" si="27"/>
        <v>98.428330398618712</v>
      </c>
      <c r="F325" s="2">
        <v>5</v>
      </c>
      <c r="G325" s="2">
        <f t="shared" si="28"/>
        <v>3.4283303986187068</v>
      </c>
      <c r="H325" s="2">
        <f t="shared" si="29"/>
        <v>0.36152302120242846</v>
      </c>
    </row>
    <row r="326" spans="1:8" x14ac:dyDescent="0.3">
      <c r="A326" s="2">
        <v>64720</v>
      </c>
      <c r="B326">
        <v>0.20027510597716316</v>
      </c>
      <c r="C326" s="15">
        <f t="shared" si="25"/>
        <v>0.32831984586420193</v>
      </c>
      <c r="D326" s="15">
        <f t="shared" si="26"/>
        <v>100</v>
      </c>
      <c r="E326" s="2">
        <f t="shared" si="27"/>
        <v>98.358400770678998</v>
      </c>
      <c r="F326" s="2">
        <v>5</v>
      </c>
      <c r="G326" s="2">
        <f t="shared" si="28"/>
        <v>3.3584007706789905</v>
      </c>
      <c r="H326" s="2">
        <f t="shared" si="29"/>
        <v>0.38142078515977201</v>
      </c>
    </row>
    <row r="327" spans="1:8" x14ac:dyDescent="0.3">
      <c r="A327" s="2">
        <v>64920</v>
      </c>
      <c r="B327">
        <v>0.1843839267413161</v>
      </c>
      <c r="C327" s="15">
        <f t="shared" si="25"/>
        <v>0.30226873236281326</v>
      </c>
      <c r="D327" s="15">
        <f t="shared" si="26"/>
        <v>100</v>
      </c>
      <c r="E327" s="2">
        <f t="shared" si="27"/>
        <v>98.488656338185933</v>
      </c>
      <c r="F327" s="2">
        <v>5</v>
      </c>
      <c r="G327" s="2">
        <f t="shared" si="28"/>
        <v>3.4886563381859337</v>
      </c>
      <c r="H327" s="2">
        <f t="shared" si="29"/>
        <v>0.34469244521644471</v>
      </c>
    </row>
    <row r="328" spans="1:8" x14ac:dyDescent="0.3">
      <c r="A328" s="2">
        <v>65120</v>
      </c>
      <c r="B328">
        <v>0.1968749440965043</v>
      </c>
      <c r="C328" s="15">
        <f t="shared" si="25"/>
        <v>0.32274580999426933</v>
      </c>
      <c r="D328" s="15">
        <f t="shared" si="26"/>
        <v>100</v>
      </c>
      <c r="E328" s="2">
        <f t="shared" si="27"/>
        <v>98.38627095002866</v>
      </c>
      <c r="F328" s="2">
        <v>5</v>
      </c>
      <c r="G328" s="2">
        <f t="shared" si="28"/>
        <v>3.3862709500286536</v>
      </c>
      <c r="H328" s="2">
        <f t="shared" si="29"/>
        <v>0.37343969671315114</v>
      </c>
    </row>
    <row r="329" spans="1:8" x14ac:dyDescent="0.3">
      <c r="A329" s="2">
        <v>65320</v>
      </c>
      <c r="B329">
        <v>0.18775624525601417</v>
      </c>
      <c r="C329" s="15">
        <f t="shared" si="25"/>
        <v>0.30779712337051501</v>
      </c>
      <c r="D329" s="15">
        <f t="shared" si="26"/>
        <v>100</v>
      </c>
      <c r="E329" s="2">
        <f t="shared" si="27"/>
        <v>98.461014383147429</v>
      </c>
      <c r="F329" s="2">
        <v>5</v>
      </c>
      <c r="G329" s="2">
        <f t="shared" si="28"/>
        <v>3.4610143831474249</v>
      </c>
      <c r="H329" s="2">
        <f t="shared" si="29"/>
        <v>0.35236668279030614</v>
      </c>
    </row>
    <row r="330" spans="1:8" x14ac:dyDescent="0.3">
      <c r="A330" s="2">
        <v>65520</v>
      </c>
      <c r="B330">
        <v>0.18932804542791473</v>
      </c>
      <c r="C330" s="15">
        <f t="shared" si="25"/>
        <v>0.31037384496379467</v>
      </c>
      <c r="D330" s="15">
        <f t="shared" si="26"/>
        <v>100</v>
      </c>
      <c r="E330" s="2">
        <f t="shared" si="27"/>
        <v>98.448130775181028</v>
      </c>
      <c r="F330" s="2">
        <v>5</v>
      </c>
      <c r="G330" s="2">
        <f t="shared" si="28"/>
        <v>3.4481307751810268</v>
      </c>
      <c r="H330" s="2">
        <f t="shared" si="29"/>
        <v>0.35596526489241503</v>
      </c>
    </row>
    <row r="331" spans="1:8" x14ac:dyDescent="0.3">
      <c r="A331" s="2">
        <v>65720</v>
      </c>
      <c r="B331">
        <v>0.20009008938521261</v>
      </c>
      <c r="C331" s="15">
        <f t="shared" si="25"/>
        <v>0.32801653997575836</v>
      </c>
      <c r="D331" s="15">
        <f t="shared" si="26"/>
        <v>100</v>
      </c>
      <c r="E331" s="2">
        <f t="shared" si="27"/>
        <v>98.359917300121211</v>
      </c>
      <c r="F331" s="2">
        <v>5</v>
      </c>
      <c r="G331" s="2">
        <f t="shared" si="28"/>
        <v>3.3599173001212082</v>
      </c>
      <c r="H331" s="2">
        <f t="shared" si="29"/>
        <v>0.38098474239289887</v>
      </c>
    </row>
    <row r="332" spans="1:8" x14ac:dyDescent="0.3">
      <c r="A332" s="2">
        <v>65920</v>
      </c>
      <c r="B332">
        <v>0.20020730452465924</v>
      </c>
      <c r="C332" s="15">
        <f t="shared" si="25"/>
        <v>0.32820869594206431</v>
      </c>
      <c r="D332" s="15">
        <f t="shared" si="26"/>
        <v>100</v>
      </c>
      <c r="E332" s="2">
        <f t="shared" si="27"/>
        <v>98.358956520289681</v>
      </c>
      <c r="F332" s="2">
        <v>5</v>
      </c>
      <c r="G332" s="2">
        <f t="shared" si="28"/>
        <v>3.3589565202896785</v>
      </c>
      <c r="H332" s="2">
        <f t="shared" si="29"/>
        <v>0.38126096865266523</v>
      </c>
    </row>
    <row r="333" spans="1:8" x14ac:dyDescent="0.3">
      <c r="A333" s="2">
        <v>66120</v>
      </c>
      <c r="B333">
        <v>0.19609324841381592</v>
      </c>
      <c r="C333" s="15">
        <f t="shared" si="25"/>
        <v>0.32146434166199334</v>
      </c>
      <c r="D333" s="15">
        <f t="shared" si="26"/>
        <v>100</v>
      </c>
      <c r="E333" s="2">
        <f t="shared" si="27"/>
        <v>98.392678291690032</v>
      </c>
      <c r="F333" s="2">
        <v>5</v>
      </c>
      <c r="G333" s="2">
        <f t="shared" si="28"/>
        <v>3.3926782916900331</v>
      </c>
      <c r="H333" s="2">
        <f t="shared" si="29"/>
        <v>0.37161445412335448</v>
      </c>
    </row>
    <row r="334" spans="1:8" x14ac:dyDescent="0.3">
      <c r="A334" s="2">
        <v>66320</v>
      </c>
      <c r="B334">
        <v>0.19040275176935828</v>
      </c>
      <c r="C334" s="15">
        <f t="shared" si="25"/>
        <v>0.31213565863829229</v>
      </c>
      <c r="D334" s="15">
        <f t="shared" si="26"/>
        <v>100</v>
      </c>
      <c r="E334" s="2">
        <f t="shared" si="27"/>
        <v>98.439321706808542</v>
      </c>
      <c r="F334" s="2">
        <v>5</v>
      </c>
      <c r="G334" s="2">
        <f t="shared" si="28"/>
        <v>3.4393217068085384</v>
      </c>
      <c r="H334" s="2">
        <f t="shared" si="29"/>
        <v>0.35843378783283181</v>
      </c>
    </row>
    <row r="335" spans="1:8" x14ac:dyDescent="0.3">
      <c r="A335" s="2">
        <v>66520</v>
      </c>
      <c r="B335">
        <v>0.19066951168201246</v>
      </c>
      <c r="C335" s="15">
        <f t="shared" si="25"/>
        <v>0.31257296997051226</v>
      </c>
      <c r="D335" s="15">
        <f t="shared" si="26"/>
        <v>100</v>
      </c>
      <c r="E335" s="2">
        <f t="shared" si="27"/>
        <v>98.437135150147441</v>
      </c>
      <c r="F335" s="2">
        <v>5</v>
      </c>
      <c r="G335" s="2">
        <f t="shared" si="28"/>
        <v>3.437135150147439</v>
      </c>
      <c r="H335" s="2">
        <f t="shared" si="29"/>
        <v>0.3590475298271798</v>
      </c>
    </row>
    <row r="336" spans="1:8" x14ac:dyDescent="0.3">
      <c r="A336" s="2">
        <v>66720</v>
      </c>
      <c r="B336">
        <v>0.21063399358300228</v>
      </c>
      <c r="C336" s="15">
        <f t="shared" si="25"/>
        <v>0.34530162882459392</v>
      </c>
      <c r="D336" s="15">
        <f t="shared" si="26"/>
        <v>100</v>
      </c>
      <c r="E336" s="2">
        <f t="shared" si="27"/>
        <v>98.273491855877026</v>
      </c>
      <c r="F336" s="2">
        <v>5</v>
      </c>
      <c r="G336" s="2">
        <f t="shared" si="28"/>
        <v>3.2734918558770305</v>
      </c>
      <c r="H336" s="2">
        <f t="shared" si="29"/>
        <v>0.40616479047233067</v>
      </c>
    </row>
    <row r="337" spans="1:8" x14ac:dyDescent="0.3">
      <c r="A337" s="2">
        <v>66920</v>
      </c>
      <c r="B337">
        <v>0.1849840226618619</v>
      </c>
      <c r="C337" s="15">
        <f t="shared" si="25"/>
        <v>0.30325249616698674</v>
      </c>
      <c r="D337" s="15">
        <f t="shared" si="26"/>
        <v>100</v>
      </c>
      <c r="E337" s="2">
        <f t="shared" si="27"/>
        <v>98.483737519165061</v>
      </c>
      <c r="F337" s="2">
        <v>5</v>
      </c>
      <c r="G337" s="2">
        <f t="shared" si="28"/>
        <v>3.4837375191650661</v>
      </c>
      <c r="H337" s="2">
        <f t="shared" si="29"/>
        <v>0.34605344244372516</v>
      </c>
    </row>
    <row r="338" spans="1:8" x14ac:dyDescent="0.3">
      <c r="A338" s="2">
        <v>67120</v>
      </c>
      <c r="B338">
        <v>0.20641877970152495</v>
      </c>
      <c r="C338" s="15">
        <f t="shared" si="25"/>
        <v>0.33839144213364747</v>
      </c>
      <c r="D338" s="15">
        <f t="shared" si="26"/>
        <v>100</v>
      </c>
      <c r="E338" s="2">
        <f t="shared" si="27"/>
        <v>98.308042789331765</v>
      </c>
      <c r="F338" s="2">
        <v>5</v>
      </c>
      <c r="G338" s="2">
        <f t="shared" si="28"/>
        <v>3.3080427893317625</v>
      </c>
      <c r="H338" s="2">
        <f t="shared" si="29"/>
        <v>0.39601685688117028</v>
      </c>
    </row>
    <row r="339" spans="1:8" x14ac:dyDescent="0.3">
      <c r="A339" s="2">
        <v>67320</v>
      </c>
      <c r="B339">
        <v>0.19549952059072778</v>
      </c>
      <c r="C339" s="15">
        <f t="shared" si="25"/>
        <v>0.32049101736184882</v>
      </c>
      <c r="D339" s="15">
        <f t="shared" si="26"/>
        <v>100</v>
      </c>
      <c r="E339" s="2">
        <f t="shared" si="27"/>
        <v>98.397544913190757</v>
      </c>
      <c r="F339" s="2">
        <v>5</v>
      </c>
      <c r="G339" s="2">
        <f t="shared" si="28"/>
        <v>3.3975449131907558</v>
      </c>
      <c r="H339" s="2">
        <f t="shared" si="29"/>
        <v>0.37023049368577948</v>
      </c>
    </row>
    <row r="340" spans="1:8" x14ac:dyDescent="0.3">
      <c r="A340" s="2">
        <v>67520</v>
      </c>
      <c r="B340">
        <v>0.19438535544842928</v>
      </c>
      <c r="C340" s="15">
        <f t="shared" si="25"/>
        <v>0.31866451712857258</v>
      </c>
      <c r="D340" s="15">
        <f t="shared" si="26"/>
        <v>100</v>
      </c>
      <c r="E340" s="2">
        <f t="shared" si="27"/>
        <v>98.406677414357134</v>
      </c>
      <c r="F340" s="2">
        <v>5</v>
      </c>
      <c r="G340" s="2">
        <f t="shared" si="28"/>
        <v>3.4066774143571372</v>
      </c>
      <c r="H340" s="2">
        <f t="shared" si="29"/>
        <v>0.36763893710201379</v>
      </c>
    </row>
    <row r="341" spans="1:8" x14ac:dyDescent="0.3">
      <c r="A341" s="2">
        <v>67720</v>
      </c>
      <c r="B341">
        <v>0.21625743793174204</v>
      </c>
      <c r="C341" s="15">
        <f t="shared" si="25"/>
        <v>0.35452039005203612</v>
      </c>
      <c r="D341" s="15">
        <f t="shared" si="26"/>
        <v>100</v>
      </c>
      <c r="E341" s="2">
        <f t="shared" si="27"/>
        <v>98.227398049739818</v>
      </c>
      <c r="F341" s="2">
        <v>5</v>
      </c>
      <c r="G341" s="2">
        <f t="shared" si="28"/>
        <v>3.2273980497398194</v>
      </c>
      <c r="H341" s="2">
        <f t="shared" si="29"/>
        <v>0.41987665019284115</v>
      </c>
    </row>
    <row r="342" spans="1:8" x14ac:dyDescent="0.3">
      <c r="A342" s="2">
        <v>67920</v>
      </c>
      <c r="B342">
        <v>0.21456639980269229</v>
      </c>
      <c r="C342" s="15">
        <f t="shared" si="25"/>
        <v>0.35174819639785621</v>
      </c>
      <c r="D342" s="15">
        <f t="shared" si="26"/>
        <v>100</v>
      </c>
      <c r="E342" s="2">
        <f t="shared" si="27"/>
        <v>98.241259018010723</v>
      </c>
      <c r="F342" s="2">
        <v>5</v>
      </c>
      <c r="G342" s="2">
        <f t="shared" si="28"/>
        <v>3.241259018010719</v>
      </c>
      <c r="H342" s="2">
        <f t="shared" si="29"/>
        <v>0.41573216636969601</v>
      </c>
    </row>
    <row r="343" spans="1:8" x14ac:dyDescent="0.3">
      <c r="A343" s="2">
        <v>68120</v>
      </c>
      <c r="B343">
        <v>0.19434012021788355</v>
      </c>
      <c r="C343" s="15">
        <f t="shared" si="25"/>
        <v>0.31859036101292387</v>
      </c>
      <c r="D343" s="15">
        <f t="shared" si="26"/>
        <v>100</v>
      </c>
      <c r="E343" s="2">
        <f t="shared" si="27"/>
        <v>98.407048194935385</v>
      </c>
      <c r="F343" s="2">
        <v>5</v>
      </c>
      <c r="G343" s="2">
        <f t="shared" si="28"/>
        <v>3.4070481949353804</v>
      </c>
      <c r="H343" s="2">
        <f t="shared" si="29"/>
        <v>0.36753387150041666</v>
      </c>
    </row>
    <row r="344" spans="1:8" x14ac:dyDescent="0.3">
      <c r="A344" s="2">
        <v>68320</v>
      </c>
      <c r="B344">
        <v>0.19635018674416441</v>
      </c>
      <c r="C344" s="15">
        <f t="shared" si="25"/>
        <v>0.32188555203961378</v>
      </c>
      <c r="D344" s="15">
        <f t="shared" si="26"/>
        <v>100</v>
      </c>
      <c r="E344" s="2">
        <f t="shared" si="27"/>
        <v>98.390572239801926</v>
      </c>
      <c r="F344" s="2">
        <v>5</v>
      </c>
      <c r="G344" s="2">
        <f t="shared" si="28"/>
        <v>3.3905722398019309</v>
      </c>
      <c r="H344" s="2">
        <f t="shared" si="29"/>
        <v>0.37221400589466413</v>
      </c>
    </row>
    <row r="345" spans="1:8" x14ac:dyDescent="0.3">
      <c r="A345" s="2">
        <v>68520</v>
      </c>
      <c r="B345">
        <v>0.20672326329651231</v>
      </c>
      <c r="C345" s="15">
        <f t="shared" si="25"/>
        <v>0.33889059556805295</v>
      </c>
      <c r="D345" s="15">
        <f t="shared" si="26"/>
        <v>100</v>
      </c>
      <c r="E345" s="2">
        <f t="shared" si="27"/>
        <v>98.305547022159729</v>
      </c>
      <c r="F345" s="2">
        <v>5</v>
      </c>
      <c r="G345" s="2">
        <f t="shared" si="28"/>
        <v>3.3055470221597352</v>
      </c>
      <c r="H345" s="2">
        <f t="shared" si="29"/>
        <v>0.39674620840996239</v>
      </c>
    </row>
    <row r="346" spans="1:8" x14ac:dyDescent="0.3">
      <c r="A346" s="2">
        <v>68720</v>
      </c>
      <c r="B346">
        <v>0.18494056247851773</v>
      </c>
      <c r="C346" s="15">
        <f t="shared" si="25"/>
        <v>0.30318124996478318</v>
      </c>
      <c r="D346" s="15">
        <f t="shared" si="26"/>
        <v>100</v>
      </c>
      <c r="E346" s="2">
        <f t="shared" si="27"/>
        <v>98.484093750176086</v>
      </c>
      <c r="F346" s="2">
        <v>5</v>
      </c>
      <c r="G346" s="2">
        <f t="shared" si="28"/>
        <v>3.484093750176084</v>
      </c>
      <c r="H346" s="2">
        <f t="shared" si="29"/>
        <v>0.34595480940983181</v>
      </c>
    </row>
    <row r="347" spans="1:8" x14ac:dyDescent="0.3">
      <c r="A347" s="2">
        <v>68920</v>
      </c>
      <c r="B347">
        <v>0.20832860579105017</v>
      </c>
      <c r="C347" s="15">
        <f t="shared" si="25"/>
        <v>0.3415223045754921</v>
      </c>
      <c r="D347" s="15">
        <f t="shared" si="26"/>
        <v>100</v>
      </c>
      <c r="E347" s="2">
        <f t="shared" si="27"/>
        <v>98.292388477122543</v>
      </c>
      <c r="F347" s="2">
        <v>5</v>
      </c>
      <c r="G347" s="2">
        <f t="shared" si="28"/>
        <v>3.2923884771225396</v>
      </c>
      <c r="H347" s="2">
        <f t="shared" si="29"/>
        <v>0.40060103676682701</v>
      </c>
    </row>
    <row r="348" spans="1:8" x14ac:dyDescent="0.3">
      <c r="A348" s="2">
        <v>69120</v>
      </c>
      <c r="B348">
        <v>0.22497281565264923</v>
      </c>
      <c r="C348" s="15">
        <f t="shared" si="25"/>
        <v>0.36880789451253976</v>
      </c>
      <c r="D348" s="15">
        <f t="shared" si="26"/>
        <v>100</v>
      </c>
      <c r="E348" s="2">
        <f t="shared" si="27"/>
        <v>98.155960527437301</v>
      </c>
      <c r="F348" s="2">
        <v>5</v>
      </c>
      <c r="G348" s="2">
        <f t="shared" si="28"/>
        <v>3.1559605274373013</v>
      </c>
      <c r="H348" s="2">
        <f t="shared" si="29"/>
        <v>0.44153247832465981</v>
      </c>
    </row>
    <row r="349" spans="1:8" x14ac:dyDescent="0.3">
      <c r="A349" s="2">
        <v>69320</v>
      </c>
      <c r="B349">
        <v>0.21718736559457164</v>
      </c>
      <c r="C349" s="15">
        <f t="shared" si="25"/>
        <v>0.3560448616304453</v>
      </c>
      <c r="D349" s="15">
        <f t="shared" si="26"/>
        <v>100</v>
      </c>
      <c r="E349" s="2">
        <f t="shared" si="27"/>
        <v>98.219775691847772</v>
      </c>
      <c r="F349" s="2">
        <v>5</v>
      </c>
      <c r="G349" s="2">
        <f t="shared" si="28"/>
        <v>3.2197756918477736</v>
      </c>
      <c r="H349" s="2">
        <f t="shared" si="29"/>
        <v>0.42216360710950684</v>
      </c>
    </row>
    <row r="350" spans="1:8" x14ac:dyDescent="0.3">
      <c r="A350" s="2">
        <v>69520</v>
      </c>
      <c r="B350">
        <v>0.21941487664299053</v>
      </c>
      <c r="C350" s="15">
        <f t="shared" si="25"/>
        <v>0.35969651908686973</v>
      </c>
      <c r="D350" s="15">
        <f t="shared" si="26"/>
        <v>100</v>
      </c>
      <c r="E350" s="2">
        <f t="shared" si="27"/>
        <v>98.201517404565649</v>
      </c>
      <c r="F350" s="2">
        <v>5</v>
      </c>
      <c r="G350" s="2">
        <f t="shared" si="28"/>
        <v>3.2015174045656511</v>
      </c>
      <c r="H350" s="2">
        <f t="shared" si="29"/>
        <v>0.42766450753162544</v>
      </c>
    </row>
    <row r="351" spans="1:8" x14ac:dyDescent="0.3">
      <c r="A351" s="2">
        <v>69720</v>
      </c>
      <c r="B351">
        <v>0.20213676682940243</v>
      </c>
      <c r="C351" s="15">
        <f t="shared" si="25"/>
        <v>0.33137174890065973</v>
      </c>
      <c r="D351" s="15">
        <f t="shared" si="26"/>
        <v>100</v>
      </c>
      <c r="E351" s="2">
        <f t="shared" si="27"/>
        <v>98.343141255496704</v>
      </c>
      <c r="F351" s="2">
        <v>5</v>
      </c>
      <c r="G351" s="2">
        <f t="shared" si="28"/>
        <v>3.3431412554967013</v>
      </c>
      <c r="H351" s="2">
        <f t="shared" si="29"/>
        <v>0.38581967006781365</v>
      </c>
    </row>
    <row r="352" spans="1:8" x14ac:dyDescent="0.3">
      <c r="A352" s="2">
        <v>69920</v>
      </c>
      <c r="B352">
        <v>0.20948482485355463</v>
      </c>
      <c r="C352" s="15">
        <f t="shared" si="25"/>
        <v>0.34341774566156497</v>
      </c>
      <c r="D352" s="15">
        <f t="shared" si="26"/>
        <v>100</v>
      </c>
      <c r="E352" s="2">
        <f t="shared" si="27"/>
        <v>98.282911271692171</v>
      </c>
      <c r="F352" s="2">
        <v>5</v>
      </c>
      <c r="G352" s="2">
        <f t="shared" si="28"/>
        <v>3.2829112716921749</v>
      </c>
      <c r="H352" s="2">
        <f t="shared" si="29"/>
        <v>0.40338728431903326</v>
      </c>
    </row>
    <row r="353" spans="1:8" x14ac:dyDescent="0.3">
      <c r="A353" s="2">
        <v>70120</v>
      </c>
      <c r="B353">
        <v>0.20904819369912958</v>
      </c>
      <c r="C353" s="15">
        <f t="shared" si="25"/>
        <v>0.34270195688381899</v>
      </c>
      <c r="D353" s="15">
        <f t="shared" si="26"/>
        <v>100</v>
      </c>
      <c r="E353" s="2">
        <f t="shared" si="27"/>
        <v>98.286490215580912</v>
      </c>
      <c r="F353" s="2">
        <v>5</v>
      </c>
      <c r="G353" s="2">
        <f t="shared" si="28"/>
        <v>3.2864902155809048</v>
      </c>
      <c r="H353" s="2">
        <f t="shared" si="29"/>
        <v>0.40233411836583866</v>
      </c>
    </row>
    <row r="354" spans="1:8" x14ac:dyDescent="0.3">
      <c r="A354" s="2">
        <v>70320</v>
      </c>
      <c r="B354">
        <v>0.21418292439611136</v>
      </c>
      <c r="C354" s="15">
        <f t="shared" si="25"/>
        <v>0.35111954819034652</v>
      </c>
      <c r="D354" s="15">
        <f t="shared" si="26"/>
        <v>100</v>
      </c>
      <c r="E354" s="2">
        <f t="shared" si="27"/>
        <v>98.244402259048272</v>
      </c>
      <c r="F354" s="2">
        <v>5</v>
      </c>
      <c r="G354" s="2">
        <f t="shared" si="28"/>
        <v>3.2444022590482673</v>
      </c>
      <c r="H354" s="2">
        <f t="shared" si="29"/>
        <v>0.41479487160431172</v>
      </c>
    </row>
    <row r="355" spans="1:8" x14ac:dyDescent="0.3">
      <c r="A355" s="2">
        <v>70520</v>
      </c>
      <c r="B355">
        <v>0.21635006319548172</v>
      </c>
      <c r="C355" s="15">
        <f t="shared" si="25"/>
        <v>0.35467223474669135</v>
      </c>
      <c r="D355" s="15">
        <f t="shared" si="26"/>
        <v>100</v>
      </c>
      <c r="E355" s="2">
        <f t="shared" si="27"/>
        <v>98.226638826266537</v>
      </c>
      <c r="F355" s="2">
        <v>5</v>
      </c>
      <c r="G355" s="2">
        <f t="shared" si="28"/>
        <v>3.2266388262665435</v>
      </c>
      <c r="H355" s="2">
        <f t="shared" si="29"/>
        <v>0.4201041918023351</v>
      </c>
    </row>
    <row r="356" spans="1:8" x14ac:dyDescent="0.3">
      <c r="A356" s="2">
        <v>70720</v>
      </c>
      <c r="B356">
        <v>0.1922580429902907</v>
      </c>
      <c r="C356" s="15">
        <f t="shared" si="25"/>
        <v>0.31517711965621426</v>
      </c>
      <c r="D356" s="15">
        <f t="shared" si="26"/>
        <v>100</v>
      </c>
      <c r="E356" s="2">
        <f t="shared" si="27"/>
        <v>98.424114401718924</v>
      </c>
      <c r="F356" s="2">
        <v>5</v>
      </c>
      <c r="G356" s="2">
        <f t="shared" si="28"/>
        <v>3.4241144017189287</v>
      </c>
      <c r="H356" s="2">
        <f t="shared" si="29"/>
        <v>0.36271069610048601</v>
      </c>
    </row>
    <row r="357" spans="1:8" x14ac:dyDescent="0.3">
      <c r="A357" s="2">
        <v>70920</v>
      </c>
      <c r="B357">
        <v>0.21380280589315723</v>
      </c>
      <c r="C357" s="15">
        <f t="shared" si="25"/>
        <v>0.35049640310353647</v>
      </c>
      <c r="D357" s="15">
        <f t="shared" si="26"/>
        <v>100</v>
      </c>
      <c r="E357" s="2">
        <f t="shared" si="27"/>
        <v>98.247517984482315</v>
      </c>
      <c r="F357" s="2">
        <v>5</v>
      </c>
      <c r="G357" s="2">
        <f t="shared" si="28"/>
        <v>3.2475179844823177</v>
      </c>
      <c r="H357" s="2">
        <f t="shared" si="29"/>
        <v>0.41386670713771978</v>
      </c>
    </row>
    <row r="358" spans="1:8" x14ac:dyDescent="0.3">
      <c r="A358" s="2">
        <v>71120</v>
      </c>
      <c r="B358">
        <v>0.20905864108896668</v>
      </c>
      <c r="C358" s="15">
        <f t="shared" si="25"/>
        <v>0.3427190837524044</v>
      </c>
      <c r="D358" s="15">
        <f t="shared" si="26"/>
        <v>100</v>
      </c>
      <c r="E358" s="2">
        <f t="shared" si="27"/>
        <v>98.286404581237974</v>
      </c>
      <c r="F358" s="2">
        <v>5</v>
      </c>
      <c r="G358" s="2">
        <f t="shared" si="28"/>
        <v>3.2864045812379779</v>
      </c>
      <c r="H358" s="2">
        <f t="shared" si="29"/>
        <v>0.40235930390496644</v>
      </c>
    </row>
    <row r="359" spans="1:8" x14ac:dyDescent="0.3">
      <c r="A359" s="2">
        <v>71320</v>
      </c>
      <c r="B359">
        <v>0.24059564622459789</v>
      </c>
      <c r="C359" s="15">
        <f t="shared" si="25"/>
        <v>0.39441909217147197</v>
      </c>
      <c r="D359" s="15">
        <f t="shared" si="26"/>
        <v>100</v>
      </c>
      <c r="E359" s="2">
        <f t="shared" si="27"/>
        <v>98.027904539142639</v>
      </c>
      <c r="F359" s="2">
        <v>5</v>
      </c>
      <c r="G359" s="2">
        <f t="shared" si="28"/>
        <v>3.0279045391426402</v>
      </c>
      <c r="H359" s="2">
        <f t="shared" si="29"/>
        <v>0.48164909574559306</v>
      </c>
    </row>
    <row r="360" spans="1:8" x14ac:dyDescent="0.3">
      <c r="A360" s="2">
        <v>71520</v>
      </c>
      <c r="B360">
        <v>0.2165098148660736</v>
      </c>
      <c r="C360" s="15">
        <f t="shared" si="25"/>
        <v>0.35493412273126818</v>
      </c>
      <c r="D360" s="15">
        <f t="shared" si="26"/>
        <v>100</v>
      </c>
      <c r="E360" s="2">
        <f t="shared" si="27"/>
        <v>98.22532938634366</v>
      </c>
      <c r="F360" s="2">
        <v>5</v>
      </c>
      <c r="G360" s="2">
        <f t="shared" si="28"/>
        <v>3.2253293863436592</v>
      </c>
      <c r="H360" s="2">
        <f t="shared" si="29"/>
        <v>0.42049676493830823</v>
      </c>
    </row>
    <row r="361" spans="1:8" x14ac:dyDescent="0.3">
      <c r="A361" s="2">
        <v>71720</v>
      </c>
      <c r="B361">
        <v>0.21907990669889521</v>
      </c>
      <c r="C361" s="15">
        <f t="shared" si="25"/>
        <v>0.35914738803097579</v>
      </c>
      <c r="D361" s="15">
        <f t="shared" si="26"/>
        <v>100</v>
      </c>
      <c r="E361" s="2">
        <f t="shared" si="27"/>
        <v>98.204263059845118</v>
      </c>
      <c r="F361" s="2">
        <v>5</v>
      </c>
      <c r="G361" s="2">
        <f t="shared" si="28"/>
        <v>3.2042630598451209</v>
      </c>
      <c r="H361" s="2">
        <f t="shared" si="29"/>
        <v>0.42683522347093694</v>
      </c>
    </row>
    <row r="362" spans="1:8" x14ac:dyDescent="0.3">
      <c r="A362" s="2">
        <v>71920</v>
      </c>
      <c r="B362">
        <v>0.21163922262329876</v>
      </c>
      <c r="C362" s="15">
        <f t="shared" si="25"/>
        <v>0.34694954528409633</v>
      </c>
      <c r="D362" s="15">
        <f t="shared" si="26"/>
        <v>100</v>
      </c>
      <c r="E362" s="2">
        <f t="shared" si="27"/>
        <v>98.26525227357952</v>
      </c>
      <c r="F362" s="2">
        <v>5</v>
      </c>
      <c r="G362" s="2">
        <f t="shared" si="28"/>
        <v>3.2652522735795184</v>
      </c>
      <c r="H362" s="2">
        <f t="shared" si="29"/>
        <v>0.40860117880178642</v>
      </c>
    </row>
    <row r="363" spans="1:8" x14ac:dyDescent="0.3">
      <c r="A363" s="2">
        <v>72120</v>
      </c>
      <c r="B363">
        <v>0.19898266343653218</v>
      </c>
      <c r="C363" s="15">
        <f t="shared" si="25"/>
        <v>0.32620108760087241</v>
      </c>
      <c r="D363" s="15">
        <f t="shared" si="26"/>
        <v>100</v>
      </c>
      <c r="E363" s="2">
        <f t="shared" si="27"/>
        <v>98.368994561995635</v>
      </c>
      <c r="F363" s="2">
        <v>5</v>
      </c>
      <c r="G363" s="2">
        <f t="shared" si="28"/>
        <v>3.3689945619956378</v>
      </c>
      <c r="H363" s="2">
        <f t="shared" si="29"/>
        <v>0.37837903464339329</v>
      </c>
    </row>
    <row r="364" spans="1:8" x14ac:dyDescent="0.3">
      <c r="A364" s="2">
        <v>72320</v>
      </c>
      <c r="B364">
        <v>0.23388345579447312</v>
      </c>
      <c r="C364" s="15">
        <f t="shared" si="25"/>
        <v>0.38341550130241497</v>
      </c>
      <c r="D364" s="15">
        <f t="shared" si="26"/>
        <v>100</v>
      </c>
      <c r="E364" s="2">
        <f t="shared" si="27"/>
        <v>98.082922493487928</v>
      </c>
      <c r="F364" s="2">
        <v>5</v>
      </c>
      <c r="G364" s="2">
        <f t="shared" si="28"/>
        <v>3.0829224934879251</v>
      </c>
      <c r="H364" s="2">
        <f t="shared" si="29"/>
        <v>0.46420298660499082</v>
      </c>
    </row>
    <row r="365" spans="1:8" x14ac:dyDescent="0.3">
      <c r="A365" s="2">
        <v>72520</v>
      </c>
      <c r="B365">
        <v>0.20404540993533743</v>
      </c>
      <c r="C365" s="15">
        <f t="shared" si="25"/>
        <v>0.33450067202514333</v>
      </c>
      <c r="D365" s="15">
        <f t="shared" si="26"/>
        <v>100</v>
      </c>
      <c r="E365" s="2">
        <f t="shared" si="27"/>
        <v>98.327496639874283</v>
      </c>
      <c r="F365" s="2">
        <v>5</v>
      </c>
      <c r="G365" s="2">
        <f t="shared" si="28"/>
        <v>3.3274966398742833</v>
      </c>
      <c r="H365" s="2">
        <f t="shared" si="29"/>
        <v>0.39035117466965541</v>
      </c>
    </row>
    <row r="366" spans="1:8" x14ac:dyDescent="0.3">
      <c r="A366" s="2">
        <v>72720</v>
      </c>
      <c r="B366">
        <v>0.21642570170723566</v>
      </c>
      <c r="C366" s="15">
        <f t="shared" si="25"/>
        <v>0.35479623230694368</v>
      </c>
      <c r="D366" s="15">
        <f t="shared" si="26"/>
        <v>100</v>
      </c>
      <c r="E366" s="2">
        <f t="shared" si="27"/>
        <v>98.226018838465279</v>
      </c>
      <c r="F366" s="2">
        <v>5</v>
      </c>
      <c r="G366" s="2">
        <f t="shared" si="28"/>
        <v>3.2260188384652815</v>
      </c>
      <c r="H366" s="2">
        <f t="shared" si="29"/>
        <v>0.42029004507337381</v>
      </c>
    </row>
    <row r="367" spans="1:8" x14ac:dyDescent="0.3">
      <c r="A367" s="2">
        <v>72920</v>
      </c>
      <c r="B367">
        <v>0.19777340302762886</v>
      </c>
      <c r="C367" s="15">
        <f t="shared" si="25"/>
        <v>0.32421869348791615</v>
      </c>
      <c r="D367" s="15">
        <f t="shared" si="26"/>
        <v>100</v>
      </c>
      <c r="E367" s="2">
        <f t="shared" si="27"/>
        <v>98.378906532560421</v>
      </c>
      <c r="F367" s="2">
        <v>5</v>
      </c>
      <c r="G367" s="2">
        <f t="shared" si="28"/>
        <v>3.3789065325604195</v>
      </c>
      <c r="H367" s="2">
        <f t="shared" si="29"/>
        <v>0.37554199694123097</v>
      </c>
    </row>
    <row r="368" spans="1:8" x14ac:dyDescent="0.3">
      <c r="A368" s="2">
        <v>73120</v>
      </c>
      <c r="B368">
        <v>0.2231892496514104</v>
      </c>
      <c r="C368" s="15">
        <f t="shared" si="25"/>
        <v>0.36588401582198427</v>
      </c>
      <c r="D368" s="15">
        <f t="shared" si="26"/>
        <v>100</v>
      </c>
      <c r="E368" s="2">
        <f t="shared" si="27"/>
        <v>98.170579920890077</v>
      </c>
      <c r="F368" s="2">
        <v>5</v>
      </c>
      <c r="G368" s="2">
        <f t="shared" si="28"/>
        <v>3.1705799208900789</v>
      </c>
      <c r="H368" s="2">
        <f t="shared" si="29"/>
        <v>0.43705979194419603</v>
      </c>
    </row>
    <row r="369" spans="1:8" x14ac:dyDescent="0.3">
      <c r="A369" s="2">
        <v>73320</v>
      </c>
      <c r="B369">
        <v>0.22512156689991694</v>
      </c>
      <c r="C369" s="15">
        <f t="shared" si="25"/>
        <v>0.36905174901625731</v>
      </c>
      <c r="D369" s="15">
        <f t="shared" si="26"/>
        <v>100</v>
      </c>
      <c r="E369" s="2">
        <f t="shared" si="27"/>
        <v>98.154741254918719</v>
      </c>
      <c r="F369" s="2">
        <v>5</v>
      </c>
      <c r="G369" s="2">
        <f t="shared" si="28"/>
        <v>3.1547412549187133</v>
      </c>
      <c r="H369" s="2">
        <f t="shared" si="29"/>
        <v>0.44190647070510636</v>
      </c>
    </row>
    <row r="370" spans="1:8" x14ac:dyDescent="0.3">
      <c r="A370" s="2">
        <v>73520</v>
      </c>
      <c r="B370">
        <v>0.24176019922566044</v>
      </c>
      <c r="C370" s="15">
        <f t="shared" si="25"/>
        <v>0.3963281954519024</v>
      </c>
      <c r="D370" s="15">
        <f t="shared" si="26"/>
        <v>100</v>
      </c>
      <c r="E370" s="2">
        <f t="shared" si="27"/>
        <v>98.018359022740484</v>
      </c>
      <c r="F370" s="2">
        <v>5</v>
      </c>
      <c r="G370" s="2">
        <f t="shared" si="28"/>
        <v>3.018359022740488</v>
      </c>
      <c r="H370" s="2">
        <f t="shared" si="29"/>
        <v>0.48470921078359647</v>
      </c>
    </row>
    <row r="371" spans="1:8" x14ac:dyDescent="0.3">
      <c r="A371" s="2">
        <v>73720</v>
      </c>
      <c r="B371">
        <v>0.20827246210923187</v>
      </c>
      <c r="C371" s="15">
        <f t="shared" si="25"/>
        <v>0.34143026575283913</v>
      </c>
      <c r="D371" s="15">
        <f t="shared" si="26"/>
        <v>100</v>
      </c>
      <c r="E371" s="2">
        <f t="shared" si="27"/>
        <v>98.292848671235802</v>
      </c>
      <c r="F371" s="2">
        <v>5</v>
      </c>
      <c r="G371" s="2">
        <f t="shared" si="28"/>
        <v>3.292848671235804</v>
      </c>
      <c r="H371" s="2">
        <f t="shared" si="29"/>
        <v>0.40046595325704371</v>
      </c>
    </row>
    <row r="372" spans="1:8" x14ac:dyDescent="0.3">
      <c r="A372" s="2">
        <v>73920</v>
      </c>
      <c r="B372">
        <v>0.2298685023690174</v>
      </c>
      <c r="C372" s="15">
        <f t="shared" si="25"/>
        <v>0.37683361044101216</v>
      </c>
      <c r="D372" s="15">
        <f t="shared" si="26"/>
        <v>100</v>
      </c>
      <c r="E372" s="2">
        <f t="shared" si="27"/>
        <v>98.115831947794945</v>
      </c>
      <c r="F372" s="2">
        <v>5</v>
      </c>
      <c r="G372" s="2">
        <f t="shared" si="28"/>
        <v>3.1158319477949394</v>
      </c>
      <c r="H372" s="2">
        <f t="shared" si="29"/>
        <v>0.45392027128009277</v>
      </c>
    </row>
    <row r="373" spans="1:8" x14ac:dyDescent="0.3">
      <c r="A373" s="2">
        <v>74120</v>
      </c>
      <c r="B373">
        <v>0.22891616566466266</v>
      </c>
      <c r="C373" s="15">
        <f t="shared" si="25"/>
        <v>0.37527240272895518</v>
      </c>
      <c r="D373" s="15">
        <f t="shared" si="26"/>
        <v>100</v>
      </c>
      <c r="E373" s="2">
        <f t="shared" si="27"/>
        <v>98.12363798635522</v>
      </c>
      <c r="F373" s="2">
        <v>5</v>
      </c>
      <c r="G373" s="2">
        <f t="shared" si="28"/>
        <v>3.1236379863552242</v>
      </c>
      <c r="H373" s="2">
        <f t="shared" si="29"/>
        <v>0.45149767824414189</v>
      </c>
    </row>
    <row r="374" spans="1:8" x14ac:dyDescent="0.3">
      <c r="A374" s="2">
        <v>74320</v>
      </c>
      <c r="B374">
        <v>0.22547193494644702</v>
      </c>
      <c r="C374" s="15">
        <f t="shared" si="25"/>
        <v>0.36962612286302793</v>
      </c>
      <c r="D374" s="15">
        <f t="shared" si="26"/>
        <v>100</v>
      </c>
      <c r="E374" s="2">
        <f t="shared" si="27"/>
        <v>98.151869385684861</v>
      </c>
      <c r="F374" s="2">
        <v>5</v>
      </c>
      <c r="G374" s="2">
        <f t="shared" si="28"/>
        <v>3.1518693856848605</v>
      </c>
      <c r="H374" s="2">
        <f t="shared" si="29"/>
        <v>0.44278796061359388</v>
      </c>
    </row>
    <row r="375" spans="1:8" x14ac:dyDescent="0.3">
      <c r="A375" s="2">
        <v>74520</v>
      </c>
      <c r="B375">
        <v>0.2347109947464007</v>
      </c>
      <c r="C375" s="15">
        <f t="shared" si="25"/>
        <v>0.38477212253508314</v>
      </c>
      <c r="D375" s="15">
        <f t="shared" si="26"/>
        <v>100</v>
      </c>
      <c r="E375" s="2">
        <f t="shared" si="27"/>
        <v>98.076139387324588</v>
      </c>
      <c r="F375" s="2">
        <v>5</v>
      </c>
      <c r="G375" s="2">
        <f t="shared" si="28"/>
        <v>3.0761393873245844</v>
      </c>
      <c r="H375" s="2">
        <f t="shared" si="29"/>
        <v>0.46633647089290187</v>
      </c>
    </row>
    <row r="376" spans="1:8" x14ac:dyDescent="0.3">
      <c r="A376" s="2">
        <v>74720</v>
      </c>
      <c r="B376">
        <v>0.21512587826588175</v>
      </c>
      <c r="C376" s="15">
        <f t="shared" si="25"/>
        <v>0.35266537420636351</v>
      </c>
      <c r="D376" s="15">
        <f t="shared" si="26"/>
        <v>100</v>
      </c>
      <c r="E376" s="2">
        <f t="shared" si="27"/>
        <v>98.236673128968178</v>
      </c>
      <c r="F376" s="2">
        <v>5</v>
      </c>
      <c r="G376" s="2">
        <f t="shared" si="28"/>
        <v>3.2366731289681825</v>
      </c>
      <c r="H376" s="2">
        <f t="shared" si="29"/>
        <v>0.41710133531711785</v>
      </c>
    </row>
    <row r="377" spans="1:8" x14ac:dyDescent="0.3">
      <c r="A377" s="2">
        <v>74920</v>
      </c>
      <c r="B377">
        <v>0.19989337871630691</v>
      </c>
      <c r="C377" s="15">
        <f t="shared" si="25"/>
        <v>0.32769406346935559</v>
      </c>
      <c r="D377" s="15">
        <f t="shared" si="26"/>
        <v>100</v>
      </c>
      <c r="E377" s="2">
        <f t="shared" si="27"/>
        <v>98.361529682653227</v>
      </c>
      <c r="F377" s="2">
        <v>5</v>
      </c>
      <c r="G377" s="2">
        <f t="shared" si="28"/>
        <v>3.3615296826532219</v>
      </c>
      <c r="H377" s="2">
        <f t="shared" si="29"/>
        <v>0.38052136248148566</v>
      </c>
    </row>
    <row r="378" spans="1:8" x14ac:dyDescent="0.3">
      <c r="A378" s="2">
        <v>75120</v>
      </c>
      <c r="B378">
        <v>0.21018893578129019</v>
      </c>
      <c r="C378" s="15">
        <f t="shared" si="25"/>
        <v>0.34457202587096752</v>
      </c>
      <c r="D378" s="15">
        <f t="shared" si="26"/>
        <v>100</v>
      </c>
      <c r="E378" s="2">
        <f t="shared" si="27"/>
        <v>98.277139870645158</v>
      </c>
      <c r="F378" s="2">
        <v>5</v>
      </c>
      <c r="G378" s="2">
        <f t="shared" si="28"/>
        <v>3.2771398706451622</v>
      </c>
      <c r="H378" s="2">
        <f t="shared" si="29"/>
        <v>0.40508812049615212</v>
      </c>
    </row>
    <row r="379" spans="1:8" x14ac:dyDescent="0.3">
      <c r="A379" s="2">
        <v>75320</v>
      </c>
      <c r="B379">
        <v>0.22363601868540448</v>
      </c>
      <c r="C379" s="15">
        <f t="shared" si="25"/>
        <v>0.36661642407443357</v>
      </c>
      <c r="D379" s="15">
        <f t="shared" si="26"/>
        <v>100</v>
      </c>
      <c r="E379" s="2">
        <f t="shared" si="27"/>
        <v>98.166917879627832</v>
      </c>
      <c r="F379" s="2">
        <v>5</v>
      </c>
      <c r="G379" s="2">
        <f t="shared" si="28"/>
        <v>3.1669178796278321</v>
      </c>
      <c r="H379" s="2">
        <f t="shared" si="29"/>
        <v>0.43817816271102705</v>
      </c>
    </row>
    <row r="380" spans="1:8" x14ac:dyDescent="0.3">
      <c r="A380" s="2">
        <v>75520</v>
      </c>
      <c r="B380">
        <v>0.21414772660168757</v>
      </c>
      <c r="C380" s="15">
        <f t="shared" si="25"/>
        <v>0.3510618468880124</v>
      </c>
      <c r="D380" s="15">
        <f t="shared" si="26"/>
        <v>100</v>
      </c>
      <c r="E380" s="2">
        <f t="shared" si="27"/>
        <v>98.244690765559938</v>
      </c>
      <c r="F380" s="2">
        <v>5</v>
      </c>
      <c r="G380" s="2">
        <f t="shared" si="28"/>
        <v>3.244690765559938</v>
      </c>
      <c r="H380" s="2">
        <f t="shared" si="29"/>
        <v>0.41470888777777232</v>
      </c>
    </row>
    <row r="381" spans="1:8" x14ac:dyDescent="0.3">
      <c r="A381" s="2">
        <v>75720</v>
      </c>
      <c r="B381">
        <v>0.21232246118786499</v>
      </c>
      <c r="C381" s="15">
        <f t="shared" si="25"/>
        <v>0.3480696085046967</v>
      </c>
      <c r="D381" s="15">
        <f t="shared" si="26"/>
        <v>100</v>
      </c>
      <c r="E381" s="2">
        <f t="shared" si="27"/>
        <v>98.259651957476521</v>
      </c>
      <c r="F381" s="2">
        <v>5</v>
      </c>
      <c r="G381" s="2">
        <f t="shared" si="28"/>
        <v>3.2596519574765166</v>
      </c>
      <c r="H381" s="2">
        <f t="shared" si="29"/>
        <v>0.41026078295428142</v>
      </c>
    </row>
    <row r="382" spans="1:8" x14ac:dyDescent="0.3">
      <c r="A382" s="2">
        <v>75920</v>
      </c>
      <c r="B382">
        <v>0.24144647175947101</v>
      </c>
      <c r="C382" s="15">
        <f t="shared" si="25"/>
        <v>0.39581388813028034</v>
      </c>
      <c r="D382" s="15">
        <f t="shared" si="26"/>
        <v>100</v>
      </c>
      <c r="E382" s="2">
        <f t="shared" si="27"/>
        <v>98.020930559348599</v>
      </c>
      <c r="F382" s="2">
        <v>5</v>
      </c>
      <c r="G382" s="2">
        <f t="shared" si="28"/>
        <v>3.0209305593485984</v>
      </c>
      <c r="H382" s="2">
        <f t="shared" si="29"/>
        <v>0.48388384329001538</v>
      </c>
    </row>
    <row r="383" spans="1:8" x14ac:dyDescent="0.3">
      <c r="A383" s="2">
        <v>76120</v>
      </c>
      <c r="B383">
        <v>0.20434307668047658</v>
      </c>
      <c r="C383" s="15">
        <f t="shared" si="25"/>
        <v>0.33498865029586322</v>
      </c>
      <c r="D383" s="15">
        <f t="shared" si="26"/>
        <v>100</v>
      </c>
      <c r="E383" s="2">
        <f t="shared" si="27"/>
        <v>98.32505674852068</v>
      </c>
      <c r="F383" s="2">
        <v>5</v>
      </c>
      <c r="G383" s="2">
        <f t="shared" si="28"/>
        <v>3.3250567485206837</v>
      </c>
      <c r="H383" s="2">
        <f t="shared" si="29"/>
        <v>0.39105988072978737</v>
      </c>
    </row>
    <row r="384" spans="1:8" x14ac:dyDescent="0.3">
      <c r="A384" s="2">
        <v>76320</v>
      </c>
      <c r="B384">
        <v>0.21837052305033752</v>
      </c>
      <c r="C384" s="15">
        <f t="shared" si="25"/>
        <v>0.35798446401694678</v>
      </c>
      <c r="D384" s="15">
        <f t="shared" si="26"/>
        <v>100</v>
      </c>
      <c r="E384" s="2">
        <f t="shared" si="27"/>
        <v>98.210077679915273</v>
      </c>
      <c r="F384" s="2">
        <v>5</v>
      </c>
      <c r="G384" s="2">
        <f t="shared" si="28"/>
        <v>3.2100776799152664</v>
      </c>
      <c r="H384" s="2">
        <f t="shared" si="29"/>
        <v>0.42508142437299201</v>
      </c>
    </row>
    <row r="385" spans="1:8" x14ac:dyDescent="0.3">
      <c r="A385" s="2">
        <v>76520</v>
      </c>
      <c r="B385">
        <v>0.21019768724887172</v>
      </c>
      <c r="C385" s="15">
        <f t="shared" si="25"/>
        <v>0.34458637253913399</v>
      </c>
      <c r="D385" s="15">
        <f t="shared" si="26"/>
        <v>100</v>
      </c>
      <c r="E385" s="2">
        <f t="shared" si="27"/>
        <v>98.277068137304326</v>
      </c>
      <c r="F385" s="2">
        <v>5</v>
      </c>
      <c r="G385" s="2">
        <f t="shared" si="28"/>
        <v>3.27706813730433</v>
      </c>
      <c r="H385" s="2">
        <f t="shared" si="29"/>
        <v>0.4051092798347351</v>
      </c>
    </row>
    <row r="386" spans="1:8" x14ac:dyDescent="0.3">
      <c r="A386" s="2">
        <v>76720</v>
      </c>
      <c r="B386">
        <v>0.22961486044862259</v>
      </c>
      <c r="C386" s="15">
        <f t="shared" si="25"/>
        <v>0.37641780401413538</v>
      </c>
      <c r="D386" s="15">
        <f t="shared" si="26"/>
        <v>100</v>
      </c>
      <c r="E386" s="2">
        <f t="shared" si="27"/>
        <v>98.11791097992932</v>
      </c>
      <c r="F386" s="2">
        <v>5</v>
      </c>
      <c r="G386" s="2">
        <f t="shared" si="28"/>
        <v>3.1179109799293232</v>
      </c>
      <c r="H386" s="2">
        <f t="shared" si="29"/>
        <v>0.45327443529571443</v>
      </c>
    </row>
    <row r="387" spans="1:8" x14ac:dyDescent="0.3">
      <c r="A387" s="2">
        <v>76920</v>
      </c>
      <c r="B387">
        <v>0.24192171151184608</v>
      </c>
      <c r="C387" s="15">
        <f t="shared" ref="C387:C450" si="30">B387/$J$27</f>
        <v>0.39659296969155095</v>
      </c>
      <c r="D387" s="15">
        <f t="shared" ref="D387:D450" si="31">$J$28</f>
        <v>100</v>
      </c>
      <c r="E387" s="2">
        <f t="shared" si="27"/>
        <v>98.017035151542245</v>
      </c>
      <c r="F387" s="2">
        <v>5</v>
      </c>
      <c r="G387" s="2">
        <f t="shared" si="28"/>
        <v>3.0170351515422453</v>
      </c>
      <c r="H387" s="2">
        <f t="shared" si="29"/>
        <v>0.48513440682062076</v>
      </c>
    </row>
    <row r="388" spans="1:8" x14ac:dyDescent="0.3">
      <c r="A388" s="2">
        <v>77120</v>
      </c>
      <c r="B388">
        <v>0.23627549277645268</v>
      </c>
      <c r="C388" s="15">
        <f t="shared" si="30"/>
        <v>0.38733687340402079</v>
      </c>
      <c r="D388" s="15">
        <f t="shared" si="31"/>
        <v>100</v>
      </c>
      <c r="E388" s="2">
        <f t="shared" ref="E388:E451" si="32">D388-(F388*C388)</f>
        <v>98.063315632979894</v>
      </c>
      <c r="F388" s="2">
        <v>5</v>
      </c>
      <c r="G388" s="2">
        <f t="shared" ref="G388:G451" si="33">F388-(F388*C388)</f>
        <v>3.0633156329798963</v>
      </c>
      <c r="H388" s="2">
        <f t="shared" ref="H388:H451" si="34">LN((F388*E388)/(D388*G388))</f>
        <v>0.47038320483783402</v>
      </c>
    </row>
    <row r="389" spans="1:8" x14ac:dyDescent="0.3">
      <c r="A389" s="2">
        <v>77320</v>
      </c>
      <c r="B389">
        <v>0.23698683469903395</v>
      </c>
      <c r="C389" s="15">
        <f t="shared" si="30"/>
        <v>0.38850300770333435</v>
      </c>
      <c r="D389" s="15">
        <f t="shared" si="31"/>
        <v>100</v>
      </c>
      <c r="E389" s="2">
        <f t="shared" si="32"/>
        <v>98.057484961483325</v>
      </c>
      <c r="F389" s="2">
        <v>5</v>
      </c>
      <c r="G389" s="2">
        <f t="shared" si="33"/>
        <v>3.0574849614833282</v>
      </c>
      <c r="H389" s="2">
        <f t="shared" si="34"/>
        <v>0.47222894438395258</v>
      </c>
    </row>
    <row r="390" spans="1:8" x14ac:dyDescent="0.3">
      <c r="A390" s="2">
        <v>77520</v>
      </c>
      <c r="B390">
        <v>0.22651823980112032</v>
      </c>
      <c r="C390" s="15">
        <f t="shared" si="30"/>
        <v>0.3713413767231481</v>
      </c>
      <c r="D390" s="15">
        <f t="shared" si="31"/>
        <v>100</v>
      </c>
      <c r="E390" s="2">
        <f t="shared" si="32"/>
        <v>98.143293116384257</v>
      </c>
      <c r="F390" s="2">
        <v>5</v>
      </c>
      <c r="G390" s="2">
        <f t="shared" si="33"/>
        <v>3.1432931163842595</v>
      </c>
      <c r="H390" s="2">
        <f t="shared" si="34"/>
        <v>0.44542529830510924</v>
      </c>
    </row>
    <row r="391" spans="1:8" x14ac:dyDescent="0.3">
      <c r="A391" s="2">
        <v>77720</v>
      </c>
      <c r="B391">
        <v>0.24198028805003932</v>
      </c>
      <c r="C391" s="15">
        <f t="shared" si="30"/>
        <v>0.39668899680334319</v>
      </c>
      <c r="D391" s="15">
        <f t="shared" si="31"/>
        <v>100</v>
      </c>
      <c r="E391" s="2">
        <f t="shared" si="32"/>
        <v>98.016555015983286</v>
      </c>
      <c r="F391" s="2">
        <v>5</v>
      </c>
      <c r="G391" s="2">
        <f t="shared" si="33"/>
        <v>3.0165550159832843</v>
      </c>
      <c r="H391" s="2">
        <f t="shared" si="34"/>
        <v>0.48528866250172076</v>
      </c>
    </row>
    <row r="392" spans="1:8" x14ac:dyDescent="0.3">
      <c r="A392" s="2">
        <v>77920</v>
      </c>
      <c r="B392">
        <v>0.22536368791135125</v>
      </c>
      <c r="C392" s="15">
        <f t="shared" si="30"/>
        <v>0.36944866870713322</v>
      </c>
      <c r="D392" s="15">
        <f t="shared" si="31"/>
        <v>100</v>
      </c>
      <c r="E392" s="2">
        <f t="shared" si="32"/>
        <v>98.152756656464334</v>
      </c>
      <c r="F392" s="2">
        <v>5</v>
      </c>
      <c r="G392" s="2">
        <f t="shared" si="33"/>
        <v>3.1527566564643337</v>
      </c>
      <c r="H392" s="2">
        <f t="shared" si="34"/>
        <v>0.44251553376096486</v>
      </c>
    </row>
    <row r="393" spans="1:8" x14ac:dyDescent="0.3">
      <c r="A393" s="2">
        <v>78120</v>
      </c>
      <c r="B393">
        <v>0.24100467806745637</v>
      </c>
      <c r="C393" s="15">
        <f t="shared" si="30"/>
        <v>0.395089636176158</v>
      </c>
      <c r="D393" s="15">
        <f t="shared" si="31"/>
        <v>100</v>
      </c>
      <c r="E393" s="2">
        <f t="shared" si="32"/>
        <v>98.02455181911921</v>
      </c>
      <c r="F393" s="2">
        <v>5</v>
      </c>
      <c r="G393" s="2">
        <f t="shared" si="33"/>
        <v>3.02455181911921</v>
      </c>
      <c r="H393" s="2">
        <f t="shared" si="34"/>
        <v>0.4827227809686882</v>
      </c>
    </row>
    <row r="394" spans="1:8" x14ac:dyDescent="0.3">
      <c r="A394" s="2">
        <v>78320</v>
      </c>
      <c r="B394">
        <v>0.23280433472967477</v>
      </c>
      <c r="C394" s="15">
        <f t="shared" si="30"/>
        <v>0.38164645037651601</v>
      </c>
      <c r="D394" s="15">
        <f t="shared" si="31"/>
        <v>100</v>
      </c>
      <c r="E394" s="2">
        <f t="shared" si="32"/>
        <v>98.09176774811742</v>
      </c>
      <c r="F394" s="2">
        <v>5</v>
      </c>
      <c r="G394" s="2">
        <f t="shared" si="33"/>
        <v>3.0917677481174199</v>
      </c>
      <c r="H394" s="2">
        <f t="shared" si="34"/>
        <v>0.46142815845560931</v>
      </c>
    </row>
    <row r="395" spans="1:8" x14ac:dyDescent="0.3">
      <c r="A395" s="2">
        <v>78520</v>
      </c>
      <c r="B395">
        <v>0.23875738060143803</v>
      </c>
      <c r="C395" s="15">
        <f t="shared" si="30"/>
        <v>0.39140554196957056</v>
      </c>
      <c r="D395" s="15">
        <f t="shared" si="31"/>
        <v>100</v>
      </c>
      <c r="E395" s="2">
        <f t="shared" si="32"/>
        <v>98.04297229015215</v>
      </c>
      <c r="F395" s="2">
        <v>5</v>
      </c>
      <c r="G395" s="2">
        <f t="shared" si="33"/>
        <v>3.0429722901521474</v>
      </c>
      <c r="H395" s="2">
        <f t="shared" si="34"/>
        <v>0.47683883698526031</v>
      </c>
    </row>
    <row r="396" spans="1:8" x14ac:dyDescent="0.3">
      <c r="A396" s="2">
        <v>78720</v>
      </c>
      <c r="B396">
        <v>0.25475406205884799</v>
      </c>
      <c r="C396" s="15">
        <f t="shared" si="30"/>
        <v>0.41762960993253767</v>
      </c>
      <c r="D396" s="15">
        <f t="shared" si="31"/>
        <v>100</v>
      </c>
      <c r="E396" s="2">
        <f t="shared" si="32"/>
        <v>97.911851950337308</v>
      </c>
      <c r="F396" s="2">
        <v>5</v>
      </c>
      <c r="G396" s="2">
        <f t="shared" si="33"/>
        <v>2.9118519503373115</v>
      </c>
      <c r="H396" s="2">
        <f t="shared" si="34"/>
        <v>0.51954604264462212</v>
      </c>
    </row>
    <row r="397" spans="1:8" x14ac:dyDescent="0.3">
      <c r="A397" s="2">
        <v>78920</v>
      </c>
      <c r="B397">
        <v>0.22056290884848825</v>
      </c>
      <c r="C397" s="15">
        <f t="shared" si="30"/>
        <v>0.36157853909588239</v>
      </c>
      <c r="D397" s="15">
        <f t="shared" si="31"/>
        <v>100</v>
      </c>
      <c r="E397" s="2">
        <f t="shared" si="32"/>
        <v>98.19210730452059</v>
      </c>
      <c r="F397" s="2">
        <v>5</v>
      </c>
      <c r="G397" s="2">
        <f t="shared" si="33"/>
        <v>3.1921073045205883</v>
      </c>
      <c r="H397" s="2">
        <f t="shared" si="34"/>
        <v>0.4305122691682603</v>
      </c>
    </row>
    <row r="398" spans="1:8" x14ac:dyDescent="0.3">
      <c r="A398" s="2">
        <v>79120</v>
      </c>
      <c r="B398">
        <v>0.23017623006693835</v>
      </c>
      <c r="C398" s="15">
        <f t="shared" si="30"/>
        <v>0.37733808207694813</v>
      </c>
      <c r="D398" s="15">
        <f t="shared" si="31"/>
        <v>100</v>
      </c>
      <c r="E398" s="2">
        <f t="shared" si="32"/>
        <v>98.113309589615255</v>
      </c>
      <c r="F398" s="2">
        <v>5</v>
      </c>
      <c r="G398" s="2">
        <f t="shared" si="33"/>
        <v>3.1133095896152594</v>
      </c>
      <c r="H398" s="2">
        <f t="shared" si="34"/>
        <v>0.45470442042921488</v>
      </c>
    </row>
    <row r="399" spans="1:8" x14ac:dyDescent="0.3">
      <c r="A399" s="2">
        <v>79320</v>
      </c>
      <c r="B399">
        <v>0.21611866320152237</v>
      </c>
      <c r="C399" s="15">
        <f t="shared" si="30"/>
        <v>0.35429289049429896</v>
      </c>
      <c r="D399" s="15">
        <f t="shared" si="31"/>
        <v>100</v>
      </c>
      <c r="E399" s="2">
        <f t="shared" si="32"/>
        <v>98.228535547528509</v>
      </c>
      <c r="F399" s="2">
        <v>5</v>
      </c>
      <c r="G399" s="2">
        <f t="shared" si="33"/>
        <v>3.2285355475285051</v>
      </c>
      <c r="H399" s="2">
        <f t="shared" si="34"/>
        <v>0.41953584205439498</v>
      </c>
    </row>
    <row r="400" spans="1:8" x14ac:dyDescent="0.3">
      <c r="A400" s="2">
        <v>79520</v>
      </c>
      <c r="B400">
        <v>0.22618408528030534</v>
      </c>
      <c r="C400" s="15">
        <f t="shared" si="30"/>
        <v>0.37079358242673005</v>
      </c>
      <c r="D400" s="15">
        <f t="shared" si="31"/>
        <v>100</v>
      </c>
      <c r="E400" s="2">
        <f t="shared" si="32"/>
        <v>98.146032087866345</v>
      </c>
      <c r="F400" s="2">
        <v>5</v>
      </c>
      <c r="G400" s="2">
        <f t="shared" si="33"/>
        <v>3.1460320878663497</v>
      </c>
      <c r="H400" s="2">
        <f t="shared" si="34"/>
        <v>0.44458221516990432</v>
      </c>
    </row>
    <row r="401" spans="1:8" x14ac:dyDescent="0.3">
      <c r="A401" s="2">
        <v>79720</v>
      </c>
      <c r="B401">
        <v>0.23979272840642704</v>
      </c>
      <c r="C401" s="15">
        <f t="shared" si="30"/>
        <v>0.39310283345315911</v>
      </c>
      <c r="D401" s="15">
        <f t="shared" si="31"/>
        <v>100</v>
      </c>
      <c r="E401" s="2">
        <f t="shared" si="32"/>
        <v>98.034485832734205</v>
      </c>
      <c r="F401" s="2">
        <v>5</v>
      </c>
      <c r="G401" s="2">
        <f t="shared" si="33"/>
        <v>3.0344858327342044</v>
      </c>
      <c r="H401" s="2">
        <f t="shared" si="34"/>
        <v>0.4795450419166512</v>
      </c>
    </row>
    <row r="402" spans="1:8" x14ac:dyDescent="0.3">
      <c r="A402" s="2">
        <v>79920</v>
      </c>
      <c r="B402">
        <v>0.21206662158138551</v>
      </c>
      <c r="C402" s="15">
        <f t="shared" si="30"/>
        <v>0.34765019931374674</v>
      </c>
      <c r="D402" s="15">
        <f t="shared" si="31"/>
        <v>100</v>
      </c>
      <c r="E402" s="2">
        <f t="shared" si="32"/>
        <v>98.261749003431262</v>
      </c>
      <c r="F402" s="2">
        <v>5</v>
      </c>
      <c r="G402" s="2">
        <f t="shared" si="33"/>
        <v>3.2617490034312664</v>
      </c>
      <c r="H402" s="2">
        <f t="shared" si="34"/>
        <v>0.40963899714630375</v>
      </c>
    </row>
    <row r="403" spans="1:8" x14ac:dyDescent="0.3">
      <c r="A403" s="2">
        <v>80120</v>
      </c>
      <c r="B403">
        <v>0.25588607994991464</v>
      </c>
      <c r="C403" s="15">
        <f t="shared" si="30"/>
        <v>0.41948537696707316</v>
      </c>
      <c r="D403" s="15">
        <f t="shared" si="31"/>
        <v>100</v>
      </c>
      <c r="E403" s="2">
        <f t="shared" si="32"/>
        <v>97.902573115164628</v>
      </c>
      <c r="F403" s="2">
        <v>5</v>
      </c>
      <c r="G403" s="2">
        <f t="shared" si="33"/>
        <v>2.9025731151646341</v>
      </c>
      <c r="H403" s="2">
        <f t="shared" si="34"/>
        <v>0.52264293405125384</v>
      </c>
    </row>
    <row r="404" spans="1:8" x14ac:dyDescent="0.3">
      <c r="A404" s="2">
        <v>80320</v>
      </c>
      <c r="B404">
        <v>0.23708485174465951</v>
      </c>
      <c r="C404" s="15">
        <f t="shared" si="30"/>
        <v>0.38866369138468776</v>
      </c>
      <c r="D404" s="15">
        <f t="shared" si="31"/>
        <v>100</v>
      </c>
      <c r="E404" s="2">
        <f t="shared" si="32"/>
        <v>98.056681543076564</v>
      </c>
      <c r="F404" s="2">
        <v>5</v>
      </c>
      <c r="G404" s="2">
        <f t="shared" si="33"/>
        <v>3.0566815430765613</v>
      </c>
      <c r="H404" s="2">
        <f t="shared" si="34"/>
        <v>0.47248355654827823</v>
      </c>
    </row>
    <row r="405" spans="1:8" x14ac:dyDescent="0.3">
      <c r="A405" s="2">
        <v>80520</v>
      </c>
      <c r="B405">
        <v>0.2231284434954775</v>
      </c>
      <c r="C405" s="15">
        <f t="shared" si="30"/>
        <v>0.36578433359914347</v>
      </c>
      <c r="D405" s="15">
        <f t="shared" si="31"/>
        <v>100</v>
      </c>
      <c r="E405" s="2">
        <f t="shared" si="32"/>
        <v>98.171078332004285</v>
      </c>
      <c r="F405" s="2">
        <v>5</v>
      </c>
      <c r="G405" s="2">
        <f t="shared" si="33"/>
        <v>3.1710783320042824</v>
      </c>
      <c r="H405" s="2">
        <f t="shared" si="34"/>
        <v>0.43690768255352797</v>
      </c>
    </row>
    <row r="406" spans="1:8" x14ac:dyDescent="0.3">
      <c r="A406" s="2">
        <v>80720</v>
      </c>
      <c r="B406">
        <v>0.24134256003301002</v>
      </c>
      <c r="C406" s="15">
        <f t="shared" si="30"/>
        <v>0.39564354103772137</v>
      </c>
      <c r="D406" s="15">
        <f t="shared" si="31"/>
        <v>100</v>
      </c>
      <c r="E406" s="2">
        <f t="shared" si="32"/>
        <v>98.021782294811388</v>
      </c>
      <c r="F406" s="2">
        <v>5</v>
      </c>
      <c r="G406" s="2">
        <f t="shared" si="33"/>
        <v>3.021782294811393</v>
      </c>
      <c r="H406" s="2">
        <f t="shared" si="34"/>
        <v>0.48361062757962581</v>
      </c>
    </row>
    <row r="407" spans="1:8" x14ac:dyDescent="0.3">
      <c r="A407" s="2">
        <v>80920</v>
      </c>
      <c r="B407">
        <v>0.22387987338245144</v>
      </c>
      <c r="C407" s="15">
        <f t="shared" si="30"/>
        <v>0.36701618587287121</v>
      </c>
      <c r="D407" s="15">
        <f t="shared" si="31"/>
        <v>100</v>
      </c>
      <c r="E407" s="2">
        <f t="shared" si="32"/>
        <v>98.164919070635648</v>
      </c>
      <c r="F407" s="2">
        <v>5</v>
      </c>
      <c r="G407" s="2">
        <f t="shared" si="33"/>
        <v>3.1649190706356438</v>
      </c>
      <c r="H407" s="2">
        <f t="shared" si="34"/>
        <v>0.43878915320470185</v>
      </c>
    </row>
    <row r="408" spans="1:8" x14ac:dyDescent="0.3">
      <c r="A408" s="2">
        <v>81120</v>
      </c>
      <c r="B408">
        <v>0.23755838632642984</v>
      </c>
      <c r="C408" s="15">
        <f t="shared" si="30"/>
        <v>0.3894399775843112</v>
      </c>
      <c r="D408" s="15">
        <f t="shared" si="31"/>
        <v>100</v>
      </c>
      <c r="E408" s="2">
        <f t="shared" si="32"/>
        <v>98.052800112078444</v>
      </c>
      <c r="F408" s="2">
        <v>5</v>
      </c>
      <c r="G408" s="2">
        <f t="shared" si="33"/>
        <v>3.0528001120784438</v>
      </c>
      <c r="H408" s="2">
        <f t="shared" si="34"/>
        <v>0.47371459769725588</v>
      </c>
    </row>
    <row r="409" spans="1:8" x14ac:dyDescent="0.3">
      <c r="A409" s="2">
        <v>81320</v>
      </c>
      <c r="B409">
        <v>0.25953060597054112</v>
      </c>
      <c r="C409" s="15">
        <f t="shared" si="30"/>
        <v>0.42546000978777232</v>
      </c>
      <c r="D409" s="15">
        <f t="shared" si="31"/>
        <v>100</v>
      </c>
      <c r="E409" s="2">
        <f t="shared" si="32"/>
        <v>97.872699951061136</v>
      </c>
      <c r="F409" s="2">
        <v>5</v>
      </c>
      <c r="G409" s="2">
        <f t="shared" si="33"/>
        <v>2.8726999510611382</v>
      </c>
      <c r="H409" s="2">
        <f t="shared" si="34"/>
        <v>0.53268304357670271</v>
      </c>
    </row>
    <row r="410" spans="1:8" x14ac:dyDescent="0.3">
      <c r="A410" s="2">
        <v>81520</v>
      </c>
      <c r="B410">
        <v>0.2460863995344974</v>
      </c>
      <c r="C410" s="15">
        <f t="shared" si="30"/>
        <v>0.40342032710573345</v>
      </c>
      <c r="D410" s="15">
        <f t="shared" si="31"/>
        <v>100</v>
      </c>
      <c r="E410" s="2">
        <f t="shared" si="32"/>
        <v>97.982898364471339</v>
      </c>
      <c r="F410" s="2">
        <v>5</v>
      </c>
      <c r="G410" s="2">
        <f t="shared" si="33"/>
        <v>2.9828983644713327</v>
      </c>
      <c r="H410" s="2">
        <f t="shared" si="34"/>
        <v>0.49616525003325729</v>
      </c>
    </row>
    <row r="411" spans="1:8" x14ac:dyDescent="0.3">
      <c r="A411" s="2">
        <v>81720</v>
      </c>
      <c r="B411">
        <v>0.23631278029436228</v>
      </c>
      <c r="C411" s="15">
        <f t="shared" si="30"/>
        <v>0.38739800048256112</v>
      </c>
      <c r="D411" s="15">
        <f t="shared" si="31"/>
        <v>100</v>
      </c>
      <c r="E411" s="2">
        <f t="shared" si="32"/>
        <v>98.063009997587187</v>
      </c>
      <c r="F411" s="2">
        <v>5</v>
      </c>
      <c r="G411" s="2">
        <f t="shared" si="33"/>
        <v>3.0630099975871943</v>
      </c>
      <c r="H411" s="2">
        <f t="shared" si="34"/>
        <v>0.47047986583526674</v>
      </c>
    </row>
    <row r="412" spans="1:8" x14ac:dyDescent="0.3">
      <c r="A412" s="2">
        <v>81920</v>
      </c>
      <c r="B412">
        <v>0.21960272389011593</v>
      </c>
      <c r="C412" s="15">
        <f t="shared" si="30"/>
        <v>0.36000446539363268</v>
      </c>
      <c r="D412" s="15">
        <f t="shared" si="31"/>
        <v>100</v>
      </c>
      <c r="E412" s="2">
        <f t="shared" si="32"/>
        <v>98.199977673031839</v>
      </c>
      <c r="F412" s="2">
        <v>5</v>
      </c>
      <c r="G412" s="2">
        <f t="shared" si="33"/>
        <v>3.1999776730318366</v>
      </c>
      <c r="H412" s="2">
        <f t="shared" si="34"/>
        <v>0.42812988184041301</v>
      </c>
    </row>
    <row r="413" spans="1:8" x14ac:dyDescent="0.3">
      <c r="A413" s="2">
        <v>82120</v>
      </c>
      <c r="B413">
        <v>0.24264179372927769</v>
      </c>
      <c r="C413" s="15">
        <f t="shared" si="30"/>
        <v>0.39777343234307816</v>
      </c>
      <c r="D413" s="15">
        <f t="shared" si="31"/>
        <v>100</v>
      </c>
      <c r="E413" s="2">
        <f t="shared" si="32"/>
        <v>98.01113283828461</v>
      </c>
      <c r="F413" s="2">
        <v>5</v>
      </c>
      <c r="G413" s="2">
        <f t="shared" si="33"/>
        <v>3.0111328382846092</v>
      </c>
      <c r="H413" s="2">
        <f t="shared" si="34"/>
        <v>0.48703243286532599</v>
      </c>
    </row>
    <row r="414" spans="1:8" x14ac:dyDescent="0.3">
      <c r="A414" s="2">
        <v>82320</v>
      </c>
      <c r="B414">
        <v>0.24068658793972694</v>
      </c>
      <c r="C414" s="15">
        <f t="shared" si="30"/>
        <v>0.39456817695037205</v>
      </c>
      <c r="D414" s="15">
        <f t="shared" si="31"/>
        <v>100</v>
      </c>
      <c r="E414" s="2">
        <f t="shared" si="32"/>
        <v>98.027159115248139</v>
      </c>
      <c r="F414" s="2">
        <v>5</v>
      </c>
      <c r="G414" s="2">
        <f t="shared" si="33"/>
        <v>3.0271591152481396</v>
      </c>
      <c r="H414" s="2">
        <f t="shared" si="34"/>
        <v>0.48188770656499058</v>
      </c>
    </row>
    <row r="415" spans="1:8" x14ac:dyDescent="0.3">
      <c r="A415" s="2">
        <v>82520</v>
      </c>
      <c r="B415">
        <v>0.22615165157077752</v>
      </c>
      <c r="C415" s="15">
        <f t="shared" si="30"/>
        <v>0.37074041241111072</v>
      </c>
      <c r="D415" s="15">
        <f t="shared" si="31"/>
        <v>100</v>
      </c>
      <c r="E415" s="2">
        <f t="shared" si="32"/>
        <v>98.146297937944453</v>
      </c>
      <c r="F415" s="2">
        <v>5</v>
      </c>
      <c r="G415" s="2">
        <f t="shared" si="33"/>
        <v>3.1462979379444462</v>
      </c>
      <c r="H415" s="2">
        <f t="shared" si="34"/>
        <v>0.44450042416085322</v>
      </c>
    </row>
    <row r="416" spans="1:8" x14ac:dyDescent="0.3">
      <c r="A416" s="2">
        <v>82720</v>
      </c>
      <c r="B416">
        <v>0.21411980842681869</v>
      </c>
      <c r="C416" s="15">
        <f t="shared" si="30"/>
        <v>0.35101607938822738</v>
      </c>
      <c r="D416" s="15">
        <f t="shared" si="31"/>
        <v>100</v>
      </c>
      <c r="E416" s="2">
        <f t="shared" si="32"/>
        <v>98.244919603058861</v>
      </c>
      <c r="F416" s="2">
        <v>5</v>
      </c>
      <c r="G416" s="2">
        <f t="shared" si="33"/>
        <v>3.2449196030588632</v>
      </c>
      <c r="H416" s="2">
        <f t="shared" si="34"/>
        <v>0.41464069277129245</v>
      </c>
    </row>
    <row r="417" spans="1:8" x14ac:dyDescent="0.3">
      <c r="A417" s="2">
        <v>82920</v>
      </c>
      <c r="B417">
        <v>0.25243799222482033</v>
      </c>
      <c r="C417" s="15">
        <f t="shared" si="30"/>
        <v>0.41383277413904973</v>
      </c>
      <c r="D417" s="15">
        <f t="shared" si="31"/>
        <v>100</v>
      </c>
      <c r="E417" s="2">
        <f t="shared" si="32"/>
        <v>97.930836129304751</v>
      </c>
      <c r="F417" s="2">
        <v>5</v>
      </c>
      <c r="G417" s="2">
        <f t="shared" si="33"/>
        <v>2.9308361293047511</v>
      </c>
      <c r="H417" s="2">
        <f t="shared" si="34"/>
        <v>0.51324145148997202</v>
      </c>
    </row>
    <row r="418" spans="1:8" x14ac:dyDescent="0.3">
      <c r="A418" s="2">
        <v>83120</v>
      </c>
      <c r="B418">
        <v>0.22597325164221754</v>
      </c>
      <c r="C418" s="15">
        <f t="shared" si="30"/>
        <v>0.37044795351183207</v>
      </c>
      <c r="D418" s="15">
        <f t="shared" si="31"/>
        <v>100</v>
      </c>
      <c r="E418" s="2">
        <f t="shared" si="32"/>
        <v>98.147760232440845</v>
      </c>
      <c r="F418" s="2">
        <v>5</v>
      </c>
      <c r="G418" s="2">
        <f t="shared" si="33"/>
        <v>3.1477602324408398</v>
      </c>
      <c r="H418" s="2">
        <f t="shared" si="34"/>
        <v>0.44405066445517477</v>
      </c>
    </row>
    <row r="419" spans="1:8" x14ac:dyDescent="0.3">
      <c r="A419" s="2">
        <v>83320</v>
      </c>
      <c r="B419">
        <v>0.23188603708876684</v>
      </c>
      <c r="C419" s="15">
        <f t="shared" si="30"/>
        <v>0.38014104440781449</v>
      </c>
      <c r="D419" s="15">
        <f t="shared" si="31"/>
        <v>100</v>
      </c>
      <c r="E419" s="2">
        <f t="shared" si="32"/>
        <v>98.099294777960921</v>
      </c>
      <c r="F419" s="2">
        <v>5</v>
      </c>
      <c r="G419" s="2">
        <f t="shared" si="33"/>
        <v>3.0992947779609277</v>
      </c>
      <c r="H419" s="2">
        <f t="shared" si="34"/>
        <v>0.45907330955299247</v>
      </c>
    </row>
    <row r="420" spans="1:8" x14ac:dyDescent="0.3">
      <c r="A420" s="2">
        <v>83520</v>
      </c>
      <c r="B420">
        <v>0.22464283661858514</v>
      </c>
      <c r="C420" s="15">
        <f t="shared" si="30"/>
        <v>0.36826694527636911</v>
      </c>
      <c r="D420" s="15">
        <f t="shared" si="31"/>
        <v>100</v>
      </c>
      <c r="E420" s="2">
        <f t="shared" si="32"/>
        <v>98.158665273618155</v>
      </c>
      <c r="F420" s="2">
        <v>5</v>
      </c>
      <c r="G420" s="2">
        <f t="shared" si="33"/>
        <v>3.1586652736181544</v>
      </c>
      <c r="H420" s="2">
        <f t="shared" si="34"/>
        <v>0.44070337269508186</v>
      </c>
    </row>
    <row r="421" spans="1:8" x14ac:dyDescent="0.3">
      <c r="A421" s="2">
        <v>83720</v>
      </c>
      <c r="B421">
        <v>0.23551789247476348</v>
      </c>
      <c r="C421" s="15">
        <f t="shared" si="30"/>
        <v>0.38609490569633359</v>
      </c>
      <c r="D421" s="15">
        <f t="shared" si="31"/>
        <v>100</v>
      </c>
      <c r="E421" s="2">
        <f t="shared" si="32"/>
        <v>98.069525471518332</v>
      </c>
      <c r="F421" s="2">
        <v>5</v>
      </c>
      <c r="G421" s="2">
        <f t="shared" si="33"/>
        <v>3.069525471518332</v>
      </c>
      <c r="H421" s="2">
        <f t="shared" si="34"/>
        <v>0.46842141705336027</v>
      </c>
    </row>
    <row r="422" spans="1:8" x14ac:dyDescent="0.3">
      <c r="A422" s="2">
        <v>83920</v>
      </c>
      <c r="B422">
        <v>0.25343203841646261</v>
      </c>
      <c r="C422" s="15">
        <f t="shared" si="30"/>
        <v>0.41546235805977477</v>
      </c>
      <c r="D422" s="15">
        <f t="shared" si="31"/>
        <v>100</v>
      </c>
      <c r="E422" s="2">
        <f t="shared" si="32"/>
        <v>97.922688209701121</v>
      </c>
      <c r="F422" s="2">
        <v>5</v>
      </c>
      <c r="G422" s="2">
        <f t="shared" si="33"/>
        <v>2.9226882097011262</v>
      </c>
      <c r="H422" s="2">
        <f t="shared" si="34"/>
        <v>0.51594218542475612</v>
      </c>
    </row>
    <row r="423" spans="1:8" x14ac:dyDescent="0.3">
      <c r="A423" s="2">
        <v>84120</v>
      </c>
      <c r="B423">
        <v>0.2255921315513211</v>
      </c>
      <c r="C423" s="15">
        <f t="shared" si="30"/>
        <v>0.36982316647757557</v>
      </c>
      <c r="D423" s="15">
        <f t="shared" si="31"/>
        <v>100</v>
      </c>
      <c r="E423" s="2">
        <f t="shared" si="32"/>
        <v>98.150884167612119</v>
      </c>
      <c r="F423" s="2">
        <v>5</v>
      </c>
      <c r="G423" s="2">
        <f t="shared" si="33"/>
        <v>3.150884167612122</v>
      </c>
      <c r="H423" s="2">
        <f t="shared" si="34"/>
        <v>0.44309055387530416</v>
      </c>
    </row>
    <row r="424" spans="1:8" x14ac:dyDescent="0.3">
      <c r="A424" s="2">
        <v>84320</v>
      </c>
      <c r="B424">
        <v>0.24486505241708076</v>
      </c>
      <c r="C424" s="15">
        <f t="shared" si="30"/>
        <v>0.40141811871652583</v>
      </c>
      <c r="D424" s="15">
        <f t="shared" si="31"/>
        <v>100</v>
      </c>
      <c r="E424" s="2">
        <f t="shared" si="32"/>
        <v>97.992909406417368</v>
      </c>
      <c r="F424" s="2">
        <v>5</v>
      </c>
      <c r="G424" s="2">
        <f t="shared" si="33"/>
        <v>2.9929094064173709</v>
      </c>
      <c r="H424" s="2">
        <f t="shared" si="34"/>
        <v>0.4929168895781203</v>
      </c>
    </row>
    <row r="425" spans="1:8" x14ac:dyDescent="0.3">
      <c r="A425" s="2">
        <v>84520</v>
      </c>
      <c r="B425">
        <v>0.24908548693901147</v>
      </c>
      <c r="C425" s="15">
        <f t="shared" si="30"/>
        <v>0.40833686383444506</v>
      </c>
      <c r="D425" s="15">
        <f t="shared" si="31"/>
        <v>100</v>
      </c>
      <c r="E425" s="2">
        <f t="shared" si="32"/>
        <v>97.958315680827781</v>
      </c>
      <c r="F425" s="2">
        <v>5</v>
      </c>
      <c r="G425" s="2">
        <f t="shared" si="33"/>
        <v>2.9583156808277749</v>
      </c>
      <c r="H425" s="2">
        <f t="shared" si="34"/>
        <v>0.50418968480245707</v>
      </c>
    </row>
    <row r="426" spans="1:8" x14ac:dyDescent="0.3">
      <c r="A426" s="2">
        <v>84720</v>
      </c>
      <c r="B426">
        <v>0.26350674606058783</v>
      </c>
      <c r="C426" s="15">
        <f t="shared" si="30"/>
        <v>0.43197827223047186</v>
      </c>
      <c r="D426" s="15">
        <f t="shared" si="31"/>
        <v>100</v>
      </c>
      <c r="E426" s="2">
        <f t="shared" si="32"/>
        <v>97.840108638847639</v>
      </c>
      <c r="F426" s="2">
        <v>5</v>
      </c>
      <c r="G426" s="2">
        <f t="shared" si="33"/>
        <v>2.8401086388476409</v>
      </c>
      <c r="H426" s="2">
        <f t="shared" si="34"/>
        <v>0.54376002363998288</v>
      </c>
    </row>
    <row r="427" spans="1:8" x14ac:dyDescent="0.3">
      <c r="A427" s="2">
        <v>84920</v>
      </c>
      <c r="B427">
        <v>0.247690543327301</v>
      </c>
      <c r="C427" s="15">
        <f t="shared" si="30"/>
        <v>0.40605007102836232</v>
      </c>
      <c r="D427" s="15">
        <f t="shared" si="31"/>
        <v>100</v>
      </c>
      <c r="E427" s="2">
        <f t="shared" si="32"/>
        <v>97.969749644858183</v>
      </c>
      <c r="F427" s="2">
        <v>5</v>
      </c>
      <c r="G427" s="2">
        <f t="shared" si="33"/>
        <v>2.9697496448581884</v>
      </c>
      <c r="H427" s="2">
        <f t="shared" si="34"/>
        <v>0.50044882577164618</v>
      </c>
    </row>
    <row r="428" spans="1:8" x14ac:dyDescent="0.3">
      <c r="A428" s="2">
        <v>85120</v>
      </c>
      <c r="B428">
        <v>0.24240294824947684</v>
      </c>
      <c r="C428" s="15">
        <f t="shared" si="30"/>
        <v>0.39738188237619154</v>
      </c>
      <c r="D428" s="15">
        <f t="shared" si="31"/>
        <v>100</v>
      </c>
      <c r="E428" s="2">
        <f t="shared" si="32"/>
        <v>98.013090588119042</v>
      </c>
      <c r="F428" s="2">
        <v>5</v>
      </c>
      <c r="G428" s="2">
        <f t="shared" si="33"/>
        <v>3.0130905881190424</v>
      </c>
      <c r="H428" s="2">
        <f t="shared" si="34"/>
        <v>0.48640244817475442</v>
      </c>
    </row>
    <row r="429" spans="1:8" x14ac:dyDescent="0.3">
      <c r="A429" s="2">
        <v>85320</v>
      </c>
      <c r="B429">
        <v>0.22774463733392813</v>
      </c>
      <c r="C429" s="15">
        <f t="shared" si="30"/>
        <v>0.37335186448184943</v>
      </c>
      <c r="D429" s="15">
        <f t="shared" si="31"/>
        <v>100</v>
      </c>
      <c r="E429" s="2">
        <f t="shared" si="32"/>
        <v>98.133240677590749</v>
      </c>
      <c r="F429" s="2">
        <v>5</v>
      </c>
      <c r="G429" s="2">
        <f t="shared" si="33"/>
        <v>3.1332406775907531</v>
      </c>
      <c r="H429" s="2">
        <f t="shared" si="34"/>
        <v>0.44852605126107126</v>
      </c>
    </row>
    <row r="430" spans="1:8" x14ac:dyDescent="0.3">
      <c r="A430" s="2">
        <v>85520</v>
      </c>
      <c r="B430">
        <v>0.24023801639856673</v>
      </c>
      <c r="C430" s="15">
        <f t="shared" si="30"/>
        <v>0.39383281376814222</v>
      </c>
      <c r="D430" s="15">
        <f t="shared" si="31"/>
        <v>100</v>
      </c>
      <c r="E430" s="2">
        <f t="shared" si="32"/>
        <v>98.030835931159288</v>
      </c>
      <c r="F430" s="2">
        <v>5</v>
      </c>
      <c r="G430" s="2">
        <f t="shared" si="33"/>
        <v>3.030835931159289</v>
      </c>
      <c r="H430" s="2">
        <f t="shared" si="34"/>
        <v>0.48071134163958018</v>
      </c>
    </row>
    <row r="431" spans="1:8" x14ac:dyDescent="0.3">
      <c r="A431" s="2">
        <v>85720</v>
      </c>
      <c r="B431">
        <v>0.22794815159876816</v>
      </c>
      <c r="C431" s="15">
        <f t="shared" si="30"/>
        <v>0.37368549442421012</v>
      </c>
      <c r="D431" s="15">
        <f t="shared" si="31"/>
        <v>100</v>
      </c>
      <c r="E431" s="2">
        <f t="shared" si="32"/>
        <v>98.131572527878944</v>
      </c>
      <c r="F431" s="2">
        <v>5</v>
      </c>
      <c r="G431" s="2">
        <f t="shared" si="33"/>
        <v>3.1315725278789497</v>
      </c>
      <c r="H431" s="2">
        <f t="shared" si="34"/>
        <v>0.4490415980192442</v>
      </c>
    </row>
    <row r="432" spans="1:8" x14ac:dyDescent="0.3">
      <c r="A432" s="2">
        <v>85920</v>
      </c>
      <c r="B432">
        <v>0.23614071397097447</v>
      </c>
      <c r="C432" s="15">
        <f t="shared" si="30"/>
        <v>0.38711592454258109</v>
      </c>
      <c r="D432" s="15">
        <f t="shared" si="31"/>
        <v>100</v>
      </c>
      <c r="E432" s="2">
        <f t="shared" si="32"/>
        <v>98.064420377287092</v>
      </c>
      <c r="F432" s="2">
        <v>5</v>
      </c>
      <c r="G432" s="2">
        <f t="shared" si="33"/>
        <v>3.0644203772870946</v>
      </c>
      <c r="H432" s="2">
        <f t="shared" si="34"/>
        <v>0.47003389862389766</v>
      </c>
    </row>
    <row r="433" spans="1:8" x14ac:dyDescent="0.3">
      <c r="A433" s="2">
        <v>86120</v>
      </c>
      <c r="B433">
        <v>0.2555250206371929</v>
      </c>
      <c r="C433" s="15">
        <f t="shared" si="30"/>
        <v>0.4188934764544146</v>
      </c>
      <c r="D433" s="15">
        <f t="shared" si="31"/>
        <v>100</v>
      </c>
      <c r="E433" s="2">
        <f t="shared" si="32"/>
        <v>97.905532617727928</v>
      </c>
      <c r="F433" s="2">
        <v>5</v>
      </c>
      <c r="G433" s="2">
        <f t="shared" si="33"/>
        <v>2.905532617727927</v>
      </c>
      <c r="H433" s="2">
        <f t="shared" si="34"/>
        <v>0.52165406866356279</v>
      </c>
    </row>
    <row r="434" spans="1:8" x14ac:dyDescent="0.3">
      <c r="A434" s="2">
        <v>86320</v>
      </c>
      <c r="B434">
        <v>0.23892088294752908</v>
      </c>
      <c r="C434" s="15">
        <f t="shared" si="30"/>
        <v>0.39167357860250668</v>
      </c>
      <c r="D434" s="15">
        <f t="shared" si="31"/>
        <v>100</v>
      </c>
      <c r="E434" s="2">
        <f t="shared" si="32"/>
        <v>98.041632106987464</v>
      </c>
      <c r="F434" s="2">
        <v>5</v>
      </c>
      <c r="G434" s="2">
        <f t="shared" si="33"/>
        <v>3.0416321069874668</v>
      </c>
      <c r="H434" s="2">
        <f t="shared" si="34"/>
        <v>0.47726568367586403</v>
      </c>
    </row>
    <row r="435" spans="1:8" x14ac:dyDescent="0.3">
      <c r="A435" s="2">
        <v>86520</v>
      </c>
      <c r="B435">
        <v>0.22114225541407453</v>
      </c>
      <c r="C435" s="15">
        <f t="shared" si="30"/>
        <v>0.36252828756405664</v>
      </c>
      <c r="D435" s="15">
        <f t="shared" si="31"/>
        <v>100</v>
      </c>
      <c r="E435" s="2">
        <f t="shared" si="32"/>
        <v>98.18735856217971</v>
      </c>
      <c r="F435" s="2">
        <v>5</v>
      </c>
      <c r="G435" s="2">
        <f t="shared" si="33"/>
        <v>3.1873585621797167</v>
      </c>
      <c r="H435" s="2">
        <f t="shared" si="34"/>
        <v>0.43195266512323244</v>
      </c>
    </row>
    <row r="436" spans="1:8" x14ac:dyDescent="0.3">
      <c r="A436" s="2">
        <v>86720</v>
      </c>
      <c r="B436">
        <v>0.21981310388886746</v>
      </c>
      <c r="C436" s="15">
        <f t="shared" si="30"/>
        <v>0.36034935063748763</v>
      </c>
      <c r="D436" s="15">
        <f t="shared" si="31"/>
        <v>100</v>
      </c>
      <c r="E436" s="2">
        <f t="shared" si="32"/>
        <v>98.198253246812556</v>
      </c>
      <c r="F436" s="2">
        <v>5</v>
      </c>
      <c r="G436" s="2">
        <f t="shared" si="33"/>
        <v>3.1982532468125617</v>
      </c>
      <c r="H436" s="2">
        <f t="shared" si="34"/>
        <v>0.42865135353896322</v>
      </c>
    </row>
    <row r="437" spans="1:8" x14ac:dyDescent="0.3">
      <c r="A437" s="2">
        <v>86920</v>
      </c>
      <c r="B437">
        <v>0.24558016296006438</v>
      </c>
      <c r="C437" s="15">
        <f t="shared" si="30"/>
        <v>0.40259043108207276</v>
      </c>
      <c r="D437" s="15">
        <f t="shared" si="31"/>
        <v>100</v>
      </c>
      <c r="E437" s="2">
        <f t="shared" si="32"/>
        <v>97.98704784458964</v>
      </c>
      <c r="F437" s="2">
        <v>5</v>
      </c>
      <c r="G437" s="2">
        <f t="shared" si="33"/>
        <v>2.987047844589636</v>
      </c>
      <c r="H437" s="2">
        <f t="shared" si="34"/>
        <v>0.49481747481904692</v>
      </c>
    </row>
    <row r="438" spans="1:8" x14ac:dyDescent="0.3">
      <c r="A438" s="2">
        <v>87120</v>
      </c>
      <c r="B438">
        <v>0.24638376809920462</v>
      </c>
      <c r="C438" s="15">
        <f t="shared" si="30"/>
        <v>0.40390781655607316</v>
      </c>
      <c r="D438" s="15">
        <f t="shared" si="31"/>
        <v>100</v>
      </c>
      <c r="E438" s="2">
        <f t="shared" si="32"/>
        <v>97.980460917219631</v>
      </c>
      <c r="F438" s="2">
        <v>5</v>
      </c>
      <c r="G438" s="2">
        <f t="shared" si="33"/>
        <v>2.9804609172196344</v>
      </c>
      <c r="H438" s="2">
        <f t="shared" si="34"/>
        <v>0.49695784807730758</v>
      </c>
    </row>
    <row r="439" spans="1:8" x14ac:dyDescent="0.3">
      <c r="A439" s="2">
        <v>87320</v>
      </c>
      <c r="B439">
        <v>0.26969453353075867</v>
      </c>
      <c r="C439" s="15">
        <f t="shared" si="30"/>
        <v>0.44212218611599785</v>
      </c>
      <c r="D439" s="15">
        <f t="shared" si="31"/>
        <v>100</v>
      </c>
      <c r="E439" s="2">
        <f t="shared" si="32"/>
        <v>97.789389069420011</v>
      </c>
      <c r="F439" s="2">
        <v>5</v>
      </c>
      <c r="G439" s="2">
        <f t="shared" si="33"/>
        <v>2.789389069420011</v>
      </c>
      <c r="H439" s="2">
        <f t="shared" si="34"/>
        <v>0.56126120105647914</v>
      </c>
    </row>
    <row r="440" spans="1:8" x14ac:dyDescent="0.3">
      <c r="A440" s="2">
        <v>87520</v>
      </c>
      <c r="B440">
        <v>0.25283736900548065</v>
      </c>
      <c r="C440" s="15">
        <f t="shared" si="30"/>
        <v>0.41448749017291908</v>
      </c>
      <c r="D440" s="15">
        <f t="shared" si="31"/>
        <v>100</v>
      </c>
      <c r="E440" s="2">
        <f t="shared" si="32"/>
        <v>97.927562549135402</v>
      </c>
      <c r="F440" s="2">
        <v>5</v>
      </c>
      <c r="G440" s="2">
        <f t="shared" si="33"/>
        <v>2.9275625491354047</v>
      </c>
      <c r="H440" s="2">
        <f t="shared" si="34"/>
        <v>0.51432559182329141</v>
      </c>
    </row>
    <row r="441" spans="1:8" x14ac:dyDescent="0.3">
      <c r="A441" s="2">
        <v>87720</v>
      </c>
      <c r="B441">
        <v>0.23935474810834667</v>
      </c>
      <c r="C441" s="15">
        <f t="shared" si="30"/>
        <v>0.39238483296450277</v>
      </c>
      <c r="D441" s="15">
        <f t="shared" si="31"/>
        <v>100</v>
      </c>
      <c r="E441" s="2">
        <f t="shared" si="32"/>
        <v>98.03807583517748</v>
      </c>
      <c r="F441" s="2">
        <v>5</v>
      </c>
      <c r="G441" s="2">
        <f t="shared" si="33"/>
        <v>3.0380758351774864</v>
      </c>
      <c r="H441" s="2">
        <f t="shared" si="34"/>
        <v>0.47839929252254149</v>
      </c>
    </row>
    <row r="442" spans="1:8" x14ac:dyDescent="0.3">
      <c r="A442" s="2">
        <v>87920</v>
      </c>
      <c r="B442">
        <v>0.23681134845398361</v>
      </c>
      <c r="C442" s="15">
        <f t="shared" si="30"/>
        <v>0.38821532533439934</v>
      </c>
      <c r="D442" s="15">
        <f t="shared" si="31"/>
        <v>100</v>
      </c>
      <c r="E442" s="2">
        <f t="shared" si="32"/>
        <v>98.058923373328</v>
      </c>
      <c r="F442" s="2">
        <v>5</v>
      </c>
      <c r="G442" s="2">
        <f t="shared" si="33"/>
        <v>3.0589233733280032</v>
      </c>
      <c r="H442" s="2">
        <f t="shared" si="34"/>
        <v>0.47177326807156839</v>
      </c>
    </row>
    <row r="443" spans="1:8" x14ac:dyDescent="0.3">
      <c r="A443" s="2">
        <v>88120</v>
      </c>
      <c r="B443">
        <v>0.23841141187559348</v>
      </c>
      <c r="C443" s="15">
        <f t="shared" si="30"/>
        <v>0.39083838012392375</v>
      </c>
      <c r="D443" s="15">
        <f t="shared" si="31"/>
        <v>100</v>
      </c>
      <c r="E443" s="2">
        <f t="shared" si="32"/>
        <v>98.04580809938038</v>
      </c>
      <c r="F443" s="2">
        <v>5</v>
      </c>
      <c r="G443" s="2">
        <f t="shared" si="33"/>
        <v>3.0458080993803813</v>
      </c>
      <c r="H443" s="2">
        <f t="shared" si="34"/>
        <v>0.47593627386260406</v>
      </c>
    </row>
    <row r="444" spans="1:8" x14ac:dyDescent="0.3">
      <c r="A444" s="2">
        <v>88320</v>
      </c>
      <c r="B444">
        <v>0.23478162143911813</v>
      </c>
      <c r="C444" s="15">
        <f t="shared" si="30"/>
        <v>0.38488790399855433</v>
      </c>
      <c r="D444" s="15">
        <f t="shared" si="31"/>
        <v>100</v>
      </c>
      <c r="E444" s="2">
        <f t="shared" si="32"/>
        <v>98.075560480007226</v>
      </c>
      <c r="F444" s="2">
        <v>5</v>
      </c>
      <c r="G444" s="2">
        <f t="shared" si="33"/>
        <v>3.0755604800072285</v>
      </c>
      <c r="H444" s="2">
        <f t="shared" si="34"/>
        <v>0.46651877876507652</v>
      </c>
    </row>
    <row r="445" spans="1:8" x14ac:dyDescent="0.3">
      <c r="A445" s="2">
        <v>88520</v>
      </c>
      <c r="B445">
        <v>0.26129656200806095</v>
      </c>
      <c r="C445" s="15">
        <f t="shared" si="30"/>
        <v>0.42835501968534584</v>
      </c>
      <c r="D445" s="15">
        <f t="shared" si="31"/>
        <v>100</v>
      </c>
      <c r="E445" s="2">
        <f t="shared" si="32"/>
        <v>97.858224901573266</v>
      </c>
      <c r="F445" s="2">
        <v>5</v>
      </c>
      <c r="G445" s="2">
        <f t="shared" si="33"/>
        <v>2.858224901573271</v>
      </c>
      <c r="H445" s="2">
        <f t="shared" si="34"/>
        <v>0.53758670462543945</v>
      </c>
    </row>
    <row r="446" spans="1:8" x14ac:dyDescent="0.3">
      <c r="A446" s="2">
        <v>88720</v>
      </c>
      <c r="B446">
        <v>0.25027685236105374</v>
      </c>
      <c r="C446" s="15">
        <f t="shared" si="30"/>
        <v>0.41028992190336677</v>
      </c>
      <c r="D446" s="15">
        <f t="shared" si="31"/>
        <v>100</v>
      </c>
      <c r="E446" s="2">
        <f t="shared" si="32"/>
        <v>97.948550390483163</v>
      </c>
      <c r="F446" s="2">
        <v>5</v>
      </c>
      <c r="G446" s="2">
        <f t="shared" si="33"/>
        <v>2.9485503904831663</v>
      </c>
      <c r="H446" s="2">
        <f t="shared" si="34"/>
        <v>0.50739641472040242</v>
      </c>
    </row>
    <row r="447" spans="1:8" x14ac:dyDescent="0.3">
      <c r="A447" s="2">
        <v>88920</v>
      </c>
      <c r="B447">
        <v>0.24674083805708927</v>
      </c>
      <c r="C447" s="15">
        <f t="shared" si="30"/>
        <v>0.40449317714276928</v>
      </c>
      <c r="D447" s="15">
        <f t="shared" si="31"/>
        <v>100</v>
      </c>
      <c r="E447" s="2">
        <f t="shared" si="32"/>
        <v>97.977534114286158</v>
      </c>
      <c r="F447" s="2">
        <v>5</v>
      </c>
      <c r="G447" s="2">
        <f t="shared" si="33"/>
        <v>2.9775341142861538</v>
      </c>
      <c r="H447" s="2">
        <f t="shared" si="34"/>
        <v>0.49791045556385349</v>
      </c>
    </row>
    <row r="448" spans="1:8" x14ac:dyDescent="0.3">
      <c r="A448" s="2">
        <v>89120</v>
      </c>
      <c r="B448">
        <v>0.24078030139243545</v>
      </c>
      <c r="C448" s="15">
        <f t="shared" si="30"/>
        <v>0.3947218055613696</v>
      </c>
      <c r="D448" s="15">
        <f t="shared" si="31"/>
        <v>100</v>
      </c>
      <c r="E448" s="2">
        <f t="shared" si="32"/>
        <v>98.026390972193155</v>
      </c>
      <c r="F448" s="2">
        <v>5</v>
      </c>
      <c r="G448" s="2">
        <f t="shared" si="33"/>
        <v>3.0263909721931519</v>
      </c>
      <c r="H448" s="2">
        <f t="shared" si="34"/>
        <v>0.48213365318379836</v>
      </c>
    </row>
    <row r="449" spans="1:8" x14ac:dyDescent="0.3">
      <c r="A449" s="2">
        <v>89320</v>
      </c>
      <c r="B449">
        <v>0.22925816209959429</v>
      </c>
      <c r="C449" s="15">
        <f t="shared" si="30"/>
        <v>0.37583305262228572</v>
      </c>
      <c r="D449" s="15">
        <f t="shared" si="31"/>
        <v>100</v>
      </c>
      <c r="E449" s="2">
        <f t="shared" si="32"/>
        <v>98.120834736888568</v>
      </c>
      <c r="F449" s="2">
        <v>5</v>
      </c>
      <c r="G449" s="2">
        <f t="shared" si="33"/>
        <v>3.1208347368885714</v>
      </c>
      <c r="H449" s="2">
        <f t="shared" si="34"/>
        <v>0.45236694319390075</v>
      </c>
    </row>
    <row r="450" spans="1:8" x14ac:dyDescent="0.3">
      <c r="A450" s="2">
        <v>89520</v>
      </c>
      <c r="B450">
        <v>0.26281987372194193</v>
      </c>
      <c r="C450" s="15">
        <f t="shared" si="30"/>
        <v>0.4308522520031835</v>
      </c>
      <c r="D450" s="15">
        <f t="shared" si="31"/>
        <v>100</v>
      </c>
      <c r="E450" s="2">
        <f t="shared" si="32"/>
        <v>97.845738739984085</v>
      </c>
      <c r="F450" s="2">
        <v>5</v>
      </c>
      <c r="G450" s="2">
        <f t="shared" si="33"/>
        <v>2.8457387399840823</v>
      </c>
      <c r="H450" s="2">
        <f t="shared" si="34"/>
        <v>0.54183717400615439</v>
      </c>
    </row>
    <row r="451" spans="1:8" x14ac:dyDescent="0.3">
      <c r="A451" s="2">
        <v>89720</v>
      </c>
      <c r="B451">
        <v>0.23161706953725272</v>
      </c>
      <c r="C451" s="15">
        <f t="shared" ref="C451:C514" si="35">B451/$J$27</f>
        <v>0.3797001139954963</v>
      </c>
      <c r="D451" s="15">
        <f t="shared" ref="D451:D514" si="36">$J$28</f>
        <v>100</v>
      </c>
      <c r="E451" s="2">
        <f t="shared" si="32"/>
        <v>98.101499430022514</v>
      </c>
      <c r="F451" s="2">
        <v>5</v>
      </c>
      <c r="G451" s="2">
        <f t="shared" si="33"/>
        <v>3.1014994300225185</v>
      </c>
      <c r="H451" s="2">
        <f t="shared" si="34"/>
        <v>0.45838469595398812</v>
      </c>
    </row>
    <row r="452" spans="1:8" x14ac:dyDescent="0.3">
      <c r="A452" s="2">
        <v>89920</v>
      </c>
      <c r="B452">
        <v>0.24169456962166938</v>
      </c>
      <c r="C452" s="15">
        <f t="shared" si="35"/>
        <v>0.39622060593716291</v>
      </c>
      <c r="D452" s="15">
        <f t="shared" si="36"/>
        <v>100</v>
      </c>
      <c r="E452" s="2">
        <f t="shared" ref="E452:E515" si="37">D452-(F452*C452)</f>
        <v>98.018896970314188</v>
      </c>
      <c r="F452" s="2">
        <v>5</v>
      </c>
      <c r="G452" s="2">
        <f t="shared" ref="G452:G515" si="38">F452-(F452*C452)</f>
        <v>3.0188969703141852</v>
      </c>
      <c r="H452" s="2">
        <f t="shared" ref="H452:H515" si="39">LN((F452*E452)/(D452*G452))</f>
        <v>0.48453648970369589</v>
      </c>
    </row>
    <row r="453" spans="1:8" x14ac:dyDescent="0.3">
      <c r="A453" s="2">
        <v>90120</v>
      </c>
      <c r="B453">
        <v>0.26461002283657881</v>
      </c>
      <c r="C453" s="15">
        <f t="shared" si="35"/>
        <v>0.43378692268291608</v>
      </c>
      <c r="D453" s="15">
        <f t="shared" si="36"/>
        <v>100</v>
      </c>
      <c r="E453" s="2">
        <f t="shared" si="37"/>
        <v>97.831065386585422</v>
      </c>
      <c r="F453" s="2">
        <v>5</v>
      </c>
      <c r="G453" s="2">
        <f t="shared" si="38"/>
        <v>2.8310653865854194</v>
      </c>
      <c r="H453" s="2">
        <f t="shared" si="39"/>
        <v>0.54685679253668606</v>
      </c>
    </row>
    <row r="454" spans="1:8" x14ac:dyDescent="0.3">
      <c r="A454" s="2">
        <v>90320</v>
      </c>
      <c r="B454">
        <v>0.24534018775596772</v>
      </c>
      <c r="C454" s="15">
        <f t="shared" si="35"/>
        <v>0.40219702910814381</v>
      </c>
      <c r="D454" s="15">
        <f t="shared" si="36"/>
        <v>100</v>
      </c>
      <c r="E454" s="2">
        <f t="shared" si="37"/>
        <v>97.989014854459285</v>
      </c>
      <c r="F454" s="2">
        <v>5</v>
      </c>
      <c r="G454" s="2">
        <f t="shared" si="38"/>
        <v>2.9890148544592812</v>
      </c>
      <c r="H454" s="2">
        <f t="shared" si="39"/>
        <v>0.49417925251366684</v>
      </c>
    </row>
    <row r="455" spans="1:8" x14ac:dyDescent="0.3">
      <c r="A455" s="2">
        <v>90520</v>
      </c>
      <c r="B455">
        <v>0.25652532568262348</v>
      </c>
      <c r="C455" s="15">
        <f t="shared" si="35"/>
        <v>0.42053332079118605</v>
      </c>
      <c r="D455" s="15">
        <f t="shared" si="36"/>
        <v>100</v>
      </c>
      <c r="E455" s="2">
        <f t="shared" si="37"/>
        <v>97.897333396044075</v>
      </c>
      <c r="F455" s="2">
        <v>5</v>
      </c>
      <c r="G455" s="2">
        <f t="shared" si="38"/>
        <v>2.8973333960440697</v>
      </c>
      <c r="H455" s="2">
        <f t="shared" si="39"/>
        <v>0.52439624220277881</v>
      </c>
    </row>
    <row r="456" spans="1:8" x14ac:dyDescent="0.3">
      <c r="A456" s="2">
        <v>90720</v>
      </c>
      <c r="B456">
        <v>0.2445791117726171</v>
      </c>
      <c r="C456" s="15">
        <f t="shared" si="35"/>
        <v>0.40094936356166738</v>
      </c>
      <c r="D456" s="15">
        <f t="shared" si="36"/>
        <v>100</v>
      </c>
      <c r="E456" s="2">
        <f t="shared" si="37"/>
        <v>97.995253182191661</v>
      </c>
      <c r="F456" s="2">
        <v>5</v>
      </c>
      <c r="G456" s="2">
        <f t="shared" si="38"/>
        <v>2.995253182191663</v>
      </c>
      <c r="H456" s="2">
        <f t="shared" si="39"/>
        <v>0.49215800407704918</v>
      </c>
    </row>
    <row r="457" spans="1:8" x14ac:dyDescent="0.3">
      <c r="A457" s="2">
        <v>90920</v>
      </c>
      <c r="B457">
        <v>0.26336295044787195</v>
      </c>
      <c r="C457" s="15">
        <f t="shared" si="35"/>
        <v>0.43174254171782289</v>
      </c>
      <c r="D457" s="15">
        <f t="shared" si="36"/>
        <v>100</v>
      </c>
      <c r="E457" s="2">
        <f t="shared" si="37"/>
        <v>97.841287291410879</v>
      </c>
      <c r="F457" s="2">
        <v>5</v>
      </c>
      <c r="G457" s="2">
        <f t="shared" si="38"/>
        <v>2.8412872914108855</v>
      </c>
      <c r="H457" s="2">
        <f t="shared" si="39"/>
        <v>0.54335715374589011</v>
      </c>
    </row>
    <row r="458" spans="1:8" x14ac:dyDescent="0.3">
      <c r="A458" s="2">
        <v>91120</v>
      </c>
      <c r="B458">
        <v>0.25318762748781298</v>
      </c>
      <c r="C458" s="15">
        <f t="shared" si="35"/>
        <v>0.4150616844062508</v>
      </c>
      <c r="D458" s="15">
        <f t="shared" si="36"/>
        <v>100</v>
      </c>
      <c r="E458" s="2">
        <f t="shared" si="37"/>
        <v>97.924691577968744</v>
      </c>
      <c r="F458" s="2">
        <v>5</v>
      </c>
      <c r="G458" s="2">
        <f t="shared" si="38"/>
        <v>2.9246915779687459</v>
      </c>
      <c r="H458" s="2">
        <f t="shared" si="39"/>
        <v>0.51527742472418969</v>
      </c>
    </row>
    <row r="459" spans="1:8" x14ac:dyDescent="0.3">
      <c r="A459" s="2">
        <v>91320</v>
      </c>
      <c r="B459">
        <v>0.25952901612113416</v>
      </c>
      <c r="C459" s="15">
        <f t="shared" si="35"/>
        <v>0.42545740347726912</v>
      </c>
      <c r="D459" s="15">
        <f t="shared" si="36"/>
        <v>100</v>
      </c>
      <c r="E459" s="2">
        <f t="shared" si="37"/>
        <v>97.872712982613649</v>
      </c>
      <c r="F459" s="2">
        <v>5</v>
      </c>
      <c r="G459" s="2">
        <f t="shared" si="38"/>
        <v>2.8727129826136544</v>
      </c>
      <c r="H459" s="2">
        <f t="shared" si="39"/>
        <v>0.53267864039189494</v>
      </c>
    </row>
    <row r="460" spans="1:8" x14ac:dyDescent="0.3">
      <c r="A460" s="2">
        <v>91520</v>
      </c>
      <c r="B460">
        <v>0.22538787616340145</v>
      </c>
      <c r="C460" s="15">
        <f t="shared" si="35"/>
        <v>0.36948832157934663</v>
      </c>
      <c r="D460" s="15">
        <f t="shared" si="36"/>
        <v>100</v>
      </c>
      <c r="E460" s="2">
        <f t="shared" si="37"/>
        <v>98.152558392103273</v>
      </c>
      <c r="F460" s="2">
        <v>5</v>
      </c>
      <c r="G460" s="2">
        <f t="shared" si="38"/>
        <v>3.1525583921032667</v>
      </c>
      <c r="H460" s="2">
        <f t="shared" si="39"/>
        <v>0.44257640181281127</v>
      </c>
    </row>
    <row r="461" spans="1:8" x14ac:dyDescent="0.3">
      <c r="A461" s="2">
        <v>91720</v>
      </c>
      <c r="B461">
        <v>0.26147695280024186</v>
      </c>
      <c r="C461" s="15">
        <f t="shared" si="35"/>
        <v>0.42865074229547845</v>
      </c>
      <c r="D461" s="15">
        <f t="shared" si="36"/>
        <v>100</v>
      </c>
      <c r="E461" s="2">
        <f t="shared" si="37"/>
        <v>97.856746288522601</v>
      </c>
      <c r="F461" s="2">
        <v>5</v>
      </c>
      <c r="G461" s="2">
        <f t="shared" si="38"/>
        <v>2.8567462885226078</v>
      </c>
      <c r="H461" s="2">
        <f t="shared" si="39"/>
        <v>0.53808904727054763</v>
      </c>
    </row>
    <row r="462" spans="1:8" x14ac:dyDescent="0.3">
      <c r="A462" s="2">
        <v>91920</v>
      </c>
      <c r="B462">
        <v>0.26647542073715624</v>
      </c>
      <c r="C462" s="15">
        <f t="shared" si="35"/>
        <v>0.43684495202812501</v>
      </c>
      <c r="D462" s="15">
        <f t="shared" si="36"/>
        <v>100</v>
      </c>
      <c r="E462" s="2">
        <f t="shared" si="37"/>
        <v>97.815775239859377</v>
      </c>
      <c r="F462" s="2">
        <v>5</v>
      </c>
      <c r="G462" s="2">
        <f t="shared" si="38"/>
        <v>2.8157752398593749</v>
      </c>
      <c r="H462" s="2">
        <f t="shared" si="39"/>
        <v>0.55211597178069549</v>
      </c>
    </row>
    <row r="463" spans="1:8" x14ac:dyDescent="0.3">
      <c r="A463" s="2">
        <v>92120</v>
      </c>
      <c r="B463">
        <v>0.25902436407058754</v>
      </c>
      <c r="C463" s="15">
        <f t="shared" si="35"/>
        <v>0.42463010503375009</v>
      </c>
      <c r="D463" s="15">
        <f t="shared" si="36"/>
        <v>100</v>
      </c>
      <c r="E463" s="2">
        <f t="shared" si="37"/>
        <v>97.876849474831246</v>
      </c>
      <c r="F463" s="2">
        <v>5</v>
      </c>
      <c r="G463" s="2">
        <f t="shared" si="38"/>
        <v>2.8768494748312494</v>
      </c>
      <c r="H463" s="2">
        <f t="shared" si="39"/>
        <v>0.53128201385613882</v>
      </c>
    </row>
    <row r="464" spans="1:8" x14ac:dyDescent="0.3">
      <c r="A464" s="2">
        <v>92320</v>
      </c>
      <c r="B464">
        <v>0.25825443174349755</v>
      </c>
      <c r="C464" s="15">
        <f t="shared" si="35"/>
        <v>0.42336792089097958</v>
      </c>
      <c r="D464" s="15">
        <f t="shared" si="36"/>
        <v>100</v>
      </c>
      <c r="E464" s="2">
        <f t="shared" si="37"/>
        <v>97.883160395545104</v>
      </c>
      <c r="F464" s="2">
        <v>5</v>
      </c>
      <c r="G464" s="2">
        <f t="shared" si="38"/>
        <v>2.8831603955451022</v>
      </c>
      <c r="H464" s="2">
        <f t="shared" si="39"/>
        <v>0.52915520091701884</v>
      </c>
    </row>
    <row r="465" spans="1:8" x14ac:dyDescent="0.3">
      <c r="A465" s="2">
        <v>92520</v>
      </c>
      <c r="B465">
        <v>0.26994073526776419</v>
      </c>
      <c r="C465" s="15">
        <f t="shared" si="35"/>
        <v>0.44252579552092491</v>
      </c>
      <c r="D465" s="15">
        <f t="shared" si="36"/>
        <v>100</v>
      </c>
      <c r="E465" s="2">
        <f t="shared" si="37"/>
        <v>97.787371022395376</v>
      </c>
      <c r="F465" s="2">
        <v>5</v>
      </c>
      <c r="G465" s="2">
        <f t="shared" si="38"/>
        <v>2.7873710223953756</v>
      </c>
      <c r="H465" s="2">
        <f t="shared" si="39"/>
        <v>0.56196429877528886</v>
      </c>
    </row>
    <row r="466" spans="1:8" x14ac:dyDescent="0.3">
      <c r="A466" s="2">
        <v>92720</v>
      </c>
      <c r="B466">
        <v>0.26434986131272215</v>
      </c>
      <c r="C466" s="15">
        <f t="shared" si="35"/>
        <v>0.43336042838151173</v>
      </c>
      <c r="D466" s="15">
        <f t="shared" si="36"/>
        <v>100</v>
      </c>
      <c r="E466" s="2">
        <f t="shared" si="37"/>
        <v>97.833197858092447</v>
      </c>
      <c r="F466" s="2">
        <v>5</v>
      </c>
      <c r="G466" s="2">
        <f t="shared" si="38"/>
        <v>2.8331978580924413</v>
      </c>
      <c r="H466" s="2">
        <f t="shared" si="39"/>
        <v>0.54612563339555364</v>
      </c>
    </row>
    <row r="467" spans="1:8" x14ac:dyDescent="0.3">
      <c r="A467" s="2">
        <v>92920</v>
      </c>
      <c r="B467">
        <v>0.27194495818036274</v>
      </c>
      <c r="C467" s="15">
        <f t="shared" si="35"/>
        <v>0.4458114068530537</v>
      </c>
      <c r="D467" s="15">
        <f t="shared" si="36"/>
        <v>100</v>
      </c>
      <c r="E467" s="2">
        <f t="shared" si="37"/>
        <v>97.770942965734733</v>
      </c>
      <c r="F467" s="2">
        <v>5</v>
      </c>
      <c r="G467" s="2">
        <f t="shared" si="38"/>
        <v>2.7709429657347315</v>
      </c>
      <c r="H467" s="2">
        <f t="shared" si="39"/>
        <v>0.5677074695399329</v>
      </c>
    </row>
    <row r="468" spans="1:8" x14ac:dyDescent="0.3">
      <c r="A468" s="2">
        <v>93120</v>
      </c>
      <c r="B468">
        <v>0.26271580719573828</v>
      </c>
      <c r="C468" s="15">
        <f t="shared" si="35"/>
        <v>0.43068165114055457</v>
      </c>
      <c r="D468" s="15">
        <f t="shared" si="36"/>
        <v>100</v>
      </c>
      <c r="E468" s="2">
        <f t="shared" si="37"/>
        <v>97.846591744297228</v>
      </c>
      <c r="F468" s="2">
        <v>5</v>
      </c>
      <c r="G468" s="2">
        <f t="shared" si="38"/>
        <v>2.8465917442972271</v>
      </c>
      <c r="H468" s="2">
        <f t="shared" si="39"/>
        <v>0.54154618879614991</v>
      </c>
    </row>
    <row r="469" spans="1:8" x14ac:dyDescent="0.3">
      <c r="A469" s="2">
        <v>93320</v>
      </c>
      <c r="B469">
        <v>0.25994453584863692</v>
      </c>
      <c r="C469" s="15">
        <f t="shared" si="35"/>
        <v>0.4261385833584212</v>
      </c>
      <c r="D469" s="15">
        <f t="shared" si="36"/>
        <v>100</v>
      </c>
      <c r="E469" s="2">
        <f t="shared" si="37"/>
        <v>97.8693070832079</v>
      </c>
      <c r="F469" s="2">
        <v>5</v>
      </c>
      <c r="G469" s="2">
        <f t="shared" si="38"/>
        <v>2.869307083207894</v>
      </c>
      <c r="H469" s="2">
        <f t="shared" si="39"/>
        <v>0.53383014768815307</v>
      </c>
    </row>
    <row r="470" spans="1:8" x14ac:dyDescent="0.3">
      <c r="A470" s="2">
        <v>93520</v>
      </c>
      <c r="B470">
        <v>0.25343190448056307</v>
      </c>
      <c r="C470" s="15">
        <f t="shared" si="35"/>
        <v>0.41546213849272634</v>
      </c>
      <c r="D470" s="15">
        <f t="shared" si="36"/>
        <v>100</v>
      </c>
      <c r="E470" s="2">
        <f t="shared" si="37"/>
        <v>97.922689307536373</v>
      </c>
      <c r="F470" s="2">
        <v>5</v>
      </c>
      <c r="G470" s="2">
        <f t="shared" si="38"/>
        <v>2.9226893075363685</v>
      </c>
      <c r="H470" s="2">
        <f t="shared" si="39"/>
        <v>0.51594182101090647</v>
      </c>
    </row>
    <row r="471" spans="1:8" x14ac:dyDescent="0.3">
      <c r="A471" s="2">
        <v>93720</v>
      </c>
      <c r="B471">
        <v>0.23943633660110106</v>
      </c>
      <c r="C471" s="15">
        <f t="shared" si="35"/>
        <v>0.39251858459196898</v>
      </c>
      <c r="D471" s="15">
        <f t="shared" si="36"/>
        <v>100</v>
      </c>
      <c r="E471" s="2">
        <f t="shared" si="37"/>
        <v>98.037407077040157</v>
      </c>
      <c r="F471" s="2">
        <v>5</v>
      </c>
      <c r="G471" s="2">
        <f t="shared" si="38"/>
        <v>3.0374070770401551</v>
      </c>
      <c r="H471" s="2">
        <f t="shared" si="39"/>
        <v>0.47861262087577938</v>
      </c>
    </row>
    <row r="472" spans="1:8" x14ac:dyDescent="0.3">
      <c r="A472" s="2">
        <v>93920</v>
      </c>
      <c r="B472">
        <v>0.24629318282124885</v>
      </c>
      <c r="C472" s="15">
        <f t="shared" si="35"/>
        <v>0.40375931610040794</v>
      </c>
      <c r="D472" s="15">
        <f t="shared" si="36"/>
        <v>100</v>
      </c>
      <c r="E472" s="2">
        <f t="shared" si="37"/>
        <v>97.981203419497959</v>
      </c>
      <c r="F472" s="2">
        <v>5</v>
      </c>
      <c r="G472" s="2">
        <f t="shared" si="38"/>
        <v>2.9812034194979602</v>
      </c>
      <c r="H472" s="2">
        <f t="shared" si="39"/>
        <v>0.49671633383300451</v>
      </c>
    </row>
    <row r="473" spans="1:8" x14ac:dyDescent="0.3">
      <c r="A473" s="2">
        <v>94120</v>
      </c>
      <c r="B473">
        <v>0.28085787948024726</v>
      </c>
      <c r="C473" s="15">
        <f t="shared" si="35"/>
        <v>0.46042275324630699</v>
      </c>
      <c r="D473" s="15">
        <f t="shared" si="36"/>
        <v>100</v>
      </c>
      <c r="E473" s="2">
        <f t="shared" si="37"/>
        <v>97.697886233768472</v>
      </c>
      <c r="F473" s="2">
        <v>5</v>
      </c>
      <c r="G473" s="2">
        <f t="shared" si="38"/>
        <v>2.697886233768465</v>
      </c>
      <c r="H473" s="2">
        <f t="shared" si="39"/>
        <v>0.59367905996660775</v>
      </c>
    </row>
    <row r="474" spans="1:8" x14ac:dyDescent="0.3">
      <c r="A474" s="2">
        <v>94320</v>
      </c>
      <c r="B474">
        <v>0.2486298992881289</v>
      </c>
      <c r="C474" s="15">
        <f t="shared" si="35"/>
        <v>0.40758999883299818</v>
      </c>
      <c r="D474" s="15">
        <f t="shared" si="36"/>
        <v>100</v>
      </c>
      <c r="E474" s="2">
        <f t="shared" si="37"/>
        <v>97.96205000583501</v>
      </c>
      <c r="F474" s="2">
        <v>5</v>
      </c>
      <c r="G474" s="2">
        <f t="shared" si="38"/>
        <v>2.962050005835009</v>
      </c>
      <c r="H474" s="2">
        <f t="shared" si="39"/>
        <v>0.50296628712030389</v>
      </c>
    </row>
    <row r="475" spans="1:8" x14ac:dyDescent="0.3">
      <c r="A475" s="2">
        <v>94520</v>
      </c>
      <c r="B475">
        <v>0.26843551921644687</v>
      </c>
      <c r="C475" s="15">
        <f t="shared" si="35"/>
        <v>0.4400582282236834</v>
      </c>
      <c r="D475" s="15">
        <f t="shared" si="36"/>
        <v>100</v>
      </c>
      <c r="E475" s="2">
        <f t="shared" si="37"/>
        <v>97.799708858881587</v>
      </c>
      <c r="F475" s="2">
        <v>5</v>
      </c>
      <c r="G475" s="2">
        <f t="shared" si="38"/>
        <v>2.7997088588815831</v>
      </c>
      <c r="H475" s="2">
        <f t="shared" si="39"/>
        <v>0.55767389377519128</v>
      </c>
    </row>
    <row r="476" spans="1:8" x14ac:dyDescent="0.3">
      <c r="A476" s="2">
        <v>94720</v>
      </c>
      <c r="B476">
        <v>0.27626443022306313</v>
      </c>
      <c r="C476" s="15">
        <f t="shared" si="35"/>
        <v>0.4528925085623986</v>
      </c>
      <c r="D476" s="15">
        <f t="shared" si="36"/>
        <v>100</v>
      </c>
      <c r="E476" s="2">
        <f t="shared" si="37"/>
        <v>97.735537457188002</v>
      </c>
      <c r="F476" s="2">
        <v>5</v>
      </c>
      <c r="G476" s="2">
        <f t="shared" si="38"/>
        <v>2.7355374571880069</v>
      </c>
      <c r="H476" s="2">
        <f t="shared" si="39"/>
        <v>0.58020503253992017</v>
      </c>
    </row>
    <row r="477" spans="1:8" x14ac:dyDescent="0.3">
      <c r="A477" s="2">
        <v>94920</v>
      </c>
      <c r="B477">
        <v>0.2786035733476625</v>
      </c>
      <c r="C477" s="15">
        <f t="shared" si="35"/>
        <v>0.45672716942239755</v>
      </c>
      <c r="D477" s="15">
        <f t="shared" si="36"/>
        <v>100</v>
      </c>
      <c r="E477" s="2">
        <f t="shared" si="37"/>
        <v>97.716364152888019</v>
      </c>
      <c r="F477" s="2">
        <v>5</v>
      </c>
      <c r="G477" s="2">
        <f t="shared" si="38"/>
        <v>2.716364152888012</v>
      </c>
      <c r="H477" s="2">
        <f t="shared" si="39"/>
        <v>0.5870424877384115</v>
      </c>
    </row>
    <row r="478" spans="1:8" x14ac:dyDescent="0.3">
      <c r="A478" s="2">
        <v>95120</v>
      </c>
      <c r="B478">
        <v>0.27584810103407281</v>
      </c>
      <c r="C478" s="15">
        <f t="shared" si="35"/>
        <v>0.45221000169520137</v>
      </c>
      <c r="D478" s="15">
        <f t="shared" si="36"/>
        <v>100</v>
      </c>
      <c r="E478" s="2">
        <f t="shared" si="37"/>
        <v>97.738949991523995</v>
      </c>
      <c r="F478" s="2">
        <v>5</v>
      </c>
      <c r="G478" s="2">
        <f t="shared" si="38"/>
        <v>2.738949991523993</v>
      </c>
      <c r="H478" s="2">
        <f t="shared" si="39"/>
        <v>0.57899324317443845</v>
      </c>
    </row>
    <row r="479" spans="1:8" x14ac:dyDescent="0.3">
      <c r="A479" s="2">
        <v>95320</v>
      </c>
      <c r="B479">
        <v>0.26301006867580834</v>
      </c>
      <c r="C479" s="15">
        <f t="shared" si="35"/>
        <v>0.43116404700952188</v>
      </c>
      <c r="D479" s="15">
        <f t="shared" si="36"/>
        <v>100</v>
      </c>
      <c r="E479" s="2">
        <f t="shared" si="37"/>
        <v>97.844179764952386</v>
      </c>
      <c r="F479" s="2">
        <v>5</v>
      </c>
      <c r="G479" s="2">
        <f t="shared" si="38"/>
        <v>2.8441797649523908</v>
      </c>
      <c r="H479" s="2">
        <f t="shared" si="39"/>
        <v>0.54236921888699974</v>
      </c>
    </row>
    <row r="480" spans="1:8" x14ac:dyDescent="0.3">
      <c r="A480" s="2">
        <v>95520</v>
      </c>
      <c r="B480">
        <v>0.2681458257407856</v>
      </c>
      <c r="C480" s="15">
        <f t="shared" si="35"/>
        <v>0.43958332088653379</v>
      </c>
      <c r="D480" s="15">
        <f t="shared" si="36"/>
        <v>100</v>
      </c>
      <c r="E480" s="2">
        <f t="shared" si="37"/>
        <v>97.802083395567337</v>
      </c>
      <c r="F480" s="2">
        <v>5</v>
      </c>
      <c r="G480" s="2">
        <f t="shared" si="38"/>
        <v>2.802083395567331</v>
      </c>
      <c r="H480" s="2">
        <f>LN((F480*E480)/(D480*G480))</f>
        <v>0.55685039552914106</v>
      </c>
    </row>
    <row r="481" spans="1:8" x14ac:dyDescent="0.3">
      <c r="A481" s="2">
        <v>95720</v>
      </c>
      <c r="B481">
        <v>0.26923390347721299</v>
      </c>
      <c r="C481" s="15">
        <f t="shared" si="35"/>
        <v>0.44136705488067701</v>
      </c>
      <c r="D481" s="15">
        <f t="shared" si="36"/>
        <v>100</v>
      </c>
      <c r="E481" s="2">
        <f t="shared" si="37"/>
        <v>97.793164725596611</v>
      </c>
      <c r="F481" s="2">
        <v>5</v>
      </c>
      <c r="G481" s="2">
        <f t="shared" si="38"/>
        <v>2.7931647255966148</v>
      </c>
      <c r="H481" s="2">
        <f t="shared" si="39"/>
        <v>0.5599471474738521</v>
      </c>
    </row>
    <row r="482" spans="1:8" x14ac:dyDescent="0.3">
      <c r="A482" s="2">
        <v>95920</v>
      </c>
      <c r="B482">
        <v>0.2650465810274566</v>
      </c>
      <c r="C482" s="15">
        <f t="shared" si="35"/>
        <v>0.43450259184828949</v>
      </c>
      <c r="D482" s="15">
        <f t="shared" si="36"/>
        <v>100</v>
      </c>
      <c r="E482" s="2">
        <f t="shared" si="37"/>
        <v>97.827487040758555</v>
      </c>
      <c r="F482" s="2">
        <v>5</v>
      </c>
      <c r="G482" s="2">
        <f t="shared" si="38"/>
        <v>2.8274870407585526</v>
      </c>
      <c r="H482" s="2">
        <f t="shared" si="39"/>
        <v>0.54808497187357319</v>
      </c>
    </row>
    <row r="483" spans="1:8" x14ac:dyDescent="0.3">
      <c r="A483" s="2">
        <v>96120</v>
      </c>
      <c r="B483">
        <v>0.27290251664234993</v>
      </c>
      <c r="C483" s="15">
        <f t="shared" si="35"/>
        <v>0.44738117482352452</v>
      </c>
      <c r="D483" s="15">
        <f t="shared" si="36"/>
        <v>100</v>
      </c>
      <c r="E483" s="2">
        <f t="shared" si="37"/>
        <v>97.763094125882375</v>
      </c>
      <c r="F483" s="2">
        <v>5</v>
      </c>
      <c r="G483" s="2">
        <f t="shared" si="38"/>
        <v>2.7630941258823776</v>
      </c>
      <c r="H483" s="2">
        <f t="shared" si="39"/>
        <v>0.57046375967953544</v>
      </c>
    </row>
    <row r="484" spans="1:8" x14ac:dyDescent="0.3">
      <c r="A484" s="2">
        <v>96320</v>
      </c>
      <c r="B484">
        <v>0.24628766754755746</v>
      </c>
      <c r="C484" s="15">
        <f t="shared" si="35"/>
        <v>0.40375027466812702</v>
      </c>
      <c r="D484" s="15">
        <f t="shared" si="36"/>
        <v>100</v>
      </c>
      <c r="E484" s="2">
        <f t="shared" si="37"/>
        <v>97.981248626659365</v>
      </c>
      <c r="F484" s="2">
        <v>5</v>
      </c>
      <c r="G484" s="2">
        <f t="shared" si="38"/>
        <v>2.9812486266593647</v>
      </c>
      <c r="H484" s="2">
        <f t="shared" si="39"/>
        <v>0.49670163126927575</v>
      </c>
    </row>
    <row r="485" spans="1:8" x14ac:dyDescent="0.3">
      <c r="A485" s="2">
        <v>96520</v>
      </c>
      <c r="B485">
        <v>0.27256956568943613</v>
      </c>
      <c r="C485" s="15">
        <f t="shared" si="35"/>
        <v>0.44683535358923959</v>
      </c>
      <c r="D485" s="15">
        <f t="shared" si="36"/>
        <v>100</v>
      </c>
      <c r="E485" s="2">
        <f t="shared" si="37"/>
        <v>97.765823232053805</v>
      </c>
      <c r="F485" s="2">
        <v>5</v>
      </c>
      <c r="G485" s="2">
        <f t="shared" si="38"/>
        <v>2.7658232320538021</v>
      </c>
      <c r="H485" s="2">
        <f t="shared" si="39"/>
        <v>0.56950446293566237</v>
      </c>
    </row>
    <row r="486" spans="1:8" x14ac:dyDescent="0.3">
      <c r="A486" s="2">
        <v>96720</v>
      </c>
      <c r="B486">
        <v>0.2530692463837535</v>
      </c>
      <c r="C486" s="15">
        <f t="shared" si="35"/>
        <v>0.41486761702254671</v>
      </c>
      <c r="D486" s="15">
        <f t="shared" si="36"/>
        <v>100</v>
      </c>
      <c r="E486" s="2">
        <f t="shared" si="37"/>
        <v>97.925661914887272</v>
      </c>
      <c r="F486" s="2">
        <v>5</v>
      </c>
      <c r="G486" s="2">
        <f t="shared" si="38"/>
        <v>2.9256619148872662</v>
      </c>
      <c r="H486" s="2">
        <f t="shared" si="39"/>
        <v>0.51495561461085093</v>
      </c>
    </row>
    <row r="487" spans="1:8" x14ac:dyDescent="0.3">
      <c r="A487" s="2">
        <v>96920</v>
      </c>
      <c r="B487">
        <v>0.26496864631747247</v>
      </c>
      <c r="C487" s="15">
        <f t="shared" si="35"/>
        <v>0.43437483002864341</v>
      </c>
      <c r="D487" s="15">
        <f t="shared" si="36"/>
        <v>100</v>
      </c>
      <c r="E487" s="2">
        <f t="shared" si="37"/>
        <v>97.828125849856789</v>
      </c>
      <c r="F487" s="2">
        <v>5</v>
      </c>
      <c r="G487" s="2">
        <f t="shared" si="38"/>
        <v>2.8281258498567832</v>
      </c>
      <c r="H487" s="2">
        <f t="shared" si="39"/>
        <v>0.54786559911093691</v>
      </c>
    </row>
    <row r="488" spans="1:8" x14ac:dyDescent="0.3">
      <c r="A488" s="2">
        <v>97120</v>
      </c>
      <c r="B488">
        <v>0.27740922196957274</v>
      </c>
      <c r="C488" s="15">
        <f t="shared" si="35"/>
        <v>0.45476921634356188</v>
      </c>
      <c r="D488" s="15">
        <f t="shared" si="36"/>
        <v>100</v>
      </c>
      <c r="E488" s="2">
        <f t="shared" si="37"/>
        <v>97.726153918282193</v>
      </c>
      <c r="F488" s="2">
        <v>5</v>
      </c>
      <c r="G488" s="2">
        <f t="shared" si="38"/>
        <v>2.7261539182821908</v>
      </c>
      <c r="H488" s="2">
        <f t="shared" si="39"/>
        <v>0.58354515113256966</v>
      </c>
    </row>
    <row r="489" spans="1:8" x14ac:dyDescent="0.3">
      <c r="A489" s="2">
        <v>97320</v>
      </c>
      <c r="B489">
        <v>0.31068910839237135</v>
      </c>
      <c r="C489" s="15">
        <f t="shared" si="35"/>
        <v>0.50932640720060873</v>
      </c>
      <c r="D489" s="15">
        <f t="shared" si="36"/>
        <v>100</v>
      </c>
      <c r="E489" s="2">
        <f t="shared" si="37"/>
        <v>97.453367963996953</v>
      </c>
      <c r="F489" s="2">
        <v>5</v>
      </c>
      <c r="G489" s="2">
        <f t="shared" si="38"/>
        <v>2.4533679639969561</v>
      </c>
      <c r="H489" s="2">
        <f t="shared" si="39"/>
        <v>0.68617995301372814</v>
      </c>
    </row>
    <row r="490" spans="1:8" x14ac:dyDescent="0.3">
      <c r="A490" s="2">
        <v>97520</v>
      </c>
      <c r="B490">
        <v>0.2613359918110662</v>
      </c>
      <c r="C490" s="15">
        <f t="shared" si="35"/>
        <v>0.42841965870666593</v>
      </c>
      <c r="D490" s="15">
        <f t="shared" si="36"/>
        <v>100</v>
      </c>
      <c r="E490" s="2">
        <f t="shared" si="37"/>
        <v>97.857901706466677</v>
      </c>
      <c r="F490" s="2">
        <v>5</v>
      </c>
      <c r="G490" s="2">
        <f t="shared" si="38"/>
        <v>2.8579017064666705</v>
      </c>
      <c r="H490" s="2">
        <f t="shared" si="39"/>
        <v>0.53769648379017354</v>
      </c>
    </row>
    <row r="491" spans="1:8" x14ac:dyDescent="0.3">
      <c r="A491" s="2">
        <v>97720</v>
      </c>
      <c r="B491">
        <v>0.26663134552497508</v>
      </c>
      <c r="C491" s="15">
        <f t="shared" si="35"/>
        <v>0.43710056643438538</v>
      </c>
      <c r="D491" s="15">
        <f t="shared" si="36"/>
        <v>100</v>
      </c>
      <c r="E491" s="2">
        <f t="shared" si="37"/>
        <v>97.81449716782808</v>
      </c>
      <c r="F491" s="2">
        <v>5</v>
      </c>
      <c r="G491" s="2">
        <f t="shared" si="38"/>
        <v>2.814497167828073</v>
      </c>
      <c r="H491" s="2">
        <f t="shared" si="39"/>
        <v>0.55255690565871196</v>
      </c>
    </row>
    <row r="492" spans="1:8" x14ac:dyDescent="0.3">
      <c r="A492" s="2">
        <v>97920</v>
      </c>
      <c r="B492">
        <v>0.27922827431784236</v>
      </c>
      <c r="C492" s="15">
        <f t="shared" si="35"/>
        <v>0.45775126937351207</v>
      </c>
      <c r="D492" s="15">
        <f t="shared" si="36"/>
        <v>100</v>
      </c>
      <c r="E492" s="2">
        <f t="shared" si="37"/>
        <v>97.711243653132442</v>
      </c>
      <c r="F492" s="2">
        <v>5</v>
      </c>
      <c r="G492" s="2">
        <f t="shared" si="38"/>
        <v>2.7112436531324398</v>
      </c>
      <c r="H492" s="2">
        <f t="shared" si="39"/>
        <v>0.58887692010541848</v>
      </c>
    </row>
    <row r="493" spans="1:8" x14ac:dyDescent="0.3">
      <c r="A493" s="2">
        <v>98120</v>
      </c>
      <c r="B493">
        <v>0.27207024450927625</v>
      </c>
      <c r="C493" s="15">
        <f t="shared" si="35"/>
        <v>0.44601679427750207</v>
      </c>
      <c r="D493" s="15">
        <f t="shared" si="36"/>
        <v>100</v>
      </c>
      <c r="E493" s="2">
        <f t="shared" si="37"/>
        <v>97.769916028612485</v>
      </c>
      <c r="F493" s="2">
        <v>5</v>
      </c>
      <c r="G493" s="2">
        <f t="shared" si="38"/>
        <v>2.7699160286124895</v>
      </c>
      <c r="H493" s="2">
        <f t="shared" si="39"/>
        <v>0.56806764393719744</v>
      </c>
    </row>
    <row r="494" spans="1:8" x14ac:dyDescent="0.3">
      <c r="A494" s="2">
        <v>98320</v>
      </c>
      <c r="B494">
        <v>0.27691359301579394</v>
      </c>
      <c r="C494" s="15">
        <f t="shared" si="35"/>
        <v>0.4539567098619573</v>
      </c>
      <c r="D494" s="15">
        <f t="shared" si="36"/>
        <v>100</v>
      </c>
      <c r="E494" s="2">
        <f t="shared" si="37"/>
        <v>97.730216450690207</v>
      </c>
      <c r="F494" s="2">
        <v>5</v>
      </c>
      <c r="G494" s="2">
        <f t="shared" si="38"/>
        <v>2.7302164506902136</v>
      </c>
      <c r="H494" s="2">
        <f t="shared" si="39"/>
        <v>0.58209762355575134</v>
      </c>
    </row>
    <row r="495" spans="1:8" x14ac:dyDescent="0.3">
      <c r="A495" s="2">
        <v>98520</v>
      </c>
      <c r="B495">
        <v>0.28330409103359566</v>
      </c>
      <c r="C495" s="15">
        <f t="shared" si="35"/>
        <v>0.46443293612064862</v>
      </c>
      <c r="D495" s="15">
        <f t="shared" si="36"/>
        <v>100</v>
      </c>
      <c r="E495" s="2">
        <f t="shared" si="37"/>
        <v>97.677835319396763</v>
      </c>
      <c r="F495" s="2">
        <v>5</v>
      </c>
      <c r="G495" s="2">
        <f t="shared" si="38"/>
        <v>2.677835319396757</v>
      </c>
      <c r="H495" s="2">
        <f t="shared" si="39"/>
        <v>0.60093364356214751</v>
      </c>
    </row>
    <row r="496" spans="1:8" x14ac:dyDescent="0.3">
      <c r="A496" s="2">
        <v>98720</v>
      </c>
      <c r="B496">
        <v>0.24042928859508406</v>
      </c>
      <c r="C496" s="15">
        <f t="shared" si="35"/>
        <v>0.39414637474603942</v>
      </c>
      <c r="D496" s="15">
        <f t="shared" si="36"/>
        <v>100</v>
      </c>
      <c r="E496" s="2">
        <f t="shared" si="37"/>
        <v>98.029268126269798</v>
      </c>
      <c r="F496" s="2">
        <v>5</v>
      </c>
      <c r="G496" s="2">
        <f t="shared" si="38"/>
        <v>3.0292681262698027</v>
      </c>
      <c r="H496" s="2">
        <f t="shared" si="39"/>
        <v>0.48121276701796012</v>
      </c>
    </row>
    <row r="497" spans="1:8" x14ac:dyDescent="0.3">
      <c r="A497" s="2">
        <v>98920</v>
      </c>
      <c r="B497">
        <v>0.26213489187040112</v>
      </c>
      <c r="C497" s="15">
        <f t="shared" si="35"/>
        <v>0.42972933093508381</v>
      </c>
      <c r="D497" s="15">
        <f t="shared" si="36"/>
        <v>100</v>
      </c>
      <c r="E497" s="2">
        <f t="shared" si="37"/>
        <v>97.851353345324583</v>
      </c>
      <c r="F497" s="2">
        <v>5</v>
      </c>
      <c r="G497" s="2">
        <f t="shared" si="38"/>
        <v>2.851353345324581</v>
      </c>
      <c r="H497" s="2">
        <f t="shared" si="39"/>
        <v>0.53992351142843542</v>
      </c>
    </row>
    <row r="498" spans="1:8" x14ac:dyDescent="0.3">
      <c r="A498" s="2">
        <v>99120</v>
      </c>
      <c r="B498">
        <v>0.26033305699334169</v>
      </c>
      <c r="C498" s="15">
        <f t="shared" si="35"/>
        <v>0.4267755032677733</v>
      </c>
      <c r="D498" s="15">
        <f t="shared" si="36"/>
        <v>100</v>
      </c>
      <c r="E498" s="2">
        <f t="shared" si="37"/>
        <v>97.86612248366113</v>
      </c>
      <c r="F498" s="2">
        <v>5</v>
      </c>
      <c r="G498" s="2">
        <f t="shared" si="38"/>
        <v>2.8661224836611336</v>
      </c>
      <c r="H498" s="2">
        <f t="shared" si="39"/>
        <v>0.53490810875963235</v>
      </c>
    </row>
    <row r="499" spans="1:8" x14ac:dyDescent="0.3">
      <c r="A499" s="2">
        <v>99320</v>
      </c>
      <c r="B499">
        <v>0.26351729311880662</v>
      </c>
      <c r="C499" s="15">
        <f t="shared" si="35"/>
        <v>0.43199556248984694</v>
      </c>
      <c r="D499" s="15">
        <f t="shared" si="36"/>
        <v>100</v>
      </c>
      <c r="E499" s="2">
        <f t="shared" si="37"/>
        <v>97.840022187550773</v>
      </c>
      <c r="F499" s="2">
        <v>5</v>
      </c>
      <c r="G499" s="2">
        <f t="shared" si="38"/>
        <v>2.8400221875507654</v>
      </c>
      <c r="H499" s="2">
        <f t="shared" si="39"/>
        <v>0.54378957993825006</v>
      </c>
    </row>
    <row r="500" spans="1:8" x14ac:dyDescent="0.3">
      <c r="A500" s="2">
        <v>99520</v>
      </c>
      <c r="B500">
        <v>0.27806100008206397</v>
      </c>
      <c r="C500" s="15">
        <f t="shared" si="35"/>
        <v>0.45583770505256388</v>
      </c>
      <c r="D500" s="15">
        <f t="shared" si="36"/>
        <v>100</v>
      </c>
      <c r="E500" s="2">
        <f t="shared" si="37"/>
        <v>97.720811474737175</v>
      </c>
      <c r="F500" s="2">
        <v>5</v>
      </c>
      <c r="G500" s="2">
        <f t="shared" si="38"/>
        <v>2.7208114747371805</v>
      </c>
      <c r="H500" s="2">
        <f t="shared" si="39"/>
        <v>0.58545210476656007</v>
      </c>
    </row>
    <row r="501" spans="1:8" x14ac:dyDescent="0.3">
      <c r="A501" s="2">
        <v>99720</v>
      </c>
      <c r="B501">
        <v>0.27748118762869589</v>
      </c>
      <c r="C501" s="15">
        <f t="shared" si="35"/>
        <v>0.4548871928339277</v>
      </c>
      <c r="D501" s="15">
        <f t="shared" si="36"/>
        <v>100</v>
      </c>
      <c r="E501" s="2">
        <f t="shared" si="37"/>
        <v>97.725564035830359</v>
      </c>
      <c r="F501" s="2">
        <v>5</v>
      </c>
      <c r="G501" s="2">
        <f t="shared" si="38"/>
        <v>2.7255640358303617</v>
      </c>
      <c r="H501" s="2">
        <f t="shared" si="39"/>
        <v>0.58375551744956411</v>
      </c>
    </row>
    <row r="502" spans="1:8" x14ac:dyDescent="0.3">
      <c r="A502" s="2">
        <v>99920</v>
      </c>
      <c r="B502">
        <v>0.27429774886178404</v>
      </c>
      <c r="C502" s="15">
        <f t="shared" si="35"/>
        <v>0.449668440757023</v>
      </c>
      <c r="D502" s="15">
        <f t="shared" si="36"/>
        <v>100</v>
      </c>
      <c r="E502" s="2">
        <f t="shared" si="37"/>
        <v>97.751657796214886</v>
      </c>
      <c r="F502" s="2">
        <v>5</v>
      </c>
      <c r="G502" s="2">
        <f t="shared" si="38"/>
        <v>2.7516577962148849</v>
      </c>
      <c r="H502" s="2">
        <f t="shared" si="39"/>
        <v>0.5744943196860508</v>
      </c>
    </row>
    <row r="503" spans="1:8" x14ac:dyDescent="0.3">
      <c r="A503" s="2">
        <v>100120</v>
      </c>
      <c r="B503">
        <v>0.27552554016798469</v>
      </c>
      <c r="C503" s="15">
        <f t="shared" si="35"/>
        <v>0.45168121339013884</v>
      </c>
      <c r="D503" s="15">
        <f t="shared" si="36"/>
        <v>100</v>
      </c>
      <c r="E503" s="2">
        <f t="shared" si="37"/>
        <v>97.741593933049302</v>
      </c>
      <c r="F503" s="2">
        <v>5</v>
      </c>
      <c r="G503" s="2">
        <f t="shared" si="38"/>
        <v>2.7415939330493058</v>
      </c>
      <c r="H503" s="2">
        <f t="shared" si="39"/>
        <v>0.57805544739137538</v>
      </c>
    </row>
    <row r="504" spans="1:8" x14ac:dyDescent="0.3">
      <c r="A504" s="2">
        <v>100320</v>
      </c>
      <c r="B504">
        <v>0.28596351818287341</v>
      </c>
      <c r="C504" s="15">
        <f t="shared" si="35"/>
        <v>0.46879265275880888</v>
      </c>
      <c r="D504" s="15">
        <f t="shared" si="36"/>
        <v>100</v>
      </c>
      <c r="E504" s="2">
        <f t="shared" si="37"/>
        <v>97.656036736205962</v>
      </c>
      <c r="F504" s="2">
        <v>5</v>
      </c>
      <c r="G504" s="2">
        <f t="shared" si="38"/>
        <v>2.6560367362059556</v>
      </c>
      <c r="H504" s="2">
        <f t="shared" si="39"/>
        <v>0.60888413907176975</v>
      </c>
    </row>
    <row r="505" spans="1:8" x14ac:dyDescent="0.3">
      <c r="A505" s="2">
        <v>100520</v>
      </c>
      <c r="B505">
        <v>0.27955409162793426</v>
      </c>
      <c r="C505" s="15">
        <f t="shared" si="35"/>
        <v>0.45828539611136765</v>
      </c>
      <c r="D505" s="15">
        <f t="shared" si="36"/>
        <v>100</v>
      </c>
      <c r="E505" s="2">
        <f t="shared" si="37"/>
        <v>97.708573019443165</v>
      </c>
      <c r="F505" s="2">
        <v>5</v>
      </c>
      <c r="G505" s="2">
        <f t="shared" si="38"/>
        <v>2.7085730194431616</v>
      </c>
      <c r="H505" s="2">
        <f t="shared" si="39"/>
        <v>0.58983509493434216</v>
      </c>
    </row>
    <row r="506" spans="1:8" x14ac:dyDescent="0.3">
      <c r="A506" s="2">
        <v>100720</v>
      </c>
      <c r="B506">
        <v>0.2639921397793456</v>
      </c>
      <c r="C506" s="15">
        <f t="shared" si="35"/>
        <v>0.43277399963827151</v>
      </c>
      <c r="D506" s="15">
        <f t="shared" si="36"/>
        <v>100</v>
      </c>
      <c r="E506" s="2">
        <f t="shared" si="37"/>
        <v>97.836130001808641</v>
      </c>
      <c r="F506" s="2">
        <v>5</v>
      </c>
      <c r="G506" s="2">
        <f t="shared" si="38"/>
        <v>2.8361300018086424</v>
      </c>
      <c r="H506" s="2">
        <f t="shared" si="39"/>
        <v>0.545121215219462</v>
      </c>
    </row>
    <row r="507" spans="1:8" x14ac:dyDescent="0.3">
      <c r="A507" s="2">
        <v>100920</v>
      </c>
      <c r="B507">
        <v>0.29904313363879165</v>
      </c>
      <c r="C507" s="15">
        <f t="shared" si="35"/>
        <v>0.49023464530949451</v>
      </c>
      <c r="D507" s="15">
        <f t="shared" si="36"/>
        <v>100</v>
      </c>
      <c r="E507" s="2">
        <f t="shared" si="37"/>
        <v>97.548826773452532</v>
      </c>
      <c r="F507" s="2">
        <v>5</v>
      </c>
      <c r="G507" s="2">
        <f t="shared" si="38"/>
        <v>2.5488267734525274</v>
      </c>
      <c r="H507" s="2">
        <f t="shared" si="39"/>
        <v>0.64898760206282269</v>
      </c>
    </row>
    <row r="508" spans="1:8" x14ac:dyDescent="0.3">
      <c r="A508" s="2">
        <v>101120</v>
      </c>
      <c r="B508">
        <v>0.25335193662686312</v>
      </c>
      <c r="C508" s="15">
        <f t="shared" si="35"/>
        <v>0.41533104365059526</v>
      </c>
      <c r="D508" s="15">
        <f t="shared" si="36"/>
        <v>100</v>
      </c>
      <c r="E508" s="2">
        <f t="shared" si="37"/>
        <v>97.923344781747019</v>
      </c>
      <c r="F508" s="2">
        <v>5</v>
      </c>
      <c r="G508" s="2">
        <f t="shared" si="38"/>
        <v>2.9233447817470237</v>
      </c>
      <c r="H508" s="2">
        <f t="shared" si="39"/>
        <v>0.51572426900960422</v>
      </c>
    </row>
    <row r="509" spans="1:8" x14ac:dyDescent="0.3">
      <c r="A509" s="2">
        <v>101320</v>
      </c>
      <c r="B509">
        <v>0.28741780997381305</v>
      </c>
      <c r="C509" s="15">
        <f t="shared" si="35"/>
        <v>0.47117673766198864</v>
      </c>
      <c r="D509" s="15">
        <f t="shared" si="36"/>
        <v>100</v>
      </c>
      <c r="E509" s="2">
        <f t="shared" si="37"/>
        <v>97.644116311690055</v>
      </c>
      <c r="F509" s="2">
        <v>5</v>
      </c>
      <c r="G509" s="2">
        <f t="shared" si="38"/>
        <v>2.6441163116900568</v>
      </c>
      <c r="H509" s="2">
        <f t="shared" si="39"/>
        <v>0.6132602173014563</v>
      </c>
    </row>
    <row r="510" spans="1:8" x14ac:dyDescent="0.3">
      <c r="A510" s="2">
        <v>101520</v>
      </c>
      <c r="B510">
        <v>0.28991341437660439</v>
      </c>
      <c r="C510" s="15">
        <f t="shared" si="35"/>
        <v>0.47526789242066297</v>
      </c>
      <c r="D510" s="15">
        <f t="shared" si="36"/>
        <v>100</v>
      </c>
      <c r="E510" s="2">
        <f t="shared" si="37"/>
        <v>97.623660537896683</v>
      </c>
      <c r="F510" s="2">
        <v>5</v>
      </c>
      <c r="G510" s="2">
        <f t="shared" si="38"/>
        <v>2.6236605378966851</v>
      </c>
      <c r="H510" s="2">
        <f t="shared" si="39"/>
        <v>0.62081711949579899</v>
      </c>
    </row>
    <row r="511" spans="1:8" x14ac:dyDescent="0.3">
      <c r="A511" s="2">
        <v>101720</v>
      </c>
      <c r="B511">
        <v>0.29060137259222163</v>
      </c>
      <c r="C511" s="15">
        <f t="shared" si="35"/>
        <v>0.47639569277413385</v>
      </c>
      <c r="D511" s="15">
        <f t="shared" si="36"/>
        <v>100</v>
      </c>
      <c r="E511" s="2">
        <f t="shared" si="37"/>
        <v>97.618021536129334</v>
      </c>
      <c r="F511" s="2">
        <v>5</v>
      </c>
      <c r="G511" s="2">
        <f t="shared" si="38"/>
        <v>2.6180215361293309</v>
      </c>
      <c r="H511" s="2">
        <f t="shared" si="39"/>
        <v>0.62291095607640035</v>
      </c>
    </row>
    <row r="512" spans="1:8" x14ac:dyDescent="0.3">
      <c r="A512" s="2">
        <v>101920</v>
      </c>
      <c r="B512">
        <v>0.28282953660157711</v>
      </c>
      <c r="C512" s="15">
        <f t="shared" si="35"/>
        <v>0.46365497803537231</v>
      </c>
      <c r="D512" s="15">
        <f t="shared" si="36"/>
        <v>100</v>
      </c>
      <c r="E512" s="2">
        <f t="shared" si="37"/>
        <v>97.681725109823134</v>
      </c>
      <c r="F512" s="2">
        <v>5</v>
      </c>
      <c r="G512" s="2">
        <f t="shared" si="38"/>
        <v>2.6817251098231383</v>
      </c>
      <c r="H512" s="2">
        <f t="shared" si="39"/>
        <v>0.59952193178851609</v>
      </c>
    </row>
    <row r="513" spans="1:8" x14ac:dyDescent="0.3">
      <c r="A513" s="2">
        <v>102120</v>
      </c>
      <c r="B513">
        <v>0.27923826854536354</v>
      </c>
      <c r="C513" s="15">
        <f t="shared" si="35"/>
        <v>0.45776765335305503</v>
      </c>
      <c r="D513" s="15">
        <f t="shared" si="36"/>
        <v>100</v>
      </c>
      <c r="E513" s="2">
        <f t="shared" si="37"/>
        <v>97.711161733234718</v>
      </c>
      <c r="F513" s="2">
        <v>5</v>
      </c>
      <c r="G513" s="2">
        <f t="shared" si="38"/>
        <v>2.7111617332347251</v>
      </c>
      <c r="H513" s="2">
        <f t="shared" si="39"/>
        <v>0.58890629705247433</v>
      </c>
    </row>
    <row r="514" spans="1:8" x14ac:dyDescent="0.3">
      <c r="A514" s="2">
        <v>102320</v>
      </c>
      <c r="B514">
        <v>0.2877690090001751</v>
      </c>
      <c r="C514" s="15">
        <f t="shared" si="35"/>
        <v>0.47175247377077889</v>
      </c>
      <c r="D514" s="15">
        <f t="shared" si="36"/>
        <v>100</v>
      </c>
      <c r="E514" s="2">
        <f t="shared" si="37"/>
        <v>97.641237631146112</v>
      </c>
      <c r="F514" s="2">
        <v>5</v>
      </c>
      <c r="G514" s="2">
        <f t="shared" si="38"/>
        <v>2.6412376311461054</v>
      </c>
      <c r="H514" s="2">
        <f t="shared" si="39"/>
        <v>0.6143200403600243</v>
      </c>
    </row>
    <row r="515" spans="1:8" x14ac:dyDescent="0.3">
      <c r="A515" s="2">
        <v>102520</v>
      </c>
      <c r="B515">
        <v>0.28516843556022403</v>
      </c>
      <c r="C515" s="15">
        <f t="shared" ref="C515:C578" si="40">B515/$J$27</f>
        <v>0.46748923862331809</v>
      </c>
      <c r="D515" s="15">
        <f t="shared" ref="D515:D578" si="41">$J$28</f>
        <v>100</v>
      </c>
      <c r="E515" s="2">
        <f t="shared" si="37"/>
        <v>97.662553806883409</v>
      </c>
      <c r="F515" s="2">
        <v>5</v>
      </c>
      <c r="G515" s="2">
        <f t="shared" si="38"/>
        <v>2.6625538068834094</v>
      </c>
      <c r="H515" s="2">
        <f t="shared" si="39"/>
        <v>0.60650019472651606</v>
      </c>
    </row>
    <row r="516" spans="1:8" x14ac:dyDescent="0.3">
      <c r="A516" s="2">
        <v>102720</v>
      </c>
      <c r="B516">
        <v>0.29849968393162163</v>
      </c>
      <c r="C516" s="15">
        <f t="shared" si="40"/>
        <v>0.48934374415019938</v>
      </c>
      <c r="D516" s="15">
        <f t="shared" si="41"/>
        <v>100</v>
      </c>
      <c r="E516" s="2">
        <f t="shared" ref="E516:E579" si="42">D516-(F516*C516)</f>
        <v>97.553281279249006</v>
      </c>
      <c r="F516" s="2">
        <v>5</v>
      </c>
      <c r="G516" s="2">
        <f t="shared" ref="G516:G579" si="43">F516-(F516*C516)</f>
        <v>2.5532812792490032</v>
      </c>
      <c r="H516" s="2">
        <f t="shared" ref="H516:H579" si="44">LN((F516*E516)/(D516*G516))</f>
        <v>0.6472871216863969</v>
      </c>
    </row>
    <row r="517" spans="1:8" x14ac:dyDescent="0.3">
      <c r="A517" s="2">
        <v>102920</v>
      </c>
      <c r="B517">
        <v>0.2850606771384846</v>
      </c>
      <c r="C517" s="15">
        <f t="shared" si="40"/>
        <v>0.46731258547292559</v>
      </c>
      <c r="D517" s="15">
        <f t="shared" si="41"/>
        <v>100</v>
      </c>
      <c r="E517" s="2">
        <f t="shared" si="42"/>
        <v>97.663437072635375</v>
      </c>
      <c r="F517" s="2">
        <v>5</v>
      </c>
      <c r="G517" s="2">
        <f t="shared" si="43"/>
        <v>2.663437072635372</v>
      </c>
      <c r="H517" s="2">
        <f t="shared" si="44"/>
        <v>0.60617755745411639</v>
      </c>
    </row>
    <row r="518" spans="1:8" x14ac:dyDescent="0.3">
      <c r="A518" s="2">
        <v>103120</v>
      </c>
      <c r="B518">
        <v>0.27375541992936769</v>
      </c>
      <c r="C518" s="15">
        <f t="shared" si="40"/>
        <v>0.44877937693338965</v>
      </c>
      <c r="D518" s="15">
        <f t="shared" si="41"/>
        <v>100</v>
      </c>
      <c r="E518" s="2">
        <f t="shared" si="42"/>
        <v>97.756103115333048</v>
      </c>
      <c r="F518" s="2">
        <v>5</v>
      </c>
      <c r="G518" s="2">
        <f t="shared" si="43"/>
        <v>2.756103115333052</v>
      </c>
      <c r="H518" s="2">
        <f t="shared" si="44"/>
        <v>0.57292559202109195</v>
      </c>
    </row>
    <row r="519" spans="1:8" x14ac:dyDescent="0.3">
      <c r="A519" s="2">
        <v>103320</v>
      </c>
      <c r="B519">
        <v>0.26722235913874887</v>
      </c>
      <c r="C519" s="15">
        <f t="shared" si="40"/>
        <v>0.43806944121106373</v>
      </c>
      <c r="D519" s="15">
        <f t="shared" si="41"/>
        <v>100</v>
      </c>
      <c r="E519" s="2">
        <f t="shared" si="42"/>
        <v>97.809652793944679</v>
      </c>
      <c r="F519" s="2">
        <v>5</v>
      </c>
      <c r="G519" s="2">
        <f t="shared" si="43"/>
        <v>2.8096527939446814</v>
      </c>
      <c r="H519" s="2">
        <f t="shared" si="44"/>
        <v>0.55423008310330846</v>
      </c>
    </row>
    <row r="520" spans="1:8" x14ac:dyDescent="0.3">
      <c r="A520" s="2">
        <v>103520</v>
      </c>
      <c r="B520">
        <v>0.28731702574833112</v>
      </c>
      <c r="C520" s="15">
        <f t="shared" si="40"/>
        <v>0.47101151762021498</v>
      </c>
      <c r="D520" s="15">
        <f t="shared" si="41"/>
        <v>100</v>
      </c>
      <c r="E520" s="2">
        <f t="shared" si="42"/>
        <v>97.644942411898924</v>
      </c>
      <c r="F520" s="2">
        <v>5</v>
      </c>
      <c r="G520" s="2">
        <f t="shared" si="43"/>
        <v>2.6449424118989251</v>
      </c>
      <c r="H520" s="2">
        <f t="shared" si="44"/>
        <v>0.61295629677621422</v>
      </c>
    </row>
    <row r="521" spans="1:8" x14ac:dyDescent="0.3">
      <c r="A521" s="2">
        <v>103720</v>
      </c>
      <c r="B521">
        <v>0.29850482220625685</v>
      </c>
      <c r="C521" s="15">
        <f t="shared" si="40"/>
        <v>0.48935216755124072</v>
      </c>
      <c r="D521" s="15">
        <f t="shared" si="41"/>
        <v>100</v>
      </c>
      <c r="E521" s="2">
        <f t="shared" si="42"/>
        <v>97.553239162243798</v>
      </c>
      <c r="F521" s="2">
        <v>5</v>
      </c>
      <c r="G521" s="2">
        <f t="shared" si="43"/>
        <v>2.5532391622437962</v>
      </c>
      <c r="H521" s="2">
        <f t="shared" si="44"/>
        <v>0.64730318533593845</v>
      </c>
    </row>
    <row r="522" spans="1:8" x14ac:dyDescent="0.3">
      <c r="A522" s="2">
        <v>103920</v>
      </c>
      <c r="B522">
        <v>0.28251808432323333</v>
      </c>
      <c r="C522" s="15">
        <f t="shared" si="40"/>
        <v>0.4631444005298907</v>
      </c>
      <c r="D522" s="15">
        <f t="shared" si="41"/>
        <v>100</v>
      </c>
      <c r="E522" s="2">
        <f t="shared" si="42"/>
        <v>97.684277997350549</v>
      </c>
      <c r="F522" s="2">
        <v>5</v>
      </c>
      <c r="G522" s="2">
        <f t="shared" si="43"/>
        <v>2.6842779973505464</v>
      </c>
      <c r="H522" s="2">
        <f t="shared" si="44"/>
        <v>0.59859656182128662</v>
      </c>
    </row>
    <row r="523" spans="1:8" x14ac:dyDescent="0.3">
      <c r="A523" s="2">
        <v>104120</v>
      </c>
      <c r="B523">
        <v>0.28610488609436763</v>
      </c>
      <c r="C523" s="15">
        <f t="shared" si="40"/>
        <v>0.46902440343338958</v>
      </c>
      <c r="D523" s="15">
        <f t="shared" si="41"/>
        <v>100</v>
      </c>
      <c r="E523" s="2">
        <f t="shared" si="42"/>
        <v>97.654877982833057</v>
      </c>
      <c r="F523" s="2">
        <v>5</v>
      </c>
      <c r="G523" s="2">
        <f t="shared" si="43"/>
        <v>2.6548779828330522</v>
      </c>
      <c r="H523" s="2">
        <f t="shared" si="44"/>
        <v>0.60930864012615182</v>
      </c>
    </row>
    <row r="524" spans="1:8" x14ac:dyDescent="0.3">
      <c r="A524" s="2">
        <v>104320</v>
      </c>
      <c r="B524">
        <v>0.27693149316268484</v>
      </c>
      <c r="C524" s="15">
        <f t="shared" si="40"/>
        <v>0.45398605436505712</v>
      </c>
      <c r="D524" s="15">
        <f t="shared" si="41"/>
        <v>100</v>
      </c>
      <c r="E524" s="2">
        <f t="shared" si="42"/>
        <v>97.730069728174712</v>
      </c>
      <c r="F524" s="2">
        <v>5</v>
      </c>
      <c r="G524" s="2">
        <f t="shared" si="43"/>
        <v>2.7300697281747146</v>
      </c>
      <c r="H524" s="2">
        <f t="shared" si="44"/>
        <v>0.58214986394755908</v>
      </c>
    </row>
    <row r="525" spans="1:8" x14ac:dyDescent="0.3">
      <c r="A525" s="2">
        <v>104520</v>
      </c>
      <c r="B525">
        <v>0.26686032088523243</v>
      </c>
      <c r="C525" s="15">
        <f t="shared" si="40"/>
        <v>0.43747593587743022</v>
      </c>
      <c r="D525" s="15">
        <f t="shared" si="41"/>
        <v>100</v>
      </c>
      <c r="E525" s="2">
        <f t="shared" si="42"/>
        <v>97.812620320612851</v>
      </c>
      <c r="F525" s="2">
        <v>5</v>
      </c>
      <c r="G525" s="2">
        <f t="shared" si="43"/>
        <v>2.8126203206128491</v>
      </c>
      <c r="H525" s="2">
        <f t="shared" si="44"/>
        <v>0.55320479001679812</v>
      </c>
    </row>
    <row r="526" spans="1:8" x14ac:dyDescent="0.3">
      <c r="A526" s="2">
        <v>104720</v>
      </c>
      <c r="B526">
        <v>0.29748985019722052</v>
      </c>
      <c r="C526" s="15">
        <f t="shared" si="40"/>
        <v>0.48768827901183692</v>
      </c>
      <c r="D526" s="15">
        <f t="shared" si="41"/>
        <v>100</v>
      </c>
      <c r="E526" s="2">
        <f t="shared" si="42"/>
        <v>97.561558604940814</v>
      </c>
      <c r="F526" s="2">
        <v>5</v>
      </c>
      <c r="G526" s="2">
        <f t="shared" si="43"/>
        <v>2.5615586049408154</v>
      </c>
      <c r="H526" s="2">
        <f t="shared" si="44"/>
        <v>0.64413537224186712</v>
      </c>
    </row>
    <row r="527" spans="1:8" x14ac:dyDescent="0.3">
      <c r="A527" s="2">
        <v>104920</v>
      </c>
      <c r="B527">
        <v>0.28854885483874732</v>
      </c>
      <c r="C527" s="15">
        <f t="shared" si="40"/>
        <v>0.4730309095717169</v>
      </c>
      <c r="D527" s="15">
        <f t="shared" si="41"/>
        <v>100</v>
      </c>
      <c r="E527" s="2">
        <f t="shared" si="42"/>
        <v>97.63484545214142</v>
      </c>
      <c r="F527" s="2">
        <v>5</v>
      </c>
      <c r="G527" s="2">
        <f t="shared" si="43"/>
        <v>2.6348454521414153</v>
      </c>
      <c r="H527" s="2">
        <f t="shared" si="44"/>
        <v>0.61667765088821092</v>
      </c>
    </row>
    <row r="528" spans="1:8" x14ac:dyDescent="0.3">
      <c r="A528" s="2">
        <v>105120</v>
      </c>
      <c r="B528">
        <v>0.28529164712301486</v>
      </c>
      <c r="C528" s="15">
        <f t="shared" si="40"/>
        <v>0.46769122479182762</v>
      </c>
      <c r="D528" s="15">
        <f t="shared" si="41"/>
        <v>100</v>
      </c>
      <c r="E528" s="2">
        <f t="shared" si="42"/>
        <v>97.661543876040867</v>
      </c>
      <c r="F528" s="2">
        <v>5</v>
      </c>
      <c r="G528" s="2">
        <f t="shared" si="43"/>
        <v>2.6615438760408621</v>
      </c>
      <c r="H528" s="2">
        <f t="shared" si="44"/>
        <v>0.60686923468748688</v>
      </c>
    </row>
    <row r="529" spans="1:8" x14ac:dyDescent="0.3">
      <c r="A529" s="2">
        <v>105320</v>
      </c>
      <c r="B529">
        <v>0.27746650024144237</v>
      </c>
      <c r="C529" s="15">
        <f t="shared" si="40"/>
        <v>0.45486311514990552</v>
      </c>
      <c r="D529" s="15">
        <f t="shared" si="41"/>
        <v>100</v>
      </c>
      <c r="E529" s="2">
        <f t="shared" si="42"/>
        <v>97.725684424250474</v>
      </c>
      <c r="F529" s="2">
        <v>5</v>
      </c>
      <c r="G529" s="2">
        <f t="shared" si="43"/>
        <v>2.7256844242504723</v>
      </c>
      <c r="H529" s="2">
        <f t="shared" si="44"/>
        <v>0.58371258023315908</v>
      </c>
    </row>
    <row r="530" spans="1:8" x14ac:dyDescent="0.3">
      <c r="A530" s="2">
        <v>105520</v>
      </c>
      <c r="B530">
        <v>0.30452749418021702</v>
      </c>
      <c r="C530" s="15">
        <f t="shared" si="40"/>
        <v>0.49922540029543777</v>
      </c>
      <c r="D530" s="15">
        <f t="shared" si="41"/>
        <v>100</v>
      </c>
      <c r="E530" s="2">
        <f t="shared" si="42"/>
        <v>97.503872998522809</v>
      </c>
      <c r="F530" s="2">
        <v>5</v>
      </c>
      <c r="G530" s="2">
        <f t="shared" si="43"/>
        <v>2.503872998522811</v>
      </c>
      <c r="H530" s="2">
        <f t="shared" si="44"/>
        <v>0.66632109421083707</v>
      </c>
    </row>
    <row r="531" spans="1:8" x14ac:dyDescent="0.3">
      <c r="A531" s="2">
        <v>105720</v>
      </c>
      <c r="B531">
        <v>0.2796430931923331</v>
      </c>
      <c r="C531" s="15">
        <f t="shared" si="40"/>
        <v>0.45843130031530016</v>
      </c>
      <c r="D531" s="15">
        <f t="shared" si="41"/>
        <v>100</v>
      </c>
      <c r="E531" s="2">
        <f t="shared" si="42"/>
        <v>97.7078434984235</v>
      </c>
      <c r="F531" s="2">
        <v>5</v>
      </c>
      <c r="G531" s="2">
        <f t="shared" si="43"/>
        <v>2.7078434984234994</v>
      </c>
      <c r="H531" s="2">
        <f t="shared" si="44"/>
        <v>0.59009700266051412</v>
      </c>
    </row>
    <row r="532" spans="1:8" x14ac:dyDescent="0.3">
      <c r="A532" s="2">
        <v>105920</v>
      </c>
      <c r="B532">
        <v>0.26866235319658444</v>
      </c>
      <c r="C532" s="15">
        <f t="shared" si="40"/>
        <v>0.44043008720751547</v>
      </c>
      <c r="D532" s="15">
        <f t="shared" si="41"/>
        <v>100</v>
      </c>
      <c r="E532" s="2">
        <f t="shared" si="42"/>
        <v>97.797849563962416</v>
      </c>
      <c r="F532" s="2">
        <v>5</v>
      </c>
      <c r="G532" s="2">
        <f t="shared" si="43"/>
        <v>2.7978495639624228</v>
      </c>
      <c r="H532" s="2">
        <f t="shared" si="44"/>
        <v>0.55831920590887452</v>
      </c>
    </row>
    <row r="533" spans="1:8" x14ac:dyDescent="0.3">
      <c r="A533" s="2">
        <v>106120</v>
      </c>
      <c r="B533">
        <v>0.28859570079285662</v>
      </c>
      <c r="C533" s="15">
        <f t="shared" si="40"/>
        <v>0.47310770621779774</v>
      </c>
      <c r="D533" s="15">
        <f t="shared" si="41"/>
        <v>100</v>
      </c>
      <c r="E533" s="2">
        <f t="shared" si="42"/>
        <v>97.634461468911013</v>
      </c>
      <c r="F533" s="2">
        <v>5</v>
      </c>
      <c r="G533" s="2">
        <f t="shared" si="43"/>
        <v>2.6344614689110113</v>
      </c>
      <c r="H533" s="2">
        <f t="shared" si="44"/>
        <v>0.61681946138385113</v>
      </c>
    </row>
    <row r="534" spans="1:8" x14ac:dyDescent="0.3">
      <c r="A534" s="2">
        <v>106320</v>
      </c>
      <c r="B534">
        <v>0.31104259111367327</v>
      </c>
      <c r="C534" s="15">
        <f t="shared" si="40"/>
        <v>0.50990588707159556</v>
      </c>
      <c r="D534" s="15">
        <f t="shared" si="41"/>
        <v>100</v>
      </c>
      <c r="E534" s="2">
        <f t="shared" si="42"/>
        <v>97.450470564642018</v>
      </c>
      <c r="F534" s="2">
        <v>5</v>
      </c>
      <c r="G534" s="2">
        <f t="shared" si="43"/>
        <v>2.4504705646420222</v>
      </c>
      <c r="H534" s="2">
        <f t="shared" si="44"/>
        <v>0.68733190785332099</v>
      </c>
    </row>
    <row r="535" spans="1:8" x14ac:dyDescent="0.3">
      <c r="A535" s="2">
        <v>106520</v>
      </c>
      <c r="B535">
        <v>0.3030315220927508</v>
      </c>
      <c r="C535" s="15">
        <f t="shared" si="40"/>
        <v>0.49677298703729639</v>
      </c>
      <c r="D535" s="15">
        <f t="shared" si="41"/>
        <v>100</v>
      </c>
      <c r="E535" s="2">
        <f t="shared" si="42"/>
        <v>97.516135064813511</v>
      </c>
      <c r="F535" s="2">
        <v>5</v>
      </c>
      <c r="G535" s="2">
        <f t="shared" si="43"/>
        <v>2.5161350648135179</v>
      </c>
      <c r="H535" s="2">
        <f t="shared" si="44"/>
        <v>0.66156155884678713</v>
      </c>
    </row>
    <row r="536" spans="1:8" x14ac:dyDescent="0.3">
      <c r="A536" s="2">
        <v>106720</v>
      </c>
      <c r="B536">
        <v>0.3106689065840047</v>
      </c>
      <c r="C536" s="15">
        <f t="shared" si="40"/>
        <v>0.50929328948197494</v>
      </c>
      <c r="D536" s="15">
        <f t="shared" si="41"/>
        <v>100</v>
      </c>
      <c r="E536" s="2">
        <f t="shared" si="42"/>
        <v>97.45353355259013</v>
      </c>
      <c r="F536" s="2">
        <v>5</v>
      </c>
      <c r="G536" s="2">
        <f t="shared" si="43"/>
        <v>2.4535335525901254</v>
      </c>
      <c r="H536" s="2">
        <f t="shared" si="44"/>
        <v>0.68611416004940062</v>
      </c>
    </row>
    <row r="537" spans="1:8" x14ac:dyDescent="0.3">
      <c r="A537" s="2">
        <v>106920</v>
      </c>
      <c r="B537">
        <v>0.28519427598136021</v>
      </c>
      <c r="C537" s="15">
        <f t="shared" si="40"/>
        <v>0.46753159996944299</v>
      </c>
      <c r="D537" s="15">
        <f t="shared" si="41"/>
        <v>100</v>
      </c>
      <c r="E537" s="2">
        <f t="shared" si="42"/>
        <v>97.66234200015279</v>
      </c>
      <c r="F537" s="2">
        <v>5</v>
      </c>
      <c r="G537" s="2">
        <f t="shared" si="43"/>
        <v>2.6623420001527851</v>
      </c>
      <c r="H537" s="2">
        <f t="shared" si="44"/>
        <v>0.60657757934359047</v>
      </c>
    </row>
    <row r="538" spans="1:8" x14ac:dyDescent="0.3">
      <c r="A538" s="2">
        <v>107120</v>
      </c>
      <c r="B538">
        <v>0.27822957923634861</v>
      </c>
      <c r="C538" s="15">
        <f t="shared" si="40"/>
        <v>0.45611406432188301</v>
      </c>
      <c r="D538" s="15">
        <f t="shared" si="41"/>
        <v>100</v>
      </c>
      <c r="E538" s="2">
        <f t="shared" si="42"/>
        <v>97.719429678390583</v>
      </c>
      <c r="F538" s="2">
        <v>5</v>
      </c>
      <c r="G538" s="2">
        <f t="shared" si="43"/>
        <v>2.7194296783905849</v>
      </c>
      <c r="H538" s="2">
        <f t="shared" si="44"/>
        <v>0.58594595527485038</v>
      </c>
    </row>
    <row r="539" spans="1:8" x14ac:dyDescent="0.3">
      <c r="A539" s="2">
        <v>107320</v>
      </c>
      <c r="B539">
        <v>0.29324129027005175</v>
      </c>
      <c r="C539" s="15">
        <f t="shared" si="40"/>
        <v>0.48072342667221601</v>
      </c>
      <c r="D539" s="15">
        <f t="shared" si="41"/>
        <v>100</v>
      </c>
      <c r="E539" s="2">
        <f t="shared" si="42"/>
        <v>97.596382866638919</v>
      </c>
      <c r="F539" s="2">
        <v>5</v>
      </c>
      <c r="G539" s="2">
        <f t="shared" si="43"/>
        <v>2.5963828666389199</v>
      </c>
      <c r="H539" s="2">
        <f t="shared" si="44"/>
        <v>0.63098888712143764</v>
      </c>
    </row>
    <row r="540" spans="1:8" x14ac:dyDescent="0.3">
      <c r="A540" s="2">
        <v>107520</v>
      </c>
      <c r="B540">
        <v>0.31100111756347831</v>
      </c>
      <c r="C540" s="15">
        <f t="shared" si="40"/>
        <v>0.50983789764504639</v>
      </c>
      <c r="D540" s="15">
        <f t="shared" si="41"/>
        <v>100</v>
      </c>
      <c r="E540" s="2">
        <f t="shared" si="42"/>
        <v>97.450810511774762</v>
      </c>
      <c r="F540" s="2">
        <v>5</v>
      </c>
      <c r="G540" s="2">
        <f t="shared" si="43"/>
        <v>2.4508105117747681</v>
      </c>
      <c r="H540" s="2">
        <f t="shared" si="44"/>
        <v>0.68719667859155598</v>
      </c>
    </row>
    <row r="541" spans="1:8" x14ac:dyDescent="0.3">
      <c r="A541" s="2">
        <v>107720</v>
      </c>
      <c r="B541">
        <v>0.28748893864149594</v>
      </c>
      <c r="C541" s="15">
        <f t="shared" si="40"/>
        <v>0.47129334203523926</v>
      </c>
      <c r="D541" s="15">
        <f t="shared" si="41"/>
        <v>100</v>
      </c>
      <c r="E541" s="2">
        <f t="shared" si="42"/>
        <v>97.643533289823807</v>
      </c>
      <c r="F541" s="2">
        <v>5</v>
      </c>
      <c r="G541" s="2">
        <f t="shared" si="43"/>
        <v>2.6435332898238038</v>
      </c>
      <c r="H541" s="2">
        <f t="shared" si="44"/>
        <v>0.61347476852489569</v>
      </c>
    </row>
    <row r="542" spans="1:8" x14ac:dyDescent="0.3">
      <c r="A542" s="2">
        <v>107920</v>
      </c>
      <c r="B542">
        <v>0.27339473238603912</v>
      </c>
      <c r="C542" s="15">
        <f t="shared" si="40"/>
        <v>0.44818808587875264</v>
      </c>
      <c r="D542" s="15">
        <f t="shared" si="41"/>
        <v>100</v>
      </c>
      <c r="E542" s="2">
        <f t="shared" si="42"/>
        <v>97.75905957060624</v>
      </c>
      <c r="F542" s="2">
        <v>5</v>
      </c>
      <c r="G542" s="2">
        <f t="shared" si="43"/>
        <v>2.7590595706062366</v>
      </c>
      <c r="H542" s="2">
        <f t="shared" si="44"/>
        <v>0.5718837156680775</v>
      </c>
    </row>
    <row r="543" spans="1:8" x14ac:dyDescent="0.3">
      <c r="A543" s="2">
        <v>108120</v>
      </c>
      <c r="B543">
        <v>0.28827802500629784</v>
      </c>
      <c r="C543" s="15">
        <f t="shared" si="40"/>
        <v>0.47258692623983256</v>
      </c>
      <c r="D543" s="15">
        <f t="shared" si="41"/>
        <v>100</v>
      </c>
      <c r="E543" s="2">
        <f t="shared" si="42"/>
        <v>97.637065368800833</v>
      </c>
      <c r="F543" s="2">
        <v>5</v>
      </c>
      <c r="G543" s="2">
        <f t="shared" si="43"/>
        <v>2.6370653688008372</v>
      </c>
      <c r="H543" s="2">
        <f t="shared" si="44"/>
        <v>0.61585821975163235</v>
      </c>
    </row>
    <row r="544" spans="1:8" x14ac:dyDescent="0.3">
      <c r="A544" s="2">
        <v>108320</v>
      </c>
      <c r="B544">
        <v>0.29065330426031533</v>
      </c>
      <c r="C544" s="15">
        <f t="shared" si="40"/>
        <v>0.47648082665625463</v>
      </c>
      <c r="D544" s="15">
        <f t="shared" si="41"/>
        <v>100</v>
      </c>
      <c r="E544" s="2">
        <f t="shared" si="42"/>
        <v>97.61759586671873</v>
      </c>
      <c r="F544" s="2">
        <v>5</v>
      </c>
      <c r="G544" s="2">
        <f t="shared" si="43"/>
        <v>2.6175958667187267</v>
      </c>
      <c r="H544" s="2">
        <f t="shared" si="44"/>
        <v>0.62306920074490557</v>
      </c>
    </row>
    <row r="545" spans="1:8" x14ac:dyDescent="0.3">
      <c r="A545" s="2">
        <v>108520</v>
      </c>
      <c r="B545">
        <v>0.29748750492607395</v>
      </c>
      <c r="C545" s="15">
        <f t="shared" si="40"/>
        <v>0.48768443430503927</v>
      </c>
      <c r="D545" s="15">
        <f t="shared" si="41"/>
        <v>100</v>
      </c>
      <c r="E545" s="2">
        <f t="shared" si="42"/>
        <v>97.56157782847481</v>
      </c>
      <c r="F545" s="2">
        <v>5</v>
      </c>
      <c r="G545" s="2">
        <f t="shared" si="43"/>
        <v>2.5615778284748036</v>
      </c>
      <c r="H545" s="2">
        <f t="shared" si="44"/>
        <v>0.64412806468612971</v>
      </c>
    </row>
    <row r="546" spans="1:8" x14ac:dyDescent="0.3">
      <c r="A546" s="2">
        <v>108720</v>
      </c>
      <c r="B546">
        <v>0.2895377544808011</v>
      </c>
      <c r="C546" s="15">
        <f t="shared" si="40"/>
        <v>0.47465205652590348</v>
      </c>
      <c r="D546" s="15">
        <f t="shared" si="41"/>
        <v>100</v>
      </c>
      <c r="E546" s="2">
        <f t="shared" si="42"/>
        <v>97.626739717370484</v>
      </c>
      <c r="F546" s="2">
        <v>5</v>
      </c>
      <c r="G546" s="2">
        <f t="shared" si="43"/>
        <v>2.6267397173704827</v>
      </c>
      <c r="H546" s="2">
        <f t="shared" si="44"/>
        <v>0.61967572885887179</v>
      </c>
    </row>
    <row r="547" spans="1:8" x14ac:dyDescent="0.3">
      <c r="A547" s="2">
        <v>108920</v>
      </c>
      <c r="B547">
        <v>0.28407402083484307</v>
      </c>
      <c r="C547" s="15">
        <f t="shared" si="40"/>
        <v>0.46569511612269354</v>
      </c>
      <c r="D547" s="15">
        <f t="shared" si="41"/>
        <v>100</v>
      </c>
      <c r="E547" s="2">
        <f t="shared" si="42"/>
        <v>97.671524419386529</v>
      </c>
      <c r="F547" s="2">
        <v>5</v>
      </c>
      <c r="G547" s="2">
        <f t="shared" si="43"/>
        <v>2.6715244193865324</v>
      </c>
      <c r="H547" s="2">
        <f t="shared" si="44"/>
        <v>0.60322853056418557</v>
      </c>
    </row>
    <row r="548" spans="1:8" x14ac:dyDescent="0.3">
      <c r="A548" s="2">
        <v>109120</v>
      </c>
      <c r="B548">
        <v>0.29268640827957682</v>
      </c>
      <c r="C548" s="15">
        <f t="shared" si="40"/>
        <v>0.47981378406488001</v>
      </c>
      <c r="D548" s="15">
        <f t="shared" si="41"/>
        <v>100</v>
      </c>
      <c r="E548" s="2">
        <f t="shared" si="42"/>
        <v>97.600931079675604</v>
      </c>
      <c r="F548" s="2">
        <v>5</v>
      </c>
      <c r="G548" s="2">
        <f t="shared" si="43"/>
        <v>2.6009310796756</v>
      </c>
      <c r="H548" s="2">
        <f t="shared" si="44"/>
        <v>0.62928527108056354</v>
      </c>
    </row>
    <row r="549" spans="1:8" x14ac:dyDescent="0.3">
      <c r="A549" s="2">
        <v>109320</v>
      </c>
      <c r="B549">
        <v>0.29995383426683303</v>
      </c>
      <c r="C549" s="15">
        <f t="shared" si="40"/>
        <v>0.4917275971587427</v>
      </c>
      <c r="D549" s="15">
        <f t="shared" si="41"/>
        <v>100</v>
      </c>
      <c r="E549" s="2">
        <f t="shared" si="42"/>
        <v>97.541362014206285</v>
      </c>
      <c r="F549" s="2">
        <v>5</v>
      </c>
      <c r="G549" s="2">
        <f t="shared" si="43"/>
        <v>2.5413620142062863</v>
      </c>
      <c r="H549" s="2">
        <f t="shared" si="44"/>
        <v>0.65184407690013335</v>
      </c>
    </row>
    <row r="550" spans="1:8" x14ac:dyDescent="0.3">
      <c r="A550" s="2">
        <v>109520</v>
      </c>
      <c r="B550">
        <v>0.29317588323106991</v>
      </c>
      <c r="C550" s="15">
        <f t="shared" si="40"/>
        <v>0.48061620201814742</v>
      </c>
      <c r="D550" s="15">
        <f t="shared" si="41"/>
        <v>100</v>
      </c>
      <c r="E550" s="2">
        <f t="shared" si="42"/>
        <v>97.59691898990927</v>
      </c>
      <c r="F550" s="2">
        <v>5</v>
      </c>
      <c r="G550" s="2">
        <f t="shared" si="43"/>
        <v>2.5969189899092631</v>
      </c>
      <c r="H550" s="2">
        <f t="shared" si="44"/>
        <v>0.63078791316632843</v>
      </c>
    </row>
    <row r="551" spans="1:8" x14ac:dyDescent="0.3">
      <c r="A551" s="2">
        <v>109720</v>
      </c>
      <c r="B551">
        <v>0.28693234518948962</v>
      </c>
      <c r="C551" s="15">
        <f t="shared" si="40"/>
        <v>0.4703808937532617</v>
      </c>
      <c r="D551" s="15">
        <f t="shared" si="41"/>
        <v>100</v>
      </c>
      <c r="E551" s="2">
        <f t="shared" si="42"/>
        <v>97.648095531233693</v>
      </c>
      <c r="F551" s="2">
        <v>5</v>
      </c>
      <c r="G551" s="2">
        <f t="shared" si="43"/>
        <v>2.6480955312336913</v>
      </c>
      <c r="H551" s="2">
        <f t="shared" si="44"/>
        <v>0.61179716639625636</v>
      </c>
    </row>
    <row r="552" spans="1:8" x14ac:dyDescent="0.3">
      <c r="A552" s="2">
        <v>109920</v>
      </c>
      <c r="B552">
        <v>0.28626336869053121</v>
      </c>
      <c r="C552" s="15">
        <f t="shared" si="40"/>
        <v>0.46928421096808398</v>
      </c>
      <c r="D552" s="15">
        <f t="shared" si="41"/>
        <v>100</v>
      </c>
      <c r="E552" s="2">
        <f t="shared" si="42"/>
        <v>97.65357894515958</v>
      </c>
      <c r="F552" s="2">
        <v>5</v>
      </c>
      <c r="G552" s="2">
        <f t="shared" si="43"/>
        <v>2.6535789451595799</v>
      </c>
      <c r="H552" s="2">
        <f t="shared" si="44"/>
        <v>0.60978475966586165</v>
      </c>
    </row>
    <row r="553" spans="1:8" x14ac:dyDescent="0.3">
      <c r="A553" s="2">
        <v>110120</v>
      </c>
      <c r="B553">
        <v>0.31874886503399602</v>
      </c>
      <c r="C553" s="15">
        <f t="shared" si="40"/>
        <v>0.52253912300655081</v>
      </c>
      <c r="D553" s="15">
        <f t="shared" si="41"/>
        <v>100</v>
      </c>
      <c r="E553" s="2">
        <f t="shared" si="42"/>
        <v>97.387304384967251</v>
      </c>
      <c r="F553" s="2">
        <v>5</v>
      </c>
      <c r="G553" s="2">
        <f t="shared" si="43"/>
        <v>2.387304384967246</v>
      </c>
      <c r="H553" s="2">
        <f t="shared" si="44"/>
        <v>0.71279872645725029</v>
      </c>
    </row>
    <row r="554" spans="1:8" x14ac:dyDescent="0.3">
      <c r="A554" s="2">
        <v>110320</v>
      </c>
      <c r="B554">
        <v>0.27850347547760052</v>
      </c>
      <c r="C554" s="15">
        <f t="shared" si="40"/>
        <v>0.45656307455344347</v>
      </c>
      <c r="D554" s="15">
        <f t="shared" si="41"/>
        <v>100</v>
      </c>
      <c r="E554" s="2">
        <f t="shared" si="42"/>
        <v>97.717184627232783</v>
      </c>
      <c r="F554" s="2">
        <v>5</v>
      </c>
      <c r="G554" s="2">
        <f t="shared" si="43"/>
        <v>2.7171846272327826</v>
      </c>
      <c r="H554" s="2">
        <f t="shared" si="44"/>
        <v>0.58674888106856848</v>
      </c>
    </row>
    <row r="555" spans="1:8" x14ac:dyDescent="0.3">
      <c r="A555" s="2">
        <v>110520</v>
      </c>
      <c r="B555">
        <v>0.29735298438945468</v>
      </c>
      <c r="C555" s="15">
        <f t="shared" si="40"/>
        <v>0.4874639088351716</v>
      </c>
      <c r="D555" s="15">
        <f t="shared" si="41"/>
        <v>100</v>
      </c>
      <c r="E555" s="2">
        <f t="shared" si="42"/>
        <v>97.562680455824136</v>
      </c>
      <c r="F555" s="2">
        <v>5</v>
      </c>
      <c r="G555" s="2">
        <f t="shared" si="43"/>
        <v>2.5626804558241418</v>
      </c>
      <c r="H555" s="2">
        <f t="shared" si="44"/>
        <v>0.64370901059318597</v>
      </c>
    </row>
    <row r="556" spans="1:8" x14ac:dyDescent="0.3">
      <c r="A556" s="2">
        <v>110720</v>
      </c>
      <c r="B556">
        <v>0.2930344740967471</v>
      </c>
      <c r="C556" s="15">
        <f t="shared" si="40"/>
        <v>0.48038438376515918</v>
      </c>
      <c r="D556" s="15">
        <f t="shared" si="41"/>
        <v>100</v>
      </c>
      <c r="E556" s="2">
        <f t="shared" si="42"/>
        <v>97.598078081174208</v>
      </c>
      <c r="F556" s="2">
        <v>5</v>
      </c>
      <c r="G556" s="2">
        <f t="shared" si="43"/>
        <v>2.5980780811742039</v>
      </c>
      <c r="H556" s="2">
        <f t="shared" si="44"/>
        <v>0.63035355574356655</v>
      </c>
    </row>
    <row r="557" spans="1:8" x14ac:dyDescent="0.3">
      <c r="A557" s="2">
        <v>110920</v>
      </c>
      <c r="B557">
        <v>0.32300676262508793</v>
      </c>
      <c r="C557" s="15">
        <f t="shared" si="40"/>
        <v>0.52951928299194739</v>
      </c>
      <c r="D557" s="15">
        <f t="shared" si="41"/>
        <v>100</v>
      </c>
      <c r="E557" s="2">
        <f t="shared" si="42"/>
        <v>97.352403585040264</v>
      </c>
      <c r="F557" s="2">
        <v>5</v>
      </c>
      <c r="G557" s="2">
        <f t="shared" si="43"/>
        <v>2.3524035850402631</v>
      </c>
      <c r="H557" s="2">
        <f t="shared" si="44"/>
        <v>0.72716754050337695</v>
      </c>
    </row>
    <row r="558" spans="1:8" x14ac:dyDescent="0.3">
      <c r="A558" s="2">
        <v>111120</v>
      </c>
      <c r="B558">
        <v>0.320796747986199</v>
      </c>
      <c r="C558" s="15">
        <f t="shared" si="40"/>
        <v>0.52589630817409672</v>
      </c>
      <c r="D558" s="15">
        <f t="shared" si="41"/>
        <v>100</v>
      </c>
      <c r="E558" s="2">
        <f t="shared" si="42"/>
        <v>97.370518459129514</v>
      </c>
      <c r="F558" s="2">
        <v>5</v>
      </c>
      <c r="G558" s="2">
        <f t="shared" si="43"/>
        <v>2.3705184591295163</v>
      </c>
      <c r="H558" s="2">
        <f t="shared" si="44"/>
        <v>0.71968251570240771</v>
      </c>
    </row>
    <row r="559" spans="1:8" x14ac:dyDescent="0.3">
      <c r="A559" s="2">
        <v>111320</v>
      </c>
      <c r="B559">
        <v>0.31140218528483332</v>
      </c>
      <c r="C559" s="15">
        <f t="shared" si="40"/>
        <v>0.51049538571284148</v>
      </c>
      <c r="D559" s="15">
        <f t="shared" si="41"/>
        <v>100</v>
      </c>
      <c r="E559" s="2">
        <f t="shared" si="42"/>
        <v>97.447523071435796</v>
      </c>
      <c r="F559" s="2">
        <v>5</v>
      </c>
      <c r="G559" s="2">
        <f t="shared" si="43"/>
        <v>2.4475230714357927</v>
      </c>
      <c r="H559" s="2">
        <f t="shared" si="44"/>
        <v>0.68850521273686349</v>
      </c>
    </row>
    <row r="560" spans="1:8" x14ac:dyDescent="0.3">
      <c r="A560" s="2">
        <v>111520</v>
      </c>
      <c r="B560">
        <v>0.31524241527636482</v>
      </c>
      <c r="C560" s="15">
        <f t="shared" si="40"/>
        <v>0.51679084471535219</v>
      </c>
      <c r="D560" s="15">
        <f t="shared" si="41"/>
        <v>100</v>
      </c>
      <c r="E560" s="2">
        <f t="shared" si="42"/>
        <v>97.416045776423232</v>
      </c>
      <c r="F560" s="2">
        <v>5</v>
      </c>
      <c r="G560" s="2">
        <f t="shared" si="43"/>
        <v>2.416045776423239</v>
      </c>
      <c r="H560" s="2">
        <f t="shared" si="44"/>
        <v>0.70112643746910241</v>
      </c>
    </row>
    <row r="561" spans="1:8" x14ac:dyDescent="0.3">
      <c r="A561" s="2">
        <v>111720</v>
      </c>
      <c r="B561">
        <v>0.29604256804398299</v>
      </c>
      <c r="C561" s="15">
        <f t="shared" si="40"/>
        <v>0.4853156853180049</v>
      </c>
      <c r="D561" s="15">
        <f t="shared" si="41"/>
        <v>100</v>
      </c>
      <c r="E561" s="2">
        <f t="shared" si="42"/>
        <v>97.573421573409973</v>
      </c>
      <c r="F561" s="2">
        <v>5</v>
      </c>
      <c r="G561" s="2">
        <f t="shared" si="43"/>
        <v>2.5734215734099757</v>
      </c>
      <c r="H561" s="2">
        <f t="shared" si="44"/>
        <v>0.63963649786877297</v>
      </c>
    </row>
    <row r="562" spans="1:8" x14ac:dyDescent="0.3">
      <c r="A562" s="2">
        <v>111920</v>
      </c>
      <c r="B562">
        <v>0.28897688622148171</v>
      </c>
      <c r="C562" s="15">
        <f t="shared" si="40"/>
        <v>0.47373260036308479</v>
      </c>
      <c r="D562" s="15">
        <f t="shared" si="41"/>
        <v>100</v>
      </c>
      <c r="E562" s="2">
        <f t="shared" si="42"/>
        <v>97.63133699818458</v>
      </c>
      <c r="F562" s="2">
        <v>5</v>
      </c>
      <c r="G562" s="2">
        <f t="shared" si="43"/>
        <v>2.631336998184576</v>
      </c>
      <c r="H562" s="2">
        <f t="shared" si="44"/>
        <v>0.61797416278728257</v>
      </c>
    </row>
    <row r="563" spans="1:8" x14ac:dyDescent="0.3">
      <c r="A563" s="2">
        <v>112120</v>
      </c>
      <c r="B563">
        <v>0.30887170891289956</v>
      </c>
      <c r="C563" s="15">
        <f t="shared" si="40"/>
        <v>0.50634706379163863</v>
      </c>
      <c r="D563" s="15">
        <f t="shared" si="41"/>
        <v>100</v>
      </c>
      <c r="E563" s="2">
        <f t="shared" si="42"/>
        <v>97.468264681041802</v>
      </c>
      <c r="F563" s="2">
        <v>5</v>
      </c>
      <c r="G563" s="2">
        <f t="shared" si="43"/>
        <v>2.468264681041807</v>
      </c>
      <c r="H563" s="2">
        <f t="shared" si="44"/>
        <v>0.68027921556794901</v>
      </c>
    </row>
    <row r="564" spans="1:8" x14ac:dyDescent="0.3">
      <c r="A564" s="2">
        <v>112320</v>
      </c>
      <c r="B564">
        <v>0.30965643920100849</v>
      </c>
      <c r="C564" s="15">
        <f t="shared" si="40"/>
        <v>0.50763350688689923</v>
      </c>
      <c r="D564" s="15">
        <f t="shared" si="41"/>
        <v>100</v>
      </c>
      <c r="E564" s="2">
        <f t="shared" si="42"/>
        <v>97.461832465565507</v>
      </c>
      <c r="F564" s="2">
        <v>5</v>
      </c>
      <c r="G564" s="2">
        <f t="shared" si="43"/>
        <v>2.4618324655655037</v>
      </c>
      <c r="H564" s="2">
        <f t="shared" si="44"/>
        <v>0.68282258857507627</v>
      </c>
    </row>
    <row r="565" spans="1:8" x14ac:dyDescent="0.3">
      <c r="A565" s="2">
        <v>112520</v>
      </c>
      <c r="B565">
        <v>0.30846366611510745</v>
      </c>
      <c r="C565" s="15">
        <f t="shared" si="40"/>
        <v>0.50567814117230725</v>
      </c>
      <c r="D565" s="15">
        <f t="shared" si="41"/>
        <v>100</v>
      </c>
      <c r="E565" s="2">
        <f t="shared" si="42"/>
        <v>97.47160929413846</v>
      </c>
      <c r="F565" s="2">
        <v>5</v>
      </c>
      <c r="G565" s="2">
        <f t="shared" si="43"/>
        <v>2.4716092941384638</v>
      </c>
      <c r="H565" s="2">
        <f t="shared" si="44"/>
        <v>0.67895940074909644</v>
      </c>
    </row>
    <row r="566" spans="1:8" x14ac:dyDescent="0.3">
      <c r="A566" s="2">
        <v>112720</v>
      </c>
      <c r="B566">
        <v>0.30004020568381407</v>
      </c>
      <c r="C566" s="15">
        <f t="shared" si="40"/>
        <v>0.49186918964559684</v>
      </c>
      <c r="D566" s="15">
        <f t="shared" si="41"/>
        <v>100</v>
      </c>
      <c r="E566" s="2">
        <f t="shared" si="42"/>
        <v>97.540654051772009</v>
      </c>
      <c r="F566" s="2">
        <v>5</v>
      </c>
      <c r="G566" s="2">
        <f t="shared" si="43"/>
        <v>2.540654051772016</v>
      </c>
      <c r="H566" s="2">
        <f t="shared" si="44"/>
        <v>0.65211543359729862</v>
      </c>
    </row>
    <row r="567" spans="1:8" x14ac:dyDescent="0.3">
      <c r="A567" s="2">
        <v>112920</v>
      </c>
      <c r="B567">
        <v>0.28320598888430287</v>
      </c>
      <c r="C567" s="15">
        <f t="shared" si="40"/>
        <v>0.46427211292508669</v>
      </c>
      <c r="D567" s="15">
        <f t="shared" si="41"/>
        <v>100</v>
      </c>
      <c r="E567" s="2">
        <f t="shared" si="42"/>
        <v>97.678639435374564</v>
      </c>
      <c r="F567" s="2">
        <v>5</v>
      </c>
      <c r="G567" s="2">
        <f t="shared" si="43"/>
        <v>2.6786394353745666</v>
      </c>
      <c r="H567" s="2">
        <f t="shared" si="44"/>
        <v>0.60064163511185908</v>
      </c>
    </row>
    <row r="568" spans="1:8" x14ac:dyDescent="0.3">
      <c r="A568" s="2">
        <v>113120</v>
      </c>
      <c r="B568">
        <v>0.28311777408951172</v>
      </c>
      <c r="C568" s="15">
        <f t="shared" si="40"/>
        <v>0.46412749850739626</v>
      </c>
      <c r="D568" s="15">
        <f t="shared" si="41"/>
        <v>100</v>
      </c>
      <c r="E568" s="2">
        <f t="shared" si="42"/>
        <v>97.679362507463026</v>
      </c>
      <c r="F568" s="2">
        <v>5</v>
      </c>
      <c r="G568" s="2">
        <f t="shared" si="43"/>
        <v>2.6793625074630185</v>
      </c>
      <c r="H568" s="2">
        <f t="shared" si="44"/>
        <v>0.60037913401328136</v>
      </c>
    </row>
    <row r="569" spans="1:8" x14ac:dyDescent="0.3">
      <c r="A569" s="2">
        <v>113320</v>
      </c>
      <c r="B569">
        <v>0.30545839222385046</v>
      </c>
      <c r="C569" s="15">
        <f t="shared" si="40"/>
        <v>0.50075146266204995</v>
      </c>
      <c r="D569" s="15">
        <f t="shared" si="41"/>
        <v>100</v>
      </c>
      <c r="E569" s="2">
        <f t="shared" si="42"/>
        <v>97.496242686689754</v>
      </c>
      <c r="F569" s="2">
        <v>5</v>
      </c>
      <c r="G569" s="2">
        <f t="shared" si="43"/>
        <v>2.49624268668975</v>
      </c>
      <c r="H569" s="2">
        <f t="shared" si="44"/>
        <v>0.66929489113556873</v>
      </c>
    </row>
    <row r="570" spans="1:8" x14ac:dyDescent="0.3">
      <c r="A570" s="2">
        <v>113520</v>
      </c>
      <c r="B570">
        <v>0.29805665551966204</v>
      </c>
      <c r="C570" s="15">
        <f t="shared" si="40"/>
        <v>0.48861746806501977</v>
      </c>
      <c r="D570" s="15">
        <f t="shared" si="41"/>
        <v>100</v>
      </c>
      <c r="E570" s="2">
        <f t="shared" si="42"/>
        <v>97.556912659674907</v>
      </c>
      <c r="F570" s="2">
        <v>5</v>
      </c>
      <c r="G570" s="2">
        <f t="shared" si="43"/>
        <v>2.556912659674901</v>
      </c>
      <c r="H570" s="2">
        <f t="shared" si="44"/>
        <v>0.6459031153551632</v>
      </c>
    </row>
    <row r="571" spans="1:8" x14ac:dyDescent="0.3">
      <c r="A571" s="2">
        <v>113720</v>
      </c>
      <c r="B571">
        <v>0.29550125929164345</v>
      </c>
      <c r="C571" s="15">
        <f t="shared" si="40"/>
        <v>0.48442829392072695</v>
      </c>
      <c r="D571" s="15">
        <f t="shared" si="41"/>
        <v>100</v>
      </c>
      <c r="E571" s="2">
        <f t="shared" si="42"/>
        <v>97.577858530396369</v>
      </c>
      <c r="F571" s="2">
        <v>5</v>
      </c>
      <c r="G571" s="2">
        <f t="shared" si="43"/>
        <v>2.577858530396365</v>
      </c>
      <c r="H571" s="2">
        <f t="shared" si="44"/>
        <v>0.63795930751663088</v>
      </c>
    </row>
    <row r="572" spans="1:8" x14ac:dyDescent="0.3">
      <c r="A572" s="2">
        <v>113920</v>
      </c>
      <c r="B572">
        <v>0.30221757647485675</v>
      </c>
      <c r="C572" s="15">
        <f t="shared" si="40"/>
        <v>0.49543864995878156</v>
      </c>
      <c r="D572" s="15">
        <f t="shared" si="41"/>
        <v>100</v>
      </c>
      <c r="E572" s="2">
        <f t="shared" si="42"/>
        <v>97.522806750206087</v>
      </c>
      <c r="F572" s="2">
        <v>5</v>
      </c>
      <c r="G572" s="2">
        <f t="shared" si="43"/>
        <v>2.522806750206092</v>
      </c>
      <c r="H572" s="2">
        <f t="shared" si="44"/>
        <v>0.65898192099858854</v>
      </c>
    </row>
    <row r="573" spans="1:8" x14ac:dyDescent="0.3">
      <c r="A573" s="2">
        <v>114120</v>
      </c>
      <c r="B573">
        <v>0.28599732607400014</v>
      </c>
      <c r="C573" s="15">
        <f t="shared" si="40"/>
        <v>0.46884807553114777</v>
      </c>
      <c r="D573" s="15">
        <f t="shared" si="41"/>
        <v>100</v>
      </c>
      <c r="E573" s="2">
        <f t="shared" si="42"/>
        <v>97.655759622344263</v>
      </c>
      <c r="F573" s="2">
        <v>5</v>
      </c>
      <c r="G573" s="2">
        <f t="shared" si="43"/>
        <v>2.6557596223442612</v>
      </c>
      <c r="H573" s="2">
        <f t="shared" si="44"/>
        <v>0.60898564045393944</v>
      </c>
    </row>
    <row r="574" spans="1:8" x14ac:dyDescent="0.3">
      <c r="A574" s="2">
        <v>114320</v>
      </c>
      <c r="B574">
        <v>0.29165443361570786</v>
      </c>
      <c r="C574" s="15">
        <f t="shared" si="40"/>
        <v>0.47812202232083256</v>
      </c>
      <c r="D574" s="15">
        <f t="shared" si="41"/>
        <v>100</v>
      </c>
      <c r="E574" s="2">
        <f t="shared" si="42"/>
        <v>97.609389888395839</v>
      </c>
      <c r="F574" s="2">
        <v>5</v>
      </c>
      <c r="G574" s="2">
        <f t="shared" si="43"/>
        <v>2.6093898883958371</v>
      </c>
      <c r="H574" s="2">
        <f t="shared" si="44"/>
        <v>0.62612498833694152</v>
      </c>
    </row>
    <row r="575" spans="1:8" x14ac:dyDescent="0.3">
      <c r="A575" s="2">
        <v>114520</v>
      </c>
      <c r="B575">
        <v>0.31528548673993134</v>
      </c>
      <c r="C575" s="15">
        <f t="shared" si="40"/>
        <v>0.51686145367201863</v>
      </c>
      <c r="D575" s="15">
        <f t="shared" si="41"/>
        <v>100</v>
      </c>
      <c r="E575" s="2">
        <f t="shared" si="42"/>
        <v>97.415692731639908</v>
      </c>
      <c r="F575" s="2">
        <v>5</v>
      </c>
      <c r="G575" s="2">
        <f t="shared" si="43"/>
        <v>2.4156927316399068</v>
      </c>
      <c r="H575" s="2">
        <f t="shared" si="44"/>
        <v>0.70126894908611948</v>
      </c>
    </row>
    <row r="576" spans="1:8" x14ac:dyDescent="0.3">
      <c r="A576" s="2">
        <v>114720</v>
      </c>
      <c r="B576">
        <v>0.31490044318398075</v>
      </c>
      <c r="C576" s="15">
        <f t="shared" si="40"/>
        <v>0.51623023472783736</v>
      </c>
      <c r="D576" s="15">
        <f t="shared" si="41"/>
        <v>100</v>
      </c>
      <c r="E576" s="2">
        <f t="shared" si="42"/>
        <v>97.418848826360815</v>
      </c>
      <c r="F576" s="2">
        <v>5</v>
      </c>
      <c r="G576" s="2">
        <f t="shared" si="43"/>
        <v>2.4188488263608132</v>
      </c>
      <c r="H576" s="2">
        <f t="shared" si="44"/>
        <v>0.69999570274477485</v>
      </c>
    </row>
    <row r="577" spans="1:8" x14ac:dyDescent="0.3">
      <c r="A577" s="2">
        <v>114920</v>
      </c>
      <c r="B577">
        <v>0.28189805062739476</v>
      </c>
      <c r="C577" s="15">
        <f t="shared" si="40"/>
        <v>0.46212795184818811</v>
      </c>
      <c r="D577" s="15">
        <f t="shared" si="41"/>
        <v>100</v>
      </c>
      <c r="E577" s="2">
        <f t="shared" si="42"/>
        <v>97.689360240759058</v>
      </c>
      <c r="F577" s="2">
        <v>5</v>
      </c>
      <c r="G577" s="2">
        <f t="shared" si="43"/>
        <v>2.6893602407590596</v>
      </c>
      <c r="H577" s="2">
        <f t="shared" si="44"/>
        <v>0.5967570406041689</v>
      </c>
    </row>
    <row r="578" spans="1:8" x14ac:dyDescent="0.3">
      <c r="A578" s="2">
        <v>115120</v>
      </c>
      <c r="B578">
        <v>0.29272594013694031</v>
      </c>
      <c r="C578" s="15">
        <f t="shared" si="40"/>
        <v>0.47987859038842673</v>
      </c>
      <c r="D578" s="15">
        <f t="shared" si="41"/>
        <v>100</v>
      </c>
      <c r="E578" s="2">
        <f t="shared" si="42"/>
        <v>97.600607048057867</v>
      </c>
      <c r="F578" s="2">
        <v>5</v>
      </c>
      <c r="G578" s="2">
        <f t="shared" si="43"/>
        <v>2.6006070480578662</v>
      </c>
      <c r="H578" s="2">
        <f t="shared" si="44"/>
        <v>0.62940654180293054</v>
      </c>
    </row>
    <row r="579" spans="1:8" x14ac:dyDescent="0.3">
      <c r="A579" s="2">
        <v>115320</v>
      </c>
      <c r="B579">
        <v>0.31749353097147243</v>
      </c>
      <c r="C579" s="15">
        <f t="shared" ref="C579:C642" si="45">B579/$J$27</f>
        <v>0.52048119831388928</v>
      </c>
      <c r="D579" s="15">
        <f t="shared" ref="D579:D642" si="46">$J$28</f>
        <v>100</v>
      </c>
      <c r="E579" s="2">
        <f t="shared" si="42"/>
        <v>97.397594008430559</v>
      </c>
      <c r="F579" s="2">
        <v>5</v>
      </c>
      <c r="G579" s="2">
        <f t="shared" si="43"/>
        <v>2.3975940084305538</v>
      </c>
      <c r="H579" s="2">
        <f t="shared" si="44"/>
        <v>0.70860349658628552</v>
      </c>
    </row>
    <row r="580" spans="1:8" x14ac:dyDescent="0.3">
      <c r="A580" s="2">
        <v>115520</v>
      </c>
      <c r="B580">
        <v>0.2952729237417186</v>
      </c>
      <c r="C580" s="15">
        <f t="shared" si="45"/>
        <v>0.48405397334707967</v>
      </c>
      <c r="D580" s="15">
        <f t="shared" si="46"/>
        <v>100</v>
      </c>
      <c r="E580" s="2">
        <f t="shared" ref="E580:E643" si="47">D580-(F580*C580)</f>
        <v>97.579730133264604</v>
      </c>
      <c r="F580" s="2">
        <v>5</v>
      </c>
      <c r="G580" s="2">
        <f t="shared" ref="G580:G643" si="48">F580-(F580*C580)</f>
        <v>2.5797301332646017</v>
      </c>
      <c r="H580" s="2">
        <f t="shared" ref="H580:H643" si="49">LN((F580*E580)/(D580*G580))</f>
        <v>0.63725272128235755</v>
      </c>
    </row>
    <row r="581" spans="1:8" x14ac:dyDescent="0.3">
      <c r="A581" s="2">
        <v>115720</v>
      </c>
      <c r="B581">
        <v>0.31274030687412413</v>
      </c>
      <c r="C581" s="15">
        <f t="shared" si="45"/>
        <v>0.51268902766249858</v>
      </c>
      <c r="D581" s="15">
        <f t="shared" si="46"/>
        <v>100</v>
      </c>
      <c r="E581" s="2">
        <f t="shared" si="47"/>
        <v>97.436554861687512</v>
      </c>
      <c r="F581" s="2">
        <v>5</v>
      </c>
      <c r="G581" s="2">
        <f t="shared" si="48"/>
        <v>2.4365548616875072</v>
      </c>
      <c r="H581" s="2">
        <f t="shared" si="49"/>
        <v>0.69288407362828019</v>
      </c>
    </row>
    <row r="582" spans="1:8" x14ac:dyDescent="0.3">
      <c r="A582" s="2">
        <v>115920</v>
      </c>
      <c r="B582">
        <v>0.32386294930996951</v>
      </c>
      <c r="C582" s="15">
        <f t="shared" si="45"/>
        <v>0.53092286772126152</v>
      </c>
      <c r="D582" s="15">
        <f t="shared" si="46"/>
        <v>100</v>
      </c>
      <c r="E582" s="2">
        <f t="shared" si="47"/>
        <v>97.345385661393692</v>
      </c>
      <c r="F582" s="2">
        <v>5</v>
      </c>
      <c r="G582" s="2">
        <f t="shared" si="48"/>
        <v>2.3453856613936925</v>
      </c>
      <c r="H582" s="2">
        <f t="shared" si="49"/>
        <v>0.73008320814406757</v>
      </c>
    </row>
    <row r="583" spans="1:8" x14ac:dyDescent="0.3">
      <c r="A583" s="2">
        <v>116120</v>
      </c>
      <c r="B583">
        <v>0.28434026747115132</v>
      </c>
      <c r="C583" s="15">
        <f t="shared" si="45"/>
        <v>0.46613158601828086</v>
      </c>
      <c r="D583" s="15">
        <f t="shared" si="46"/>
        <v>100</v>
      </c>
      <c r="E583" s="2">
        <f t="shared" si="47"/>
        <v>97.669342069908595</v>
      </c>
      <c r="F583" s="2">
        <v>5</v>
      </c>
      <c r="G583" s="2">
        <f t="shared" si="48"/>
        <v>2.6693420699085957</v>
      </c>
      <c r="H583" s="2">
        <f t="shared" si="49"/>
        <v>0.60402341334480036</v>
      </c>
    </row>
    <row r="584" spans="1:8" x14ac:dyDescent="0.3">
      <c r="A584" s="2">
        <v>116320</v>
      </c>
      <c r="B584">
        <v>0.33425019372180292</v>
      </c>
      <c r="C584" s="15">
        <f t="shared" si="45"/>
        <v>0.54795113724885725</v>
      </c>
      <c r="D584" s="15">
        <f t="shared" si="46"/>
        <v>100</v>
      </c>
      <c r="E584" s="2">
        <f t="shared" si="47"/>
        <v>97.26024431375572</v>
      </c>
      <c r="F584" s="2">
        <v>5</v>
      </c>
      <c r="G584" s="2">
        <f t="shared" si="48"/>
        <v>2.260244313755714</v>
      </c>
      <c r="H584" s="2">
        <f t="shared" si="49"/>
        <v>0.76618513251073173</v>
      </c>
    </row>
    <row r="585" spans="1:8" x14ac:dyDescent="0.3">
      <c r="A585" s="2">
        <v>116520</v>
      </c>
      <c r="B585">
        <v>0.30783961150304762</v>
      </c>
      <c r="C585" s="15">
        <f t="shared" si="45"/>
        <v>0.50465510082466825</v>
      </c>
      <c r="D585" s="15">
        <f t="shared" si="46"/>
        <v>100</v>
      </c>
      <c r="E585" s="2">
        <f t="shared" si="47"/>
        <v>97.476724495876653</v>
      </c>
      <c r="F585" s="2">
        <v>5</v>
      </c>
      <c r="G585" s="2">
        <f t="shared" si="48"/>
        <v>2.4767244958766588</v>
      </c>
      <c r="H585" s="2">
        <f t="shared" si="49"/>
        <v>0.67694443342901212</v>
      </c>
    </row>
    <row r="586" spans="1:8" x14ac:dyDescent="0.3">
      <c r="A586" s="2">
        <v>116720</v>
      </c>
      <c r="B586">
        <v>0.3154657682757655</v>
      </c>
      <c r="C586" s="15">
        <f t="shared" si="45"/>
        <v>0.51715699717338603</v>
      </c>
      <c r="D586" s="15">
        <f t="shared" si="46"/>
        <v>100</v>
      </c>
      <c r="E586" s="2">
        <f t="shared" si="47"/>
        <v>97.414215014133063</v>
      </c>
      <c r="F586" s="2">
        <v>5</v>
      </c>
      <c r="G586" s="2">
        <f t="shared" si="48"/>
        <v>2.4142150141330698</v>
      </c>
      <c r="H586" s="2">
        <f t="shared" si="49"/>
        <v>0.70186568279119799</v>
      </c>
    </row>
    <row r="587" spans="1:8" x14ac:dyDescent="0.3">
      <c r="A587" s="2">
        <v>116920</v>
      </c>
      <c r="B587">
        <v>0.31601665505282478</v>
      </c>
      <c r="C587" s="15">
        <f t="shared" si="45"/>
        <v>0.51806009025053246</v>
      </c>
      <c r="D587" s="15">
        <f t="shared" si="46"/>
        <v>100</v>
      </c>
      <c r="E587" s="2">
        <f t="shared" si="47"/>
        <v>97.409699548747341</v>
      </c>
      <c r="F587" s="2">
        <v>5</v>
      </c>
      <c r="G587" s="2">
        <f t="shared" si="48"/>
        <v>2.4096995487473376</v>
      </c>
      <c r="H587" s="2">
        <f t="shared" si="49"/>
        <v>0.70369144566444808</v>
      </c>
    </row>
    <row r="588" spans="1:8" x14ac:dyDescent="0.3">
      <c r="A588" s="2">
        <v>117120</v>
      </c>
      <c r="B588">
        <v>0.31068251266024777</v>
      </c>
      <c r="C588" s="15">
        <f t="shared" si="45"/>
        <v>0.50931559452499631</v>
      </c>
      <c r="D588" s="15">
        <f t="shared" si="46"/>
        <v>100</v>
      </c>
      <c r="E588" s="2">
        <f t="shared" si="47"/>
        <v>97.453422027375012</v>
      </c>
      <c r="F588" s="2">
        <v>5</v>
      </c>
      <c r="G588" s="2">
        <f t="shared" si="48"/>
        <v>2.4534220273750185</v>
      </c>
      <c r="H588" s="2">
        <f t="shared" si="49"/>
        <v>0.68615847162593302</v>
      </c>
    </row>
    <row r="589" spans="1:8" x14ac:dyDescent="0.3">
      <c r="A589" s="2">
        <v>117320</v>
      </c>
      <c r="B589">
        <v>0.29652979185897632</v>
      </c>
      <c r="C589" s="15">
        <f t="shared" si="45"/>
        <v>0.48611441288356777</v>
      </c>
      <c r="D589" s="15">
        <f t="shared" si="46"/>
        <v>100</v>
      </c>
      <c r="E589" s="2">
        <f t="shared" si="47"/>
        <v>97.569427935582155</v>
      </c>
      <c r="F589" s="2">
        <v>5</v>
      </c>
      <c r="G589" s="2">
        <f t="shared" si="48"/>
        <v>2.5694279355821612</v>
      </c>
      <c r="H589" s="2">
        <f t="shared" si="49"/>
        <v>0.6411486514598328</v>
      </c>
    </row>
    <row r="590" spans="1:8" x14ac:dyDescent="0.3">
      <c r="A590" s="2">
        <v>117520</v>
      </c>
      <c r="B590">
        <v>0.29450430627294477</v>
      </c>
      <c r="C590" s="15">
        <f t="shared" si="45"/>
        <v>0.48279394470974552</v>
      </c>
      <c r="D590" s="15">
        <f t="shared" si="46"/>
        <v>100</v>
      </c>
      <c r="E590" s="2">
        <f t="shared" si="47"/>
        <v>97.586030276451268</v>
      </c>
      <c r="F590" s="2">
        <v>5</v>
      </c>
      <c r="G590" s="2">
        <f t="shared" si="48"/>
        <v>2.5860302764512726</v>
      </c>
      <c r="H590" s="2">
        <f t="shared" si="49"/>
        <v>0.63487808909497701</v>
      </c>
    </row>
    <row r="591" spans="1:8" x14ac:dyDescent="0.3">
      <c r="A591" s="2">
        <v>117720</v>
      </c>
      <c r="B591">
        <v>0.31484439664489328</v>
      </c>
      <c r="C591" s="15">
        <f t="shared" si="45"/>
        <v>0.51613835515556272</v>
      </c>
      <c r="D591" s="15">
        <f t="shared" si="46"/>
        <v>100</v>
      </c>
      <c r="E591" s="2">
        <f t="shared" si="47"/>
        <v>97.419308224222192</v>
      </c>
      <c r="F591" s="2">
        <v>5</v>
      </c>
      <c r="G591" s="2">
        <f t="shared" si="48"/>
        <v>2.4193082242221866</v>
      </c>
      <c r="H591" s="2">
        <f t="shared" si="49"/>
        <v>0.69981051229252944</v>
      </c>
    </row>
    <row r="592" spans="1:8" x14ac:dyDescent="0.3">
      <c r="A592" s="2">
        <v>117920</v>
      </c>
      <c r="B592">
        <v>0.31263015852777426</v>
      </c>
      <c r="C592" s="15">
        <f t="shared" si="45"/>
        <v>0.51250845660290867</v>
      </c>
      <c r="D592" s="15">
        <f t="shared" si="46"/>
        <v>100</v>
      </c>
      <c r="E592" s="2">
        <f t="shared" si="47"/>
        <v>97.437457716985463</v>
      </c>
      <c r="F592" s="2">
        <v>5</v>
      </c>
      <c r="G592" s="2">
        <f t="shared" si="48"/>
        <v>2.4374577169854565</v>
      </c>
      <c r="H592" s="2">
        <f t="shared" si="49"/>
        <v>0.692522862452148</v>
      </c>
    </row>
    <row r="593" spans="1:8" x14ac:dyDescent="0.3">
      <c r="A593" s="2">
        <v>118120</v>
      </c>
      <c r="B593">
        <v>0.31530203338032686</v>
      </c>
      <c r="C593" s="15">
        <f t="shared" si="45"/>
        <v>0.51688857931201126</v>
      </c>
      <c r="D593" s="15">
        <f t="shared" si="46"/>
        <v>100</v>
      </c>
      <c r="E593" s="2">
        <f t="shared" si="47"/>
        <v>97.415557103439937</v>
      </c>
      <c r="F593" s="2">
        <v>5</v>
      </c>
      <c r="G593" s="2">
        <f t="shared" si="48"/>
        <v>2.4155571034399435</v>
      </c>
      <c r="H593" s="2">
        <f t="shared" si="49"/>
        <v>0.70132370303947777</v>
      </c>
    </row>
    <row r="594" spans="1:8" x14ac:dyDescent="0.3">
      <c r="A594" s="2">
        <v>118320</v>
      </c>
      <c r="B594">
        <v>0.32816541346438077</v>
      </c>
      <c r="C594" s="15">
        <f t="shared" si="45"/>
        <v>0.53797608764652582</v>
      </c>
      <c r="D594" s="15">
        <f t="shared" si="46"/>
        <v>100</v>
      </c>
      <c r="E594" s="2">
        <f t="shared" si="47"/>
        <v>97.310119561767365</v>
      </c>
      <c r="F594" s="2">
        <v>5</v>
      </c>
      <c r="G594" s="2">
        <f t="shared" si="48"/>
        <v>2.3101195617673707</v>
      </c>
      <c r="H594" s="2">
        <f t="shared" si="49"/>
        <v>0.74487143241287934</v>
      </c>
    </row>
    <row r="595" spans="1:8" x14ac:dyDescent="0.3">
      <c r="A595" s="2">
        <v>118520</v>
      </c>
      <c r="B595">
        <v>0.30734503949304914</v>
      </c>
      <c r="C595" s="15">
        <f t="shared" si="45"/>
        <v>0.50384432703778548</v>
      </c>
      <c r="D595" s="15">
        <f t="shared" si="46"/>
        <v>100</v>
      </c>
      <c r="E595" s="2">
        <f t="shared" si="47"/>
        <v>97.480778364811073</v>
      </c>
      <c r="F595" s="2">
        <v>5</v>
      </c>
      <c r="G595" s="2">
        <f t="shared" si="48"/>
        <v>2.4807783648110728</v>
      </c>
      <c r="H595" s="2">
        <f t="shared" si="49"/>
        <v>0.67535057232507478</v>
      </c>
    </row>
    <row r="596" spans="1:8" x14ac:dyDescent="0.3">
      <c r="A596" s="2">
        <v>118720</v>
      </c>
      <c r="B596">
        <v>0.31098634809920339</v>
      </c>
      <c r="C596" s="15">
        <f t="shared" si="45"/>
        <v>0.50981368540853012</v>
      </c>
      <c r="D596" s="15">
        <f t="shared" si="46"/>
        <v>100</v>
      </c>
      <c r="E596" s="2">
        <f t="shared" si="47"/>
        <v>97.450931572957344</v>
      </c>
      <c r="F596" s="2">
        <v>5</v>
      </c>
      <c r="G596" s="2">
        <f t="shared" si="48"/>
        <v>2.4509315729573493</v>
      </c>
      <c r="H596" s="2">
        <f t="shared" si="49"/>
        <v>0.68714852570442431</v>
      </c>
    </row>
    <row r="597" spans="1:8" x14ac:dyDescent="0.3">
      <c r="A597" s="2">
        <v>118920</v>
      </c>
      <c r="B597">
        <v>0.31550804409725464</v>
      </c>
      <c r="C597" s="15">
        <f t="shared" si="45"/>
        <v>0.51722630179877815</v>
      </c>
      <c r="D597" s="15">
        <f t="shared" si="46"/>
        <v>100</v>
      </c>
      <c r="E597" s="2">
        <f t="shared" si="47"/>
        <v>97.413868491006113</v>
      </c>
      <c r="F597" s="2">
        <v>5</v>
      </c>
      <c r="G597" s="2">
        <f t="shared" si="48"/>
        <v>2.4138684910061095</v>
      </c>
      <c r="H597" s="2">
        <f t="shared" si="49"/>
        <v>0.70200567036632899</v>
      </c>
    </row>
    <row r="598" spans="1:8" x14ac:dyDescent="0.3">
      <c r="A598" s="2">
        <v>119120</v>
      </c>
      <c r="B598">
        <v>0.30516940676682769</v>
      </c>
      <c r="C598" s="15">
        <f t="shared" si="45"/>
        <v>0.50027771601119297</v>
      </c>
      <c r="D598" s="15">
        <f t="shared" si="46"/>
        <v>100</v>
      </c>
      <c r="E598" s="2">
        <f t="shared" si="47"/>
        <v>97.498611419944041</v>
      </c>
      <c r="F598" s="2">
        <v>5</v>
      </c>
      <c r="G598" s="2">
        <f t="shared" si="48"/>
        <v>2.498611419944035</v>
      </c>
      <c r="H598" s="2">
        <f t="shared" si="49"/>
        <v>0.66837071695940498</v>
      </c>
    </row>
    <row r="599" spans="1:8" x14ac:dyDescent="0.3">
      <c r="A599" s="2">
        <v>119320</v>
      </c>
      <c r="B599">
        <v>0.3089835152521318</v>
      </c>
      <c r="C599" s="15">
        <f t="shared" si="45"/>
        <v>0.50653035287234727</v>
      </c>
      <c r="D599" s="15">
        <f t="shared" si="46"/>
        <v>100</v>
      </c>
      <c r="E599" s="2">
        <f t="shared" si="47"/>
        <v>97.467348235638269</v>
      </c>
      <c r="F599" s="2">
        <v>5</v>
      </c>
      <c r="G599" s="2">
        <f t="shared" si="48"/>
        <v>2.4673482356382639</v>
      </c>
      <c r="H599" s="2">
        <f t="shared" si="49"/>
        <v>0.68064117335058216</v>
      </c>
    </row>
    <row r="600" spans="1:8" x14ac:dyDescent="0.3">
      <c r="A600" s="2">
        <v>119520</v>
      </c>
      <c r="B600">
        <v>0.31784367663519336</v>
      </c>
      <c r="C600" s="15">
        <f t="shared" si="45"/>
        <v>0.52105520759867763</v>
      </c>
      <c r="D600" s="15">
        <f t="shared" si="46"/>
        <v>100</v>
      </c>
      <c r="E600" s="2">
        <f t="shared" si="47"/>
        <v>97.394723962006609</v>
      </c>
      <c r="F600" s="2">
        <v>5</v>
      </c>
      <c r="G600" s="2">
        <f t="shared" si="48"/>
        <v>2.3947239620066121</v>
      </c>
      <c r="H600" s="2">
        <f t="shared" si="49"/>
        <v>0.70977179858615191</v>
      </c>
    </row>
    <row r="601" spans="1:8" x14ac:dyDescent="0.3">
      <c r="A601" s="2">
        <v>119720</v>
      </c>
      <c r="B601">
        <v>0.30590603130165334</v>
      </c>
      <c r="C601" s="15">
        <f t="shared" si="45"/>
        <v>0.50148529721582513</v>
      </c>
      <c r="D601" s="15">
        <f t="shared" si="46"/>
        <v>100</v>
      </c>
      <c r="E601" s="2">
        <f t="shared" si="47"/>
        <v>97.492573513920874</v>
      </c>
      <c r="F601" s="2">
        <v>5</v>
      </c>
      <c r="G601" s="2">
        <f t="shared" si="48"/>
        <v>2.4925735139208745</v>
      </c>
      <c r="H601" s="2">
        <f t="shared" si="49"/>
        <v>0.67072821599139043</v>
      </c>
    </row>
    <row r="602" spans="1:8" x14ac:dyDescent="0.3">
      <c r="A602" s="2">
        <v>119920</v>
      </c>
      <c r="B602">
        <v>0.30836343949442474</v>
      </c>
      <c r="C602" s="15">
        <f t="shared" si="45"/>
        <v>0.50551383523676185</v>
      </c>
      <c r="D602" s="15">
        <f t="shared" si="46"/>
        <v>100</v>
      </c>
      <c r="E602" s="2">
        <f t="shared" si="47"/>
        <v>97.472430823816197</v>
      </c>
      <c r="F602" s="2">
        <v>5</v>
      </c>
      <c r="G602" s="2">
        <f t="shared" si="48"/>
        <v>2.4724308238161905</v>
      </c>
      <c r="H602" s="2">
        <f t="shared" si="49"/>
        <v>0.67863549779483778</v>
      </c>
    </row>
    <row r="603" spans="1:8" x14ac:dyDescent="0.3">
      <c r="A603" s="2">
        <v>120120</v>
      </c>
      <c r="B603">
        <v>0.31018650618660992</v>
      </c>
      <c r="C603" s="15">
        <f t="shared" si="45"/>
        <v>0.50850246915837694</v>
      </c>
      <c r="D603" s="15">
        <f t="shared" si="46"/>
        <v>100</v>
      </c>
      <c r="E603" s="2">
        <f t="shared" si="47"/>
        <v>97.457487654208109</v>
      </c>
      <c r="F603" s="2">
        <v>5</v>
      </c>
      <c r="G603" s="2">
        <f t="shared" si="48"/>
        <v>2.4574876542081152</v>
      </c>
      <c r="H603" s="2">
        <f t="shared" si="49"/>
        <v>0.68454443599770354</v>
      </c>
    </row>
    <row r="604" spans="1:8" x14ac:dyDescent="0.3">
      <c r="A604" s="2">
        <v>120320</v>
      </c>
      <c r="B604">
        <v>0.30183819555374064</v>
      </c>
      <c r="C604" s="15">
        <f t="shared" si="45"/>
        <v>0.49481671402252564</v>
      </c>
      <c r="D604" s="15">
        <f t="shared" si="46"/>
        <v>100</v>
      </c>
      <c r="E604" s="2">
        <f t="shared" si="47"/>
        <v>97.525916429887374</v>
      </c>
      <c r="F604" s="2">
        <v>5</v>
      </c>
      <c r="G604" s="2">
        <f t="shared" si="48"/>
        <v>2.525916429887372</v>
      </c>
      <c r="H604" s="2">
        <f t="shared" si="49"/>
        <v>0.65778193925675321</v>
      </c>
    </row>
    <row r="605" spans="1:8" x14ac:dyDescent="0.3">
      <c r="A605" s="2">
        <v>120520</v>
      </c>
      <c r="B605">
        <v>0.3268305489708706</v>
      </c>
      <c r="C605" s="15">
        <f t="shared" si="45"/>
        <v>0.53578778519814851</v>
      </c>
      <c r="D605" s="15">
        <f t="shared" si="46"/>
        <v>100</v>
      </c>
      <c r="E605" s="2">
        <f t="shared" si="47"/>
        <v>97.321061074009265</v>
      </c>
      <c r="F605" s="2">
        <v>5</v>
      </c>
      <c r="G605" s="2">
        <f t="shared" si="48"/>
        <v>2.3210610740092577</v>
      </c>
      <c r="H605" s="2">
        <f t="shared" si="49"/>
        <v>0.74025870663275184</v>
      </c>
    </row>
    <row r="606" spans="1:8" x14ac:dyDescent="0.3">
      <c r="A606" s="2">
        <v>120720</v>
      </c>
      <c r="B606">
        <v>0.31967511390787678</v>
      </c>
      <c r="C606" s="15">
        <f t="shared" si="45"/>
        <v>0.52405756378340462</v>
      </c>
      <c r="D606" s="15">
        <f t="shared" si="46"/>
        <v>100</v>
      </c>
      <c r="E606" s="2">
        <f t="shared" si="47"/>
        <v>97.379712181082979</v>
      </c>
      <c r="F606" s="2">
        <v>5</v>
      </c>
      <c r="G606" s="2">
        <f t="shared" si="48"/>
        <v>2.3797121810829767</v>
      </c>
      <c r="H606" s="2">
        <f t="shared" si="49"/>
        <v>0.71590607351720537</v>
      </c>
    </row>
    <row r="607" spans="1:8" x14ac:dyDescent="0.3">
      <c r="A607" s="2">
        <v>120920</v>
      </c>
      <c r="B607">
        <v>0.32460400372702369</v>
      </c>
      <c r="C607" s="15">
        <f t="shared" si="45"/>
        <v>0.53213771102790774</v>
      </c>
      <c r="D607" s="15">
        <f t="shared" si="46"/>
        <v>100</v>
      </c>
      <c r="E607" s="2">
        <f t="shared" si="47"/>
        <v>97.339311444860456</v>
      </c>
      <c r="F607" s="2">
        <v>5</v>
      </c>
      <c r="G607" s="2">
        <f t="shared" si="48"/>
        <v>2.3393114448604613</v>
      </c>
      <c r="H607" s="2">
        <f t="shared" si="49"/>
        <v>0.73261402537898712</v>
      </c>
    </row>
    <row r="608" spans="1:8" x14ac:dyDescent="0.3">
      <c r="A608" s="2">
        <v>121120</v>
      </c>
      <c r="B608">
        <v>0.30072355511051174</v>
      </c>
      <c r="C608" s="15">
        <f t="shared" si="45"/>
        <v>0.4929894346073963</v>
      </c>
      <c r="D608" s="15">
        <f t="shared" si="46"/>
        <v>100</v>
      </c>
      <c r="E608" s="2">
        <f t="shared" si="47"/>
        <v>97.535052826963025</v>
      </c>
      <c r="F608" s="2">
        <v>5</v>
      </c>
      <c r="G608" s="2">
        <f t="shared" si="48"/>
        <v>2.5350528269630184</v>
      </c>
      <c r="H608" s="2">
        <f t="shared" si="49"/>
        <v>0.65426508014865303</v>
      </c>
    </row>
    <row r="609" spans="1:8" x14ac:dyDescent="0.3">
      <c r="A609" s="2">
        <v>121320</v>
      </c>
      <c r="B609">
        <v>0.30905373657113405</v>
      </c>
      <c r="C609" s="15">
        <f t="shared" si="45"/>
        <v>0.50664546978874436</v>
      </c>
      <c r="D609" s="15">
        <f t="shared" si="46"/>
        <v>100</v>
      </c>
      <c r="E609" s="2">
        <f t="shared" si="47"/>
        <v>97.466772651056274</v>
      </c>
      <c r="F609" s="2">
        <v>5</v>
      </c>
      <c r="G609" s="2">
        <f t="shared" si="48"/>
        <v>2.466772651056278</v>
      </c>
      <c r="H609" s="2">
        <f t="shared" si="49"/>
        <v>0.68086857578065829</v>
      </c>
    </row>
    <row r="610" spans="1:8" x14ac:dyDescent="0.3">
      <c r="A610" s="2">
        <v>121520</v>
      </c>
      <c r="B610">
        <v>0.32198098523535129</v>
      </c>
      <c r="C610" s="15">
        <f t="shared" si="45"/>
        <v>0.52783768071369064</v>
      </c>
      <c r="D610" s="15">
        <f t="shared" si="46"/>
        <v>100</v>
      </c>
      <c r="E610" s="2">
        <f t="shared" si="47"/>
        <v>97.360811596431546</v>
      </c>
      <c r="F610" s="2">
        <v>5</v>
      </c>
      <c r="G610" s="2">
        <f t="shared" si="48"/>
        <v>2.3608115964315468</v>
      </c>
      <c r="H610" s="2">
        <f t="shared" si="49"/>
        <v>0.72368605441459444</v>
      </c>
    </row>
    <row r="611" spans="1:8" x14ac:dyDescent="0.3">
      <c r="A611" s="2">
        <v>121720</v>
      </c>
      <c r="B611">
        <v>0.29792773588707544</v>
      </c>
      <c r="C611" s="15">
        <f t="shared" si="45"/>
        <v>0.48840612440504172</v>
      </c>
      <c r="D611" s="15">
        <f t="shared" si="46"/>
        <v>100</v>
      </c>
      <c r="E611" s="2">
        <f t="shared" si="47"/>
        <v>97.557969377974786</v>
      </c>
      <c r="F611" s="2">
        <v>5</v>
      </c>
      <c r="G611" s="2">
        <f t="shared" si="48"/>
        <v>2.5579693779747914</v>
      </c>
      <c r="H611" s="2">
        <f t="shared" si="49"/>
        <v>0.64550075348922054</v>
      </c>
    </row>
    <row r="612" spans="1:8" x14ac:dyDescent="0.3">
      <c r="A612" s="2">
        <v>121920</v>
      </c>
      <c r="B612">
        <v>0.32077821632274672</v>
      </c>
      <c r="C612" s="15">
        <f t="shared" si="45"/>
        <v>0.52586592839794544</v>
      </c>
      <c r="D612" s="15">
        <f t="shared" si="46"/>
        <v>100</v>
      </c>
      <c r="E612" s="2">
        <f t="shared" si="47"/>
        <v>97.370670358010273</v>
      </c>
      <c r="F612" s="2">
        <v>5</v>
      </c>
      <c r="G612" s="2">
        <f t="shared" si="48"/>
        <v>2.3706703580102726</v>
      </c>
      <c r="H612" s="2">
        <f t="shared" si="49"/>
        <v>0.71961999942604638</v>
      </c>
    </row>
    <row r="613" spans="1:8" x14ac:dyDescent="0.3">
      <c r="A613" s="2">
        <v>122120</v>
      </c>
      <c r="B613">
        <v>0.3207020888221489</v>
      </c>
      <c r="C613" s="15">
        <f t="shared" si="45"/>
        <v>0.52574112921663751</v>
      </c>
      <c r="D613" s="15">
        <f t="shared" si="46"/>
        <v>100</v>
      </c>
      <c r="E613" s="2">
        <f t="shared" si="47"/>
        <v>97.371294353916809</v>
      </c>
      <c r="F613" s="2">
        <v>5</v>
      </c>
      <c r="G613" s="2">
        <f t="shared" si="48"/>
        <v>2.3712943539168125</v>
      </c>
      <c r="H613" s="2">
        <f t="shared" si="49"/>
        <v>0.71936322753775828</v>
      </c>
    </row>
    <row r="614" spans="1:8" x14ac:dyDescent="0.3">
      <c r="A614" s="2">
        <v>122320</v>
      </c>
      <c r="B614">
        <v>0.31152840700957962</v>
      </c>
      <c r="C614" s="15">
        <f t="shared" si="45"/>
        <v>0.51070230657308135</v>
      </c>
      <c r="D614" s="15">
        <f t="shared" si="46"/>
        <v>100</v>
      </c>
      <c r="E614" s="2">
        <f t="shared" si="47"/>
        <v>97.4464884671346</v>
      </c>
      <c r="F614" s="2">
        <v>5</v>
      </c>
      <c r="G614" s="2">
        <f t="shared" si="48"/>
        <v>2.4464884671345932</v>
      </c>
      <c r="H614" s="2">
        <f t="shared" si="49"/>
        <v>0.68891739983995359</v>
      </c>
    </row>
    <row r="615" spans="1:8" x14ac:dyDescent="0.3">
      <c r="A615" s="2">
        <v>122520</v>
      </c>
      <c r="B615">
        <v>0.31512329702045461</v>
      </c>
      <c r="C615" s="15">
        <f t="shared" si="45"/>
        <v>0.51659556888599112</v>
      </c>
      <c r="D615" s="15">
        <f t="shared" si="46"/>
        <v>100</v>
      </c>
      <c r="E615" s="2">
        <f t="shared" si="47"/>
        <v>97.417022155570038</v>
      </c>
      <c r="F615" s="2">
        <v>5</v>
      </c>
      <c r="G615" s="2">
        <f t="shared" si="48"/>
        <v>2.4170221555700442</v>
      </c>
      <c r="H615" s="2">
        <f t="shared" si="49"/>
        <v>0.70073241904532502</v>
      </c>
    </row>
    <row r="616" spans="1:8" x14ac:dyDescent="0.3">
      <c r="A616" s="2">
        <v>122720</v>
      </c>
      <c r="B616">
        <v>0.33516362107796521</v>
      </c>
      <c r="C616" s="15">
        <f t="shared" si="45"/>
        <v>0.54944855914420532</v>
      </c>
      <c r="D616" s="15">
        <f t="shared" si="46"/>
        <v>100</v>
      </c>
      <c r="E616" s="2">
        <f t="shared" si="47"/>
        <v>97.252757204278979</v>
      </c>
      <c r="F616" s="2">
        <v>5</v>
      </c>
      <c r="G616" s="2">
        <f t="shared" si="48"/>
        <v>2.2527572042789732</v>
      </c>
      <c r="H616" s="2">
        <f t="shared" si="49"/>
        <v>0.76942617013660963</v>
      </c>
    </row>
    <row r="617" spans="1:8" x14ac:dyDescent="0.3">
      <c r="A617" s="2">
        <v>122920</v>
      </c>
      <c r="B617">
        <v>0.31697001506256889</v>
      </c>
      <c r="C617" s="15">
        <f t="shared" si="45"/>
        <v>0.51962297551240799</v>
      </c>
      <c r="D617" s="15">
        <f t="shared" si="46"/>
        <v>100</v>
      </c>
      <c r="E617" s="2">
        <f t="shared" si="47"/>
        <v>97.40188512243796</v>
      </c>
      <c r="F617" s="2">
        <v>5</v>
      </c>
      <c r="G617" s="2">
        <f t="shared" si="48"/>
        <v>2.4018851224379603</v>
      </c>
      <c r="H617" s="2">
        <f t="shared" si="49"/>
        <v>0.70685939462893632</v>
      </c>
    </row>
    <row r="618" spans="1:8" x14ac:dyDescent="0.3">
      <c r="A618" s="2">
        <v>123120</v>
      </c>
      <c r="B618">
        <v>0.340736466062105</v>
      </c>
      <c r="C618" s="15">
        <f t="shared" si="45"/>
        <v>0.55858437059361477</v>
      </c>
      <c r="D618" s="15">
        <f t="shared" si="46"/>
        <v>100</v>
      </c>
      <c r="E618" s="2">
        <f t="shared" si="47"/>
        <v>97.207078147031922</v>
      </c>
      <c r="F618" s="2">
        <v>5</v>
      </c>
      <c r="G618" s="2">
        <f t="shared" si="48"/>
        <v>2.2070781470319263</v>
      </c>
      <c r="H618" s="2">
        <f t="shared" si="49"/>
        <v>0.78944172034205395</v>
      </c>
    </row>
    <row r="619" spans="1:8" x14ac:dyDescent="0.3">
      <c r="A619" s="2">
        <v>123320</v>
      </c>
      <c r="B619">
        <v>0.33255953491710327</v>
      </c>
      <c r="C619" s="15">
        <f t="shared" si="45"/>
        <v>0.54517956543787427</v>
      </c>
      <c r="D619" s="15">
        <f t="shared" si="46"/>
        <v>100</v>
      </c>
      <c r="E619" s="2">
        <f t="shared" si="47"/>
        <v>97.274102172810629</v>
      </c>
      <c r="F619" s="2">
        <v>5</v>
      </c>
      <c r="G619" s="2">
        <f t="shared" si="48"/>
        <v>2.2741021728106285</v>
      </c>
      <c r="H619" s="2">
        <f t="shared" si="49"/>
        <v>0.76021519029616857</v>
      </c>
    </row>
    <row r="620" spans="1:8" x14ac:dyDescent="0.3">
      <c r="A620" s="2">
        <v>123520</v>
      </c>
      <c r="B620">
        <v>0.32066546334416168</v>
      </c>
      <c r="C620" s="15">
        <f t="shared" si="45"/>
        <v>0.52568108744944542</v>
      </c>
      <c r="D620" s="15">
        <f t="shared" si="46"/>
        <v>100</v>
      </c>
      <c r="E620" s="2">
        <f t="shared" si="47"/>
        <v>97.371594562752776</v>
      </c>
      <c r="F620" s="2">
        <v>5</v>
      </c>
      <c r="G620" s="2">
        <f t="shared" si="48"/>
        <v>2.3715945627527728</v>
      </c>
      <c r="H620" s="2">
        <f t="shared" si="49"/>
        <v>0.7192397174283699</v>
      </c>
    </row>
    <row r="621" spans="1:8" x14ac:dyDescent="0.3">
      <c r="A621" s="2">
        <v>123720</v>
      </c>
      <c r="B621">
        <v>0.31640795571394359</v>
      </c>
      <c r="C621" s="15">
        <f t="shared" si="45"/>
        <v>0.51870156674416978</v>
      </c>
      <c r="D621" s="15">
        <f t="shared" si="46"/>
        <v>100</v>
      </c>
      <c r="E621" s="2">
        <f t="shared" si="47"/>
        <v>97.406492166279151</v>
      </c>
      <c r="F621" s="2">
        <v>5</v>
      </c>
      <c r="G621" s="2">
        <f t="shared" si="48"/>
        <v>2.406492166279151</v>
      </c>
      <c r="H621" s="2">
        <f t="shared" si="49"/>
        <v>0.70499043503613035</v>
      </c>
    </row>
    <row r="622" spans="1:8" x14ac:dyDescent="0.3">
      <c r="A622" s="2">
        <v>123920</v>
      </c>
      <c r="B622">
        <v>0.31666220582839549</v>
      </c>
      <c r="C622" s="15">
        <f t="shared" si="45"/>
        <v>0.51911837021048446</v>
      </c>
      <c r="D622" s="15">
        <f t="shared" si="46"/>
        <v>100</v>
      </c>
      <c r="E622" s="2">
        <f t="shared" si="47"/>
        <v>97.404408148947581</v>
      </c>
      <c r="F622" s="2">
        <v>5</v>
      </c>
      <c r="G622" s="2">
        <f t="shared" si="48"/>
        <v>2.4044081489475779</v>
      </c>
      <c r="H622" s="2">
        <f t="shared" si="49"/>
        <v>0.70583541291467233</v>
      </c>
    </row>
    <row r="623" spans="1:8" x14ac:dyDescent="0.3">
      <c r="A623" s="2">
        <v>124120</v>
      </c>
      <c r="B623">
        <v>0.3250771260296455</v>
      </c>
      <c r="C623" s="15">
        <f t="shared" si="45"/>
        <v>0.53291332136007463</v>
      </c>
      <c r="D623" s="15">
        <f t="shared" si="46"/>
        <v>100</v>
      </c>
      <c r="E623" s="2">
        <f t="shared" si="47"/>
        <v>97.335433393199622</v>
      </c>
      <c r="F623" s="2">
        <v>5</v>
      </c>
      <c r="G623" s="2">
        <f t="shared" si="48"/>
        <v>2.3354333931996267</v>
      </c>
      <c r="H623" s="2">
        <f t="shared" si="49"/>
        <v>0.73423333450700212</v>
      </c>
    </row>
    <row r="624" spans="1:8" x14ac:dyDescent="0.3">
      <c r="A624" s="2">
        <v>124320</v>
      </c>
      <c r="B624">
        <v>0.27448265123153942</v>
      </c>
      <c r="C624" s="15">
        <f t="shared" si="45"/>
        <v>0.44997155939596628</v>
      </c>
      <c r="D624" s="15">
        <f t="shared" si="46"/>
        <v>100</v>
      </c>
      <c r="E624" s="2">
        <f t="shared" si="47"/>
        <v>97.750142203020175</v>
      </c>
      <c r="F624" s="2">
        <v>5</v>
      </c>
      <c r="G624" s="2">
        <f t="shared" si="48"/>
        <v>2.7501422030201685</v>
      </c>
      <c r="H624" s="2">
        <f t="shared" si="49"/>
        <v>0.57502975954207447</v>
      </c>
    </row>
    <row r="625" spans="1:8" x14ac:dyDescent="0.3">
      <c r="A625" s="2">
        <v>124520</v>
      </c>
      <c r="B625">
        <v>0.30249481805619532</v>
      </c>
      <c r="C625" s="15">
        <f t="shared" si="45"/>
        <v>0.49589314435441856</v>
      </c>
      <c r="D625" s="15">
        <f t="shared" si="46"/>
        <v>100</v>
      </c>
      <c r="E625" s="2">
        <f t="shared" si="47"/>
        <v>97.520534278227913</v>
      </c>
      <c r="F625" s="2">
        <v>5</v>
      </c>
      <c r="G625" s="2">
        <f t="shared" si="48"/>
        <v>2.520534278227907</v>
      </c>
      <c r="H625" s="2">
        <f t="shared" si="49"/>
        <v>0.65985979603579126</v>
      </c>
    </row>
    <row r="626" spans="1:8" x14ac:dyDescent="0.3">
      <c r="A626" s="2">
        <v>124720</v>
      </c>
      <c r="B626">
        <v>0.30510028372214953</v>
      </c>
      <c r="C626" s="15">
        <f t="shared" si="45"/>
        <v>0.50016439954450742</v>
      </c>
      <c r="D626" s="15">
        <f t="shared" si="46"/>
        <v>100</v>
      </c>
      <c r="E626" s="2">
        <f t="shared" si="47"/>
        <v>97.499178002277461</v>
      </c>
      <c r="F626" s="2">
        <v>5</v>
      </c>
      <c r="G626" s="2">
        <f t="shared" si="48"/>
        <v>2.4991780022774628</v>
      </c>
      <c r="H626" s="2">
        <f t="shared" si="49"/>
        <v>0.66814979494953131</v>
      </c>
    </row>
    <row r="627" spans="1:8" x14ac:dyDescent="0.3">
      <c r="A627" s="2">
        <v>124920</v>
      </c>
      <c r="B627">
        <v>0.31050936015663111</v>
      </c>
      <c r="C627" s="15">
        <f t="shared" si="45"/>
        <v>0.50903173796169032</v>
      </c>
      <c r="D627" s="15">
        <f t="shared" si="46"/>
        <v>100</v>
      </c>
      <c r="E627" s="2">
        <f t="shared" si="47"/>
        <v>97.454841310191554</v>
      </c>
      <c r="F627" s="2">
        <v>5</v>
      </c>
      <c r="G627" s="2">
        <f t="shared" si="48"/>
        <v>2.4548413101915485</v>
      </c>
      <c r="H627" s="2">
        <f t="shared" si="49"/>
        <v>0.68559471138187911</v>
      </c>
    </row>
    <row r="628" spans="1:8" x14ac:dyDescent="0.3">
      <c r="A628" s="2">
        <v>125120</v>
      </c>
      <c r="B628">
        <v>0.31140313272687409</v>
      </c>
      <c r="C628" s="15">
        <f t="shared" si="45"/>
        <v>0.51049693889651493</v>
      </c>
      <c r="D628" s="15">
        <f t="shared" si="46"/>
        <v>100</v>
      </c>
      <c r="E628" s="2">
        <f t="shared" si="47"/>
        <v>97.447515305517427</v>
      </c>
      <c r="F628" s="2">
        <v>5</v>
      </c>
      <c r="G628" s="2">
        <f t="shared" si="48"/>
        <v>2.4475153055174252</v>
      </c>
      <c r="H628" s="2">
        <f t="shared" si="49"/>
        <v>0.68850830601900093</v>
      </c>
    </row>
    <row r="629" spans="1:8" x14ac:dyDescent="0.3">
      <c r="A629" s="2">
        <v>125320</v>
      </c>
      <c r="B629">
        <v>0.3304440819964457</v>
      </c>
      <c r="C629" s="15">
        <f t="shared" si="45"/>
        <v>0.54171160983023892</v>
      </c>
      <c r="D629" s="15">
        <f t="shared" si="46"/>
        <v>100</v>
      </c>
      <c r="E629" s="2">
        <f t="shared" si="47"/>
        <v>97.291441950848807</v>
      </c>
      <c r="F629" s="2">
        <v>5</v>
      </c>
      <c r="G629" s="2">
        <f t="shared" si="48"/>
        <v>2.2914419508488053</v>
      </c>
      <c r="H629" s="2">
        <f t="shared" si="49"/>
        <v>0.7527974642203773</v>
      </c>
    </row>
    <row r="630" spans="1:8" x14ac:dyDescent="0.3">
      <c r="A630" s="2">
        <v>125520</v>
      </c>
      <c r="B630">
        <v>0.30244671774615262</v>
      </c>
      <c r="C630" s="15">
        <f t="shared" si="45"/>
        <v>0.49581429138713545</v>
      </c>
      <c r="D630" s="15">
        <f t="shared" si="46"/>
        <v>100</v>
      </c>
      <c r="E630" s="2">
        <f t="shared" si="47"/>
        <v>97.520928543064329</v>
      </c>
      <c r="F630" s="2">
        <v>5</v>
      </c>
      <c r="G630" s="2">
        <f t="shared" si="48"/>
        <v>2.5209285430643229</v>
      </c>
      <c r="H630" s="2">
        <f t="shared" si="49"/>
        <v>0.65970743001406484</v>
      </c>
    </row>
    <row r="631" spans="1:8" x14ac:dyDescent="0.3">
      <c r="A631" s="2">
        <v>125720</v>
      </c>
      <c r="B631">
        <v>0.31365700064688989</v>
      </c>
      <c r="C631" s="15">
        <f t="shared" si="45"/>
        <v>0.51419180433916378</v>
      </c>
      <c r="D631" s="15">
        <f t="shared" si="46"/>
        <v>100</v>
      </c>
      <c r="E631" s="2">
        <f t="shared" si="47"/>
        <v>97.429040978304187</v>
      </c>
      <c r="F631" s="2">
        <v>5</v>
      </c>
      <c r="G631" s="2">
        <f t="shared" si="48"/>
        <v>2.4290409783041813</v>
      </c>
      <c r="H631" s="2">
        <f t="shared" si="49"/>
        <v>0.69589553432799101</v>
      </c>
    </row>
    <row r="632" spans="1:8" x14ac:dyDescent="0.3">
      <c r="A632" s="2">
        <v>125920</v>
      </c>
      <c r="B632">
        <v>0.34651603341739479</v>
      </c>
      <c r="C632" s="15">
        <f t="shared" si="45"/>
        <v>0.56805907117605703</v>
      </c>
      <c r="D632" s="15">
        <f t="shared" si="46"/>
        <v>100</v>
      </c>
      <c r="E632" s="2">
        <f t="shared" si="47"/>
        <v>97.159704644119714</v>
      </c>
      <c r="F632" s="2">
        <v>5</v>
      </c>
      <c r="G632" s="2">
        <f t="shared" si="48"/>
        <v>2.159704644119715</v>
      </c>
      <c r="H632" s="2">
        <f t="shared" si="49"/>
        <v>0.81065231717063047</v>
      </c>
    </row>
    <row r="633" spans="1:8" x14ac:dyDescent="0.3">
      <c r="A633" s="2">
        <v>126120</v>
      </c>
      <c r="B633">
        <v>0.33495480572646741</v>
      </c>
      <c r="C633" s="15">
        <f t="shared" si="45"/>
        <v>0.5491062388958482</v>
      </c>
      <c r="D633" s="15">
        <f t="shared" si="46"/>
        <v>100</v>
      </c>
      <c r="E633" s="2">
        <f t="shared" si="47"/>
        <v>97.254468805520759</v>
      </c>
      <c r="F633" s="2">
        <v>5</v>
      </c>
      <c r="G633" s="2">
        <f t="shared" si="48"/>
        <v>2.2544688055207591</v>
      </c>
      <c r="H633" s="2">
        <f t="shared" si="49"/>
        <v>0.76868427737317646</v>
      </c>
    </row>
    <row r="634" spans="1:8" x14ac:dyDescent="0.3">
      <c r="A634" s="2">
        <v>126320</v>
      </c>
      <c r="B634">
        <v>0.34302466288344219</v>
      </c>
      <c r="C634" s="15">
        <f t="shared" si="45"/>
        <v>0.56233551292367578</v>
      </c>
      <c r="D634" s="15">
        <f t="shared" si="46"/>
        <v>100</v>
      </c>
      <c r="E634" s="2">
        <f t="shared" si="47"/>
        <v>97.188322435381622</v>
      </c>
      <c r="F634" s="2">
        <v>5</v>
      </c>
      <c r="G634" s="2">
        <f t="shared" si="48"/>
        <v>2.1883224353816209</v>
      </c>
      <c r="H634" s="2">
        <f t="shared" si="49"/>
        <v>0.79778305209076261</v>
      </c>
    </row>
    <row r="635" spans="1:8" x14ac:dyDescent="0.3">
      <c r="A635" s="2">
        <v>126520</v>
      </c>
      <c r="B635">
        <v>0.32717736295658723</v>
      </c>
      <c r="C635" s="15">
        <f t="shared" si="45"/>
        <v>0.53635633271571681</v>
      </c>
      <c r="D635" s="15">
        <f t="shared" si="46"/>
        <v>100</v>
      </c>
      <c r="E635" s="2">
        <f t="shared" si="47"/>
        <v>97.31821833642141</v>
      </c>
      <c r="F635" s="2">
        <v>5</v>
      </c>
      <c r="G635" s="2">
        <f t="shared" si="48"/>
        <v>2.3182183364214159</v>
      </c>
      <c r="H635" s="2">
        <f t="shared" si="49"/>
        <v>0.74145500471507753</v>
      </c>
    </row>
    <row r="636" spans="1:8" x14ac:dyDescent="0.3">
      <c r="A636" s="2">
        <v>126720</v>
      </c>
      <c r="B636">
        <v>0.31512702682290611</v>
      </c>
      <c r="C636" s="15">
        <f t="shared" si="45"/>
        <v>0.51660168331623957</v>
      </c>
      <c r="D636" s="15">
        <f t="shared" si="46"/>
        <v>100</v>
      </c>
      <c r="E636" s="2">
        <f t="shared" si="47"/>
        <v>97.416991583418806</v>
      </c>
      <c r="F636" s="2">
        <v>5</v>
      </c>
      <c r="G636" s="2">
        <f t="shared" si="48"/>
        <v>2.416991583418802</v>
      </c>
      <c r="H636" s="2">
        <f t="shared" si="49"/>
        <v>0.70074475398239555</v>
      </c>
    </row>
    <row r="637" spans="1:8" x14ac:dyDescent="0.3">
      <c r="A637" s="2">
        <v>126920</v>
      </c>
      <c r="B637">
        <v>0.35091826976747481</v>
      </c>
      <c r="C637" s="15">
        <f t="shared" si="45"/>
        <v>0.57527585207782761</v>
      </c>
      <c r="D637" s="15">
        <f t="shared" si="46"/>
        <v>100</v>
      </c>
      <c r="E637" s="2">
        <f t="shared" si="47"/>
        <v>97.123620739610857</v>
      </c>
      <c r="F637" s="2">
        <v>5</v>
      </c>
      <c r="G637" s="2">
        <f t="shared" si="48"/>
        <v>2.1236207396108622</v>
      </c>
      <c r="H637" s="2">
        <f t="shared" si="49"/>
        <v>0.82712980622301735</v>
      </c>
    </row>
    <row r="638" spans="1:8" x14ac:dyDescent="0.3">
      <c r="A638" s="2">
        <v>127120</v>
      </c>
      <c r="B638">
        <v>0.32193510028880779</v>
      </c>
      <c r="C638" s="15">
        <f t="shared" si="45"/>
        <v>0.52776245948984879</v>
      </c>
      <c r="D638" s="15">
        <f t="shared" si="46"/>
        <v>100</v>
      </c>
      <c r="E638" s="2">
        <f t="shared" si="47"/>
        <v>97.361187702550751</v>
      </c>
      <c r="F638" s="2">
        <v>5</v>
      </c>
      <c r="G638" s="2">
        <f t="shared" si="48"/>
        <v>2.3611877025507559</v>
      </c>
      <c r="H638" s="2">
        <f t="shared" si="49"/>
        <v>0.72353061789666373</v>
      </c>
    </row>
    <row r="639" spans="1:8" x14ac:dyDescent="0.3">
      <c r="A639" s="2">
        <v>127320</v>
      </c>
      <c r="B639">
        <v>0.31546840518225405</v>
      </c>
      <c r="C639" s="15">
        <f t="shared" si="45"/>
        <v>0.51716131997090831</v>
      </c>
      <c r="D639" s="15">
        <f t="shared" si="46"/>
        <v>100</v>
      </c>
      <c r="E639" s="2">
        <f t="shared" si="47"/>
        <v>97.414193400145464</v>
      </c>
      <c r="F639" s="2">
        <v>5</v>
      </c>
      <c r="G639" s="2">
        <f t="shared" si="48"/>
        <v>2.4141934001454586</v>
      </c>
      <c r="H639" s="2">
        <f t="shared" si="49"/>
        <v>0.70187441375552995</v>
      </c>
    </row>
    <row r="640" spans="1:8" x14ac:dyDescent="0.3">
      <c r="A640" s="2">
        <v>127520</v>
      </c>
      <c r="B640">
        <v>0.33799318678886819</v>
      </c>
      <c r="C640" s="15">
        <f t="shared" si="45"/>
        <v>0.55408719145716101</v>
      </c>
      <c r="D640" s="15">
        <f t="shared" si="46"/>
        <v>100</v>
      </c>
      <c r="E640" s="2">
        <f t="shared" si="47"/>
        <v>97.229564042714202</v>
      </c>
      <c r="F640" s="2">
        <v>5</v>
      </c>
      <c r="G640" s="2">
        <f t="shared" si="48"/>
        <v>2.2295640427141947</v>
      </c>
      <c r="H640" s="2">
        <f t="shared" si="49"/>
        <v>0.77953647866477405</v>
      </c>
    </row>
    <row r="641" spans="1:8" x14ac:dyDescent="0.3">
      <c r="A641" s="2">
        <v>127720</v>
      </c>
      <c r="B641">
        <v>0.31950328343272338</v>
      </c>
      <c r="C641" s="15">
        <f t="shared" si="45"/>
        <v>0.52377587447987439</v>
      </c>
      <c r="D641" s="15">
        <f t="shared" si="46"/>
        <v>100</v>
      </c>
      <c r="E641" s="2">
        <f t="shared" si="47"/>
        <v>97.381120627600623</v>
      </c>
      <c r="F641" s="2">
        <v>5</v>
      </c>
      <c r="G641" s="2">
        <f t="shared" si="48"/>
        <v>2.381120627600628</v>
      </c>
      <c r="H641" s="2">
        <f t="shared" si="49"/>
        <v>0.71532885611375518</v>
      </c>
    </row>
    <row r="642" spans="1:8" x14ac:dyDescent="0.3">
      <c r="A642" s="2">
        <v>127920</v>
      </c>
      <c r="B642">
        <v>0.33482968915944955</v>
      </c>
      <c r="C642" s="15">
        <f t="shared" si="45"/>
        <v>0.54890112976958949</v>
      </c>
      <c r="D642" s="15">
        <f t="shared" si="46"/>
        <v>100</v>
      </c>
      <c r="E642" s="2">
        <f t="shared" si="47"/>
        <v>97.255494351152052</v>
      </c>
      <c r="F642" s="2">
        <v>5</v>
      </c>
      <c r="G642" s="2">
        <f t="shared" si="48"/>
        <v>2.2554943511520524</v>
      </c>
      <c r="H642" s="2">
        <f t="shared" si="49"/>
        <v>0.76824003114659711</v>
      </c>
    </row>
    <row r="643" spans="1:8" x14ac:dyDescent="0.3">
      <c r="A643" s="2">
        <v>128120</v>
      </c>
      <c r="B643">
        <v>0.34319708730067089</v>
      </c>
      <c r="C643" s="15">
        <f t="shared" ref="C643:C706" si="50">B643/$J$27</f>
        <v>0.56261817590273921</v>
      </c>
      <c r="D643" s="15">
        <f t="shared" ref="D643:D706" si="51">$J$28</f>
        <v>100</v>
      </c>
      <c r="E643" s="2">
        <f t="shared" si="47"/>
        <v>97.186909120486305</v>
      </c>
      <c r="F643" s="2">
        <v>5</v>
      </c>
      <c r="G643" s="2">
        <f t="shared" si="48"/>
        <v>2.186909120486304</v>
      </c>
      <c r="H643" s="2">
        <f t="shared" si="49"/>
        <v>0.7984145625993494</v>
      </c>
    </row>
    <row r="644" spans="1:8" x14ac:dyDescent="0.3">
      <c r="A644" s="2">
        <v>128320</v>
      </c>
      <c r="B644">
        <v>0.30674917962357545</v>
      </c>
      <c r="C644" s="15">
        <f t="shared" si="50"/>
        <v>0.50286750757963194</v>
      </c>
      <c r="D644" s="15">
        <f t="shared" si="51"/>
        <v>100</v>
      </c>
      <c r="E644" s="2">
        <f t="shared" ref="E644:E707" si="52">D644-(F644*C644)</f>
        <v>97.485662462101843</v>
      </c>
      <c r="F644" s="2">
        <v>5</v>
      </c>
      <c r="G644" s="2">
        <f t="shared" ref="G644:G707" si="53">F644-(F644*C644)</f>
        <v>2.4856624621018404</v>
      </c>
      <c r="H644" s="2">
        <f t="shared" ref="H644:H707" si="54">LN((F644*E644)/(D644*G644))</f>
        <v>0.67343383359778719</v>
      </c>
    </row>
    <row r="645" spans="1:8" x14ac:dyDescent="0.3">
      <c r="A645" s="2">
        <v>128520</v>
      </c>
      <c r="B645">
        <v>0.33916565696918521</v>
      </c>
      <c r="C645" s="15">
        <f t="shared" si="50"/>
        <v>0.55600927371997577</v>
      </c>
      <c r="D645" s="15">
        <f t="shared" si="51"/>
        <v>100</v>
      </c>
      <c r="E645" s="2">
        <f t="shared" si="52"/>
        <v>97.219953631400116</v>
      </c>
      <c r="F645" s="2">
        <v>5</v>
      </c>
      <c r="G645" s="2">
        <f t="shared" si="53"/>
        <v>2.2199536314001209</v>
      </c>
      <c r="H645" s="2">
        <f t="shared" si="54"/>
        <v>0.78375739220877838</v>
      </c>
    </row>
    <row r="646" spans="1:8" x14ac:dyDescent="0.3">
      <c r="A646" s="2">
        <v>128720</v>
      </c>
      <c r="B646">
        <v>0.33153355399308676</v>
      </c>
      <c r="C646" s="15">
        <f t="shared" si="50"/>
        <v>0.54349762949686353</v>
      </c>
      <c r="D646" s="15">
        <f t="shared" si="51"/>
        <v>100</v>
      </c>
      <c r="E646" s="2">
        <f t="shared" si="52"/>
        <v>97.282511852515682</v>
      </c>
      <c r="F646" s="2">
        <v>5</v>
      </c>
      <c r="G646" s="2">
        <f t="shared" si="53"/>
        <v>2.2825118525156824</v>
      </c>
      <c r="H646" s="2">
        <f t="shared" si="54"/>
        <v>0.75661043893139468</v>
      </c>
    </row>
    <row r="647" spans="1:8" x14ac:dyDescent="0.3">
      <c r="A647" s="2">
        <v>128920</v>
      </c>
      <c r="B647">
        <v>0.33525703380569621</v>
      </c>
      <c r="C647" s="15">
        <f t="shared" si="50"/>
        <v>0.54960169476343645</v>
      </c>
      <c r="D647" s="15">
        <f t="shared" si="51"/>
        <v>100</v>
      </c>
      <c r="E647" s="2">
        <f t="shared" si="52"/>
        <v>97.25199152618282</v>
      </c>
      <c r="F647" s="2">
        <v>5</v>
      </c>
      <c r="G647" s="2">
        <f t="shared" si="53"/>
        <v>2.2519915261828176</v>
      </c>
      <c r="H647" s="2">
        <f t="shared" si="54"/>
        <v>0.76975823967911461</v>
      </c>
    </row>
    <row r="648" spans="1:8" x14ac:dyDescent="0.3">
      <c r="A648" s="2">
        <v>129120</v>
      </c>
      <c r="B648">
        <v>0.33408360924341457</v>
      </c>
      <c r="C648" s="15">
        <f t="shared" si="50"/>
        <v>0.54767804794002395</v>
      </c>
      <c r="D648" s="15">
        <f t="shared" si="51"/>
        <v>100</v>
      </c>
      <c r="E648" s="2">
        <f t="shared" si="52"/>
        <v>97.261609760299876</v>
      </c>
      <c r="F648" s="2">
        <v>5</v>
      </c>
      <c r="G648" s="2">
        <f t="shared" si="53"/>
        <v>2.2616097602998804</v>
      </c>
      <c r="H648" s="2">
        <f t="shared" si="54"/>
        <v>0.76559523933855111</v>
      </c>
    </row>
    <row r="649" spans="1:8" x14ac:dyDescent="0.3">
      <c r="A649" s="2">
        <v>129320</v>
      </c>
      <c r="B649">
        <v>0.33432465981436738</v>
      </c>
      <c r="C649" s="15">
        <f t="shared" si="50"/>
        <v>0.5480732128104383</v>
      </c>
      <c r="D649" s="15">
        <f t="shared" si="51"/>
        <v>100</v>
      </c>
      <c r="E649" s="2">
        <f t="shared" si="52"/>
        <v>97.259633935947804</v>
      </c>
      <c r="F649" s="2">
        <v>5</v>
      </c>
      <c r="G649" s="2">
        <f t="shared" si="53"/>
        <v>2.2596339359478086</v>
      </c>
      <c r="H649" s="2">
        <f t="shared" si="54"/>
        <v>0.76644894272635189</v>
      </c>
    </row>
    <row r="650" spans="1:8" x14ac:dyDescent="0.3">
      <c r="A650" s="2">
        <v>129520</v>
      </c>
      <c r="B650">
        <v>0.32750550970882425</v>
      </c>
      <c r="C650" s="15">
        <f t="shared" si="50"/>
        <v>0.53689427821118729</v>
      </c>
      <c r="D650" s="15">
        <f t="shared" si="51"/>
        <v>100</v>
      </c>
      <c r="E650" s="2">
        <f t="shared" si="52"/>
        <v>97.315528608944064</v>
      </c>
      <c r="F650" s="2">
        <v>5</v>
      </c>
      <c r="G650" s="2">
        <f t="shared" si="53"/>
        <v>2.3155286089440636</v>
      </c>
      <c r="H650" s="2">
        <f t="shared" si="54"/>
        <v>0.74258829579376473</v>
      </c>
    </row>
    <row r="651" spans="1:8" x14ac:dyDescent="0.3">
      <c r="A651" s="2">
        <v>129720</v>
      </c>
      <c r="B651">
        <v>0.33689142618607709</v>
      </c>
      <c r="C651" s="15">
        <f t="shared" si="50"/>
        <v>0.55228102653455258</v>
      </c>
      <c r="D651" s="15">
        <f t="shared" si="51"/>
        <v>100</v>
      </c>
      <c r="E651" s="2">
        <f t="shared" si="52"/>
        <v>97.238594867327237</v>
      </c>
      <c r="F651" s="2">
        <v>5</v>
      </c>
      <c r="G651" s="2">
        <f t="shared" si="53"/>
        <v>2.2385948673272371</v>
      </c>
      <c r="H651" s="2">
        <f t="shared" si="54"/>
        <v>0.77558704797300548</v>
      </c>
    </row>
    <row r="652" spans="1:8" x14ac:dyDescent="0.3">
      <c r="A652" s="2">
        <v>129920</v>
      </c>
      <c r="B652">
        <v>0.33094529552327867</v>
      </c>
      <c r="C652" s="15">
        <f t="shared" si="50"/>
        <v>0.54253327134963714</v>
      </c>
      <c r="D652" s="15">
        <f t="shared" si="51"/>
        <v>100</v>
      </c>
      <c r="E652" s="2">
        <f t="shared" si="52"/>
        <v>97.287333643251813</v>
      </c>
      <c r="F652" s="2">
        <v>5</v>
      </c>
      <c r="G652" s="2">
        <f t="shared" si="53"/>
        <v>2.2873336432518143</v>
      </c>
      <c r="H652" s="2">
        <f t="shared" si="54"/>
        <v>0.75454973751868137</v>
      </c>
    </row>
    <row r="653" spans="1:8" x14ac:dyDescent="0.3">
      <c r="A653" s="2">
        <v>130120</v>
      </c>
      <c r="B653">
        <v>0.33735142150203767</v>
      </c>
      <c r="C653" s="15">
        <f t="shared" si="50"/>
        <v>0.55303511721645526</v>
      </c>
      <c r="D653" s="15">
        <f t="shared" si="51"/>
        <v>100</v>
      </c>
      <c r="E653" s="2">
        <f t="shared" si="52"/>
        <v>97.234824413917721</v>
      </c>
      <c r="F653" s="2">
        <v>5</v>
      </c>
      <c r="G653" s="2">
        <f t="shared" si="53"/>
        <v>2.2348244139177238</v>
      </c>
      <c r="H653" s="2">
        <f t="shared" si="54"/>
        <v>0.77723398663639853</v>
      </c>
    </row>
    <row r="654" spans="1:8" x14ac:dyDescent="0.3">
      <c r="A654" s="2">
        <v>130320</v>
      </c>
      <c r="B654">
        <v>0.32950465949528396</v>
      </c>
      <c r="C654" s="15">
        <f t="shared" si="50"/>
        <v>0.54017157294308848</v>
      </c>
      <c r="D654" s="15">
        <f t="shared" si="51"/>
        <v>100</v>
      </c>
      <c r="E654" s="2">
        <f t="shared" si="52"/>
        <v>97.299142135284555</v>
      </c>
      <c r="F654" s="2">
        <v>5</v>
      </c>
      <c r="G654" s="2">
        <f t="shared" si="53"/>
        <v>2.2991421352845576</v>
      </c>
      <c r="H654" s="2">
        <f t="shared" si="54"/>
        <v>0.74952183020096352</v>
      </c>
    </row>
    <row r="655" spans="1:8" x14ac:dyDescent="0.3">
      <c r="A655" s="2">
        <v>130520</v>
      </c>
      <c r="B655">
        <v>0.33259792435642932</v>
      </c>
      <c r="C655" s="15">
        <f t="shared" si="50"/>
        <v>0.54524249894496613</v>
      </c>
      <c r="D655" s="15">
        <f t="shared" si="51"/>
        <v>100</v>
      </c>
      <c r="E655" s="2">
        <f t="shared" si="52"/>
        <v>97.273787505275166</v>
      </c>
      <c r="F655" s="2">
        <v>5</v>
      </c>
      <c r="G655" s="2">
        <f t="shared" si="53"/>
        <v>2.2737875052751693</v>
      </c>
      <c r="H655" s="2">
        <f t="shared" si="54"/>
        <v>0.76035033501860538</v>
      </c>
    </row>
    <row r="656" spans="1:8" x14ac:dyDescent="0.3">
      <c r="A656" s="2">
        <v>130720</v>
      </c>
      <c r="B656">
        <v>0.32526642048805143</v>
      </c>
      <c r="C656" s="15">
        <f t="shared" si="50"/>
        <v>0.53322364014434664</v>
      </c>
      <c r="D656" s="15">
        <f t="shared" si="51"/>
        <v>100</v>
      </c>
      <c r="E656" s="2">
        <f t="shared" si="52"/>
        <v>97.333881799278259</v>
      </c>
      <c r="F656" s="2">
        <v>5</v>
      </c>
      <c r="G656" s="2">
        <f t="shared" si="53"/>
        <v>2.3338817992782666</v>
      </c>
      <c r="H656" s="2">
        <f t="shared" si="54"/>
        <v>0.73488198535517946</v>
      </c>
    </row>
    <row r="657" spans="1:8" x14ac:dyDescent="0.3">
      <c r="A657" s="2">
        <v>130920</v>
      </c>
      <c r="B657">
        <v>0.32883667272509604</v>
      </c>
      <c r="C657" s="15">
        <f t="shared" si="50"/>
        <v>0.53907651266409184</v>
      </c>
      <c r="D657" s="15">
        <f t="shared" si="51"/>
        <v>100</v>
      </c>
      <c r="E657" s="2">
        <f t="shared" si="52"/>
        <v>97.304617436679536</v>
      </c>
      <c r="F657" s="2">
        <v>5</v>
      </c>
      <c r="G657" s="2">
        <f t="shared" si="53"/>
        <v>2.3046174366795409</v>
      </c>
      <c r="H657" s="2">
        <f t="shared" si="54"/>
        <v>0.74719947857975921</v>
      </c>
    </row>
    <row r="658" spans="1:8" x14ac:dyDescent="0.3">
      <c r="A658" s="2">
        <v>131120</v>
      </c>
      <c r="B658">
        <v>0.33187034642650132</v>
      </c>
      <c r="C658" s="15">
        <f t="shared" si="50"/>
        <v>0.54404974824016605</v>
      </c>
      <c r="D658" s="15">
        <f t="shared" si="51"/>
        <v>100</v>
      </c>
      <c r="E658" s="2">
        <f t="shared" si="52"/>
        <v>97.279751258799166</v>
      </c>
      <c r="F658" s="2">
        <v>5</v>
      </c>
      <c r="G658" s="2">
        <f t="shared" si="53"/>
        <v>2.2797512587991697</v>
      </c>
      <c r="H658" s="2">
        <f t="shared" si="54"/>
        <v>0.75779224770231079</v>
      </c>
    </row>
    <row r="659" spans="1:8" x14ac:dyDescent="0.3">
      <c r="A659" s="2">
        <v>131320</v>
      </c>
      <c r="B659">
        <v>0.34637044123089378</v>
      </c>
      <c r="C659" s="15">
        <f t="shared" si="50"/>
        <v>0.56782039546048158</v>
      </c>
      <c r="D659" s="15">
        <f t="shared" si="51"/>
        <v>100</v>
      </c>
      <c r="E659" s="2">
        <f t="shared" si="52"/>
        <v>97.160898022697594</v>
      </c>
      <c r="F659" s="2">
        <v>5</v>
      </c>
      <c r="G659" s="2">
        <f t="shared" si="53"/>
        <v>2.1608980226975922</v>
      </c>
      <c r="H659" s="2">
        <f t="shared" si="54"/>
        <v>0.81011218671314256</v>
      </c>
    </row>
    <row r="660" spans="1:8" x14ac:dyDescent="0.3">
      <c r="A660" s="2">
        <v>131520</v>
      </c>
      <c r="B660">
        <v>0.31591085861537122</v>
      </c>
      <c r="C660" s="15">
        <f t="shared" si="50"/>
        <v>0.5178866534678217</v>
      </c>
      <c r="D660" s="15">
        <f t="shared" si="51"/>
        <v>100</v>
      </c>
      <c r="E660" s="2">
        <f t="shared" si="52"/>
        <v>97.410566732660897</v>
      </c>
      <c r="F660" s="2">
        <v>5</v>
      </c>
      <c r="G660" s="2">
        <f t="shared" si="53"/>
        <v>2.4105667326608913</v>
      </c>
      <c r="H660" s="2">
        <f t="shared" si="54"/>
        <v>0.70334054058757389</v>
      </c>
    </row>
    <row r="661" spans="1:8" x14ac:dyDescent="0.3">
      <c r="A661" s="2">
        <v>131720</v>
      </c>
      <c r="B661">
        <v>0.34759393621546181</v>
      </c>
      <c r="C661" s="15">
        <f t="shared" si="50"/>
        <v>0.56982612494338003</v>
      </c>
      <c r="D661" s="15">
        <f t="shared" si="51"/>
        <v>100</v>
      </c>
      <c r="E661" s="2">
        <f t="shared" si="52"/>
        <v>97.150869375283094</v>
      </c>
      <c r="F661" s="2">
        <v>5</v>
      </c>
      <c r="G661" s="2">
        <f t="shared" si="53"/>
        <v>2.1508693752830998</v>
      </c>
      <c r="H661" s="2">
        <f t="shared" si="54"/>
        <v>0.81466073001821404</v>
      </c>
    </row>
    <row r="662" spans="1:8" x14ac:dyDescent="0.3">
      <c r="A662" s="2">
        <v>131920</v>
      </c>
      <c r="B662">
        <v>0.34044039356857181</v>
      </c>
      <c r="C662" s="15">
        <f t="shared" si="50"/>
        <v>0.55809900585011774</v>
      </c>
      <c r="D662" s="15">
        <f t="shared" si="51"/>
        <v>100</v>
      </c>
      <c r="E662" s="2">
        <f t="shared" si="52"/>
        <v>97.209504970749407</v>
      </c>
      <c r="F662" s="2">
        <v>5</v>
      </c>
      <c r="G662" s="2">
        <f t="shared" si="53"/>
        <v>2.2095049707494114</v>
      </c>
      <c r="H662" s="2">
        <f t="shared" si="54"/>
        <v>0.78836772559341095</v>
      </c>
    </row>
    <row r="663" spans="1:8" x14ac:dyDescent="0.3">
      <c r="A663" s="2">
        <v>132120</v>
      </c>
      <c r="B663">
        <v>0.31745046950322658</v>
      </c>
      <c r="C663" s="15">
        <f t="shared" si="50"/>
        <v>0.52041060574299436</v>
      </c>
      <c r="D663" s="15">
        <f t="shared" si="51"/>
        <v>100</v>
      </c>
      <c r="E663" s="2">
        <f t="shared" si="52"/>
        <v>97.397946971285023</v>
      </c>
      <c r="F663" s="2">
        <v>5</v>
      </c>
      <c r="G663" s="2">
        <f t="shared" si="53"/>
        <v>2.3979469712850281</v>
      </c>
      <c r="H663" s="2">
        <f t="shared" si="54"/>
        <v>0.70845991591398472</v>
      </c>
    </row>
    <row r="664" spans="1:8" x14ac:dyDescent="0.3">
      <c r="A664" s="2">
        <v>132320</v>
      </c>
      <c r="B664">
        <v>0.32503537217177192</v>
      </c>
      <c r="C664" s="15">
        <f t="shared" si="50"/>
        <v>0.53284487241274081</v>
      </c>
      <c r="D664" s="15">
        <f t="shared" si="51"/>
        <v>100</v>
      </c>
      <c r="E664" s="2">
        <f t="shared" si="52"/>
        <v>97.335775637936294</v>
      </c>
      <c r="F664" s="2">
        <v>5</v>
      </c>
      <c r="G664" s="2">
        <f t="shared" si="53"/>
        <v>2.3357756379362957</v>
      </c>
      <c r="H664" s="2">
        <f t="shared" si="54"/>
        <v>0.73409031695261362</v>
      </c>
    </row>
    <row r="665" spans="1:8" x14ac:dyDescent="0.3">
      <c r="A665" s="2">
        <v>132520</v>
      </c>
      <c r="B665">
        <v>0.33585874098597651</v>
      </c>
      <c r="C665" s="15">
        <f t="shared" si="50"/>
        <v>0.55058809997701064</v>
      </c>
      <c r="D665" s="15">
        <f t="shared" si="51"/>
        <v>100</v>
      </c>
      <c r="E665" s="2">
        <f t="shared" si="52"/>
        <v>97.247059500114943</v>
      </c>
      <c r="F665" s="2">
        <v>5</v>
      </c>
      <c r="G665" s="2">
        <f t="shared" si="53"/>
        <v>2.2470595001149469</v>
      </c>
      <c r="H665" s="2">
        <f t="shared" si="54"/>
        <v>0.77189999933021547</v>
      </c>
    </row>
    <row r="666" spans="1:8" x14ac:dyDescent="0.3">
      <c r="A666" s="2">
        <v>132720</v>
      </c>
      <c r="B666">
        <v>0.33639801373291645</v>
      </c>
      <c r="C666" s="15">
        <f t="shared" si="50"/>
        <v>0.55147215366051883</v>
      </c>
      <c r="D666" s="15">
        <f t="shared" si="51"/>
        <v>100</v>
      </c>
      <c r="E666" s="2">
        <f t="shared" si="52"/>
        <v>97.24263923169741</v>
      </c>
      <c r="F666" s="2">
        <v>5</v>
      </c>
      <c r="G666" s="2">
        <f t="shared" si="53"/>
        <v>2.2426392316974058</v>
      </c>
      <c r="H666" s="2">
        <f t="shared" si="54"/>
        <v>0.77382361620888174</v>
      </c>
    </row>
    <row r="667" spans="1:8" x14ac:dyDescent="0.3">
      <c r="A667" s="2">
        <v>132920</v>
      </c>
      <c r="B667">
        <v>0.34243696614786107</v>
      </c>
      <c r="C667" s="15">
        <f t="shared" si="50"/>
        <v>0.56137207565223124</v>
      </c>
      <c r="D667" s="15">
        <f t="shared" si="51"/>
        <v>100</v>
      </c>
      <c r="E667" s="2">
        <f t="shared" si="52"/>
        <v>97.193139621738851</v>
      </c>
      <c r="F667" s="2">
        <v>5</v>
      </c>
      <c r="G667" s="2">
        <f t="shared" si="53"/>
        <v>2.1931396217388439</v>
      </c>
      <c r="H667" s="2">
        <f t="shared" si="54"/>
        <v>0.79563372098558216</v>
      </c>
    </row>
    <row r="668" spans="1:8" x14ac:dyDescent="0.3">
      <c r="A668" s="2">
        <v>133120</v>
      </c>
      <c r="B668">
        <v>0.34021463104518979</v>
      </c>
      <c r="C668" s="15">
        <f t="shared" si="50"/>
        <v>0.55772890335277014</v>
      </c>
      <c r="D668" s="15">
        <f t="shared" si="51"/>
        <v>100</v>
      </c>
      <c r="E668" s="2">
        <f t="shared" si="52"/>
        <v>97.211355483236147</v>
      </c>
      <c r="F668" s="2">
        <v>5</v>
      </c>
      <c r="G668" s="2">
        <f t="shared" si="53"/>
        <v>2.2113554832361491</v>
      </c>
      <c r="H668" s="2">
        <f t="shared" si="54"/>
        <v>0.78754958870411562</v>
      </c>
    </row>
    <row r="669" spans="1:8" x14ac:dyDescent="0.3">
      <c r="A669" s="2">
        <v>133320</v>
      </c>
      <c r="B669">
        <v>0.32523362461964939</v>
      </c>
      <c r="C669" s="15">
        <f t="shared" si="50"/>
        <v>0.53316987642565472</v>
      </c>
      <c r="D669" s="15">
        <f t="shared" si="51"/>
        <v>100</v>
      </c>
      <c r="E669" s="2">
        <f t="shared" si="52"/>
        <v>97.334150617871728</v>
      </c>
      <c r="F669" s="2">
        <v>5</v>
      </c>
      <c r="G669" s="2">
        <f t="shared" si="53"/>
        <v>2.3341506178717264</v>
      </c>
      <c r="H669" s="2">
        <f t="shared" si="54"/>
        <v>0.7347695729089081</v>
      </c>
    </row>
    <row r="670" spans="1:8" x14ac:dyDescent="0.3">
      <c r="A670" s="2">
        <v>133520</v>
      </c>
      <c r="B670">
        <v>0.32534878670269957</v>
      </c>
      <c r="C670" s="15">
        <f t="shared" si="50"/>
        <v>0.53335866672573695</v>
      </c>
      <c r="D670" s="15">
        <f t="shared" si="51"/>
        <v>100</v>
      </c>
      <c r="E670" s="2">
        <f t="shared" si="52"/>
        <v>97.333206666371311</v>
      </c>
      <c r="F670" s="2">
        <v>5</v>
      </c>
      <c r="G670" s="2">
        <f t="shared" si="53"/>
        <v>2.3332066663713151</v>
      </c>
      <c r="H670" s="2">
        <f t="shared" si="54"/>
        <v>0.73516436559962761</v>
      </c>
    </row>
    <row r="671" spans="1:8" x14ac:dyDescent="0.3">
      <c r="A671" s="2">
        <v>133720</v>
      </c>
      <c r="B671">
        <v>0.34321272596189462</v>
      </c>
      <c r="C671" s="15">
        <f t="shared" si="50"/>
        <v>0.56264381305228628</v>
      </c>
      <c r="D671" s="15">
        <f t="shared" si="51"/>
        <v>100</v>
      </c>
      <c r="E671" s="2">
        <f t="shared" si="52"/>
        <v>97.186780934738564</v>
      </c>
      <c r="F671" s="2">
        <v>5</v>
      </c>
      <c r="G671" s="2">
        <f t="shared" si="53"/>
        <v>2.1867809347385685</v>
      </c>
      <c r="H671" s="2">
        <f t="shared" si="54"/>
        <v>0.79847186038720053</v>
      </c>
    </row>
    <row r="672" spans="1:8" x14ac:dyDescent="0.3">
      <c r="A672" s="2">
        <v>133920</v>
      </c>
      <c r="B672">
        <v>0.29764350958947466</v>
      </c>
      <c r="C672" s="15">
        <f t="shared" si="50"/>
        <v>0.48794017965487652</v>
      </c>
      <c r="D672" s="15">
        <f t="shared" si="51"/>
        <v>100</v>
      </c>
      <c r="E672" s="2">
        <f t="shared" si="52"/>
        <v>97.560299101725619</v>
      </c>
      <c r="F672" s="2">
        <v>5</v>
      </c>
      <c r="G672" s="2">
        <f t="shared" si="53"/>
        <v>2.5602991017256174</v>
      </c>
      <c r="H672" s="2">
        <f t="shared" si="54"/>
        <v>0.64461427733419963</v>
      </c>
    </row>
    <row r="673" spans="1:8" x14ac:dyDescent="0.3">
      <c r="A673" s="2">
        <v>134120</v>
      </c>
      <c r="B673">
        <v>0.33246881257844768</v>
      </c>
      <c r="C673" s="15">
        <f t="shared" si="50"/>
        <v>0.54503084029253723</v>
      </c>
      <c r="D673" s="15">
        <f t="shared" si="51"/>
        <v>100</v>
      </c>
      <c r="E673" s="2">
        <f t="shared" si="52"/>
        <v>97.274845798537314</v>
      </c>
      <c r="F673" s="2">
        <v>5</v>
      </c>
      <c r="G673" s="2">
        <f t="shared" si="53"/>
        <v>2.2748457985373136</v>
      </c>
      <c r="H673" s="2">
        <f t="shared" si="54"/>
        <v>0.75989589086075759</v>
      </c>
    </row>
    <row r="674" spans="1:8" x14ac:dyDescent="0.3">
      <c r="A674" s="2">
        <v>134320</v>
      </c>
      <c r="B674">
        <v>0.34877031944594822</v>
      </c>
      <c r="C674" s="15">
        <f t="shared" si="50"/>
        <v>0.57175462204253813</v>
      </c>
      <c r="D674" s="15">
        <f t="shared" si="51"/>
        <v>100</v>
      </c>
      <c r="E674" s="2">
        <f t="shared" si="52"/>
        <v>97.141226889787305</v>
      </c>
      <c r="F674" s="2">
        <v>5</v>
      </c>
      <c r="G674" s="2">
        <f t="shared" si="53"/>
        <v>2.1412268897873092</v>
      </c>
      <c r="H674" s="2">
        <f t="shared" si="54"/>
        <v>0.81905461566575144</v>
      </c>
    </row>
    <row r="675" spans="1:8" x14ac:dyDescent="0.3">
      <c r="A675" s="2">
        <v>134520</v>
      </c>
      <c r="B675">
        <v>0.34380249400445823</v>
      </c>
      <c r="C675" s="15">
        <f t="shared" si="50"/>
        <v>0.56361064590894794</v>
      </c>
      <c r="D675" s="15">
        <f t="shared" si="51"/>
        <v>100</v>
      </c>
      <c r="E675" s="2">
        <f t="shared" si="52"/>
        <v>97.181946770455255</v>
      </c>
      <c r="F675" s="2">
        <v>5</v>
      </c>
      <c r="G675" s="2">
        <f t="shared" si="53"/>
        <v>2.1819467704552604</v>
      </c>
      <c r="H675" s="2">
        <f t="shared" si="54"/>
        <v>0.80063519557612972</v>
      </c>
    </row>
    <row r="676" spans="1:8" x14ac:dyDescent="0.3">
      <c r="A676" s="2">
        <v>134720</v>
      </c>
      <c r="B676">
        <v>0.34381746804603375</v>
      </c>
      <c r="C676" s="15">
        <f t="shared" si="50"/>
        <v>0.56363519351808811</v>
      </c>
      <c r="D676" s="15">
        <f t="shared" si="51"/>
        <v>100</v>
      </c>
      <c r="E676" s="2">
        <f t="shared" si="52"/>
        <v>97.181824032409565</v>
      </c>
      <c r="F676" s="2">
        <v>5</v>
      </c>
      <c r="G676" s="2">
        <f t="shared" si="53"/>
        <v>2.1818240324095592</v>
      </c>
      <c r="H676" s="2">
        <f t="shared" si="54"/>
        <v>0.80069018580818474</v>
      </c>
    </row>
    <row r="677" spans="1:8" x14ac:dyDescent="0.3">
      <c r="A677" s="2">
        <v>134920</v>
      </c>
      <c r="B677">
        <v>0.34335602403361926</v>
      </c>
      <c r="C677" s="15">
        <f t="shared" si="50"/>
        <v>0.56287872792396598</v>
      </c>
      <c r="D677" s="15">
        <f t="shared" si="51"/>
        <v>100</v>
      </c>
      <c r="E677" s="2">
        <f t="shared" si="52"/>
        <v>97.185606360380177</v>
      </c>
      <c r="F677" s="2">
        <v>5</v>
      </c>
      <c r="G677" s="2">
        <f t="shared" si="53"/>
        <v>2.1856063603801701</v>
      </c>
      <c r="H677" s="2">
        <f t="shared" si="54"/>
        <v>0.79899704371481839</v>
      </c>
    </row>
    <row r="678" spans="1:8" x14ac:dyDescent="0.3">
      <c r="A678" s="2">
        <v>135120</v>
      </c>
      <c r="B678">
        <v>0.34881954828535011</v>
      </c>
      <c r="C678" s="15">
        <f t="shared" si="50"/>
        <v>0.57183532505795098</v>
      </c>
      <c r="D678" s="15">
        <f t="shared" si="51"/>
        <v>100</v>
      </c>
      <c r="E678" s="2">
        <f t="shared" si="52"/>
        <v>97.140823374710251</v>
      </c>
      <c r="F678" s="2">
        <v>5</v>
      </c>
      <c r="G678" s="2">
        <f t="shared" si="53"/>
        <v>2.1408233747102452</v>
      </c>
      <c r="H678" s="2">
        <f t="shared" si="54"/>
        <v>0.81923892992090797</v>
      </c>
    </row>
    <row r="679" spans="1:8" x14ac:dyDescent="0.3">
      <c r="A679" s="2">
        <v>135320</v>
      </c>
      <c r="B679">
        <v>0.33927898579050975</v>
      </c>
      <c r="C679" s="15">
        <f t="shared" si="50"/>
        <v>0.55619505867296681</v>
      </c>
      <c r="D679" s="15">
        <f t="shared" si="51"/>
        <v>100</v>
      </c>
      <c r="E679" s="2">
        <f t="shared" si="52"/>
        <v>97.219024706635167</v>
      </c>
      <c r="F679" s="2">
        <v>5</v>
      </c>
      <c r="G679" s="2">
        <f t="shared" si="53"/>
        <v>2.219024706635166</v>
      </c>
      <c r="H679" s="2">
        <f t="shared" si="54"/>
        <v>0.78416636817601881</v>
      </c>
    </row>
    <row r="680" spans="1:8" x14ac:dyDescent="0.3">
      <c r="A680" s="2">
        <v>135520</v>
      </c>
      <c r="B680">
        <v>0.35507503413944397</v>
      </c>
      <c r="C680" s="15">
        <f t="shared" si="50"/>
        <v>0.58209021990072785</v>
      </c>
      <c r="D680" s="15">
        <f t="shared" si="51"/>
        <v>100</v>
      </c>
      <c r="E680" s="2">
        <f t="shared" si="52"/>
        <v>97.089548900496368</v>
      </c>
      <c r="F680" s="2">
        <v>5</v>
      </c>
      <c r="G680" s="2">
        <f t="shared" si="53"/>
        <v>2.0895489004963608</v>
      </c>
      <c r="H680" s="2">
        <f t="shared" si="54"/>
        <v>0.84295325802036558</v>
      </c>
    </row>
    <row r="681" spans="1:8" x14ac:dyDescent="0.3">
      <c r="A681" s="2">
        <v>135720</v>
      </c>
      <c r="B681">
        <v>0.34896192308627921</v>
      </c>
      <c r="C681" s="15">
        <f t="shared" si="50"/>
        <v>0.57206872637094952</v>
      </c>
      <c r="D681" s="15">
        <f t="shared" si="51"/>
        <v>100</v>
      </c>
      <c r="E681" s="2">
        <f t="shared" si="52"/>
        <v>97.139656368145253</v>
      </c>
      <c r="F681" s="2">
        <v>5</v>
      </c>
      <c r="G681" s="2">
        <f t="shared" si="53"/>
        <v>2.1396563681452525</v>
      </c>
      <c r="H681" s="2">
        <f t="shared" si="54"/>
        <v>0.81977218535951379</v>
      </c>
    </row>
    <row r="682" spans="1:8" x14ac:dyDescent="0.3">
      <c r="A682" s="2">
        <v>135920</v>
      </c>
      <c r="B682">
        <v>0.33227905976009897</v>
      </c>
      <c r="C682" s="15">
        <f t="shared" si="50"/>
        <v>0.5447197700985229</v>
      </c>
      <c r="D682" s="15">
        <f t="shared" si="51"/>
        <v>100</v>
      </c>
      <c r="E682" s="2">
        <f t="shared" si="52"/>
        <v>97.276401149507379</v>
      </c>
      <c r="F682" s="2">
        <v>5</v>
      </c>
      <c r="G682" s="2">
        <f t="shared" si="53"/>
        <v>2.2764011495073855</v>
      </c>
      <c r="H682" s="2">
        <f t="shared" si="54"/>
        <v>0.75922839650315077</v>
      </c>
    </row>
    <row r="683" spans="1:8" x14ac:dyDescent="0.3">
      <c r="A683" s="2">
        <v>136120</v>
      </c>
      <c r="B683">
        <v>0.33539267015706808</v>
      </c>
      <c r="C683" s="15">
        <f t="shared" si="50"/>
        <v>0.5498240494378166</v>
      </c>
      <c r="D683" s="15">
        <f t="shared" si="51"/>
        <v>100</v>
      </c>
      <c r="E683" s="2">
        <f t="shared" si="52"/>
        <v>97.250879752810917</v>
      </c>
      <c r="F683" s="2">
        <v>5</v>
      </c>
      <c r="G683" s="2">
        <f t="shared" si="53"/>
        <v>2.250879752810917</v>
      </c>
      <c r="H683" s="2">
        <f t="shared" si="54"/>
        <v>0.77024061416048828</v>
      </c>
    </row>
    <row r="684" spans="1:8" x14ac:dyDescent="0.3">
      <c r="A684" s="2">
        <v>136320</v>
      </c>
      <c r="B684">
        <v>0.34539119735771023</v>
      </c>
      <c r="C684" s="15">
        <f t="shared" si="50"/>
        <v>0.56621507763559054</v>
      </c>
      <c r="D684" s="15">
        <f t="shared" si="51"/>
        <v>100</v>
      </c>
      <c r="E684" s="2">
        <f t="shared" si="52"/>
        <v>97.16892461182205</v>
      </c>
      <c r="F684" s="2">
        <v>5</v>
      </c>
      <c r="G684" s="2">
        <f t="shared" si="53"/>
        <v>2.1689246118220473</v>
      </c>
      <c r="H684" s="2">
        <f t="shared" si="54"/>
        <v>0.80648720702820698</v>
      </c>
    </row>
    <row r="685" spans="1:8" x14ac:dyDescent="0.3">
      <c r="A685" s="2">
        <v>136520</v>
      </c>
      <c r="B685">
        <v>0.36023593684155963</v>
      </c>
      <c r="C685" s="15">
        <f t="shared" si="50"/>
        <v>0.59055071613370436</v>
      </c>
      <c r="D685" s="15">
        <f t="shared" si="51"/>
        <v>100</v>
      </c>
      <c r="E685" s="2">
        <f t="shared" si="52"/>
        <v>97.047246419331472</v>
      </c>
      <c r="F685" s="2">
        <v>5</v>
      </c>
      <c r="G685" s="2">
        <f t="shared" si="53"/>
        <v>2.0472464193314783</v>
      </c>
      <c r="H685" s="2">
        <f t="shared" si="54"/>
        <v>0.86296998270127567</v>
      </c>
    </row>
    <row r="686" spans="1:8" x14ac:dyDescent="0.3">
      <c r="A686" s="2">
        <v>136720</v>
      </c>
      <c r="B686">
        <v>0.35324566362848425</v>
      </c>
      <c r="C686" s="15">
        <f t="shared" si="50"/>
        <v>0.57909125184997423</v>
      </c>
      <c r="D686" s="15">
        <f t="shared" si="51"/>
        <v>100</v>
      </c>
      <c r="E686" s="2">
        <f t="shared" si="52"/>
        <v>97.104543740750131</v>
      </c>
      <c r="F686" s="2">
        <v>5</v>
      </c>
      <c r="G686" s="2">
        <f t="shared" si="53"/>
        <v>2.1045437407501288</v>
      </c>
      <c r="H686" s="2">
        <f t="shared" si="54"/>
        <v>0.83595720169176213</v>
      </c>
    </row>
    <row r="687" spans="1:8" x14ac:dyDescent="0.3">
      <c r="A687" s="2">
        <v>136920</v>
      </c>
      <c r="B687">
        <v>0.33438657782830078</v>
      </c>
      <c r="C687" s="15">
        <f t="shared" si="50"/>
        <v>0.54817471775131277</v>
      </c>
      <c r="D687" s="15">
        <f t="shared" si="51"/>
        <v>100</v>
      </c>
      <c r="E687" s="2">
        <f t="shared" si="52"/>
        <v>97.259126411243443</v>
      </c>
      <c r="F687" s="2">
        <v>5</v>
      </c>
      <c r="G687" s="2">
        <f t="shared" si="53"/>
        <v>2.2591264112434359</v>
      </c>
      <c r="H687" s="2">
        <f t="shared" si="54"/>
        <v>0.76666835452777637</v>
      </c>
    </row>
    <row r="688" spans="1:8" x14ac:dyDescent="0.3">
      <c r="A688" s="2">
        <v>137120</v>
      </c>
      <c r="B688">
        <v>0.33423704797462112</v>
      </c>
      <c r="C688" s="15">
        <f t="shared" si="50"/>
        <v>0.54792958684364124</v>
      </c>
      <c r="D688" s="15">
        <f t="shared" si="51"/>
        <v>100</v>
      </c>
      <c r="E688" s="2">
        <f t="shared" si="52"/>
        <v>97.260352065781788</v>
      </c>
      <c r="F688" s="2">
        <v>5</v>
      </c>
      <c r="G688" s="2">
        <f t="shared" si="53"/>
        <v>2.2603520657817939</v>
      </c>
      <c r="H688" s="2">
        <f t="shared" si="54"/>
        <v>0.76613856878564879</v>
      </c>
    </row>
    <row r="689" spans="1:8" x14ac:dyDescent="0.3">
      <c r="A689" s="2">
        <v>137320</v>
      </c>
      <c r="B689">
        <v>0.33665894743520608</v>
      </c>
      <c r="C689" s="15">
        <f t="shared" si="50"/>
        <v>0.55189991382820669</v>
      </c>
      <c r="D689" s="15">
        <f t="shared" si="51"/>
        <v>100</v>
      </c>
      <c r="E689" s="2">
        <f t="shared" si="52"/>
        <v>97.240500430858972</v>
      </c>
      <c r="F689" s="2">
        <v>5</v>
      </c>
      <c r="G689" s="2">
        <f t="shared" si="53"/>
        <v>2.2405004308589667</v>
      </c>
      <c r="H689" s="2">
        <f t="shared" si="54"/>
        <v>0.77475577467960777</v>
      </c>
    </row>
    <row r="690" spans="1:8" x14ac:dyDescent="0.3">
      <c r="A690" s="2">
        <v>137520</v>
      </c>
      <c r="B690">
        <v>0.32384946435595463</v>
      </c>
      <c r="C690" s="15">
        <f t="shared" si="50"/>
        <v>0.53090076123926988</v>
      </c>
      <c r="D690" s="15">
        <f t="shared" si="51"/>
        <v>100</v>
      </c>
      <c r="E690" s="2">
        <f t="shared" si="52"/>
        <v>97.345496193803655</v>
      </c>
      <c r="F690" s="2">
        <v>5</v>
      </c>
      <c r="G690" s="2">
        <f t="shared" si="53"/>
        <v>2.3454961938036507</v>
      </c>
      <c r="H690" s="2">
        <f t="shared" si="54"/>
        <v>0.73003721711484704</v>
      </c>
    </row>
    <row r="691" spans="1:8" x14ac:dyDescent="0.3">
      <c r="A691" s="2">
        <v>137720</v>
      </c>
      <c r="B691">
        <v>0.36120794789012683</v>
      </c>
      <c r="C691" s="15">
        <f t="shared" si="50"/>
        <v>0.5921441768690604</v>
      </c>
      <c r="D691" s="15">
        <f t="shared" si="51"/>
        <v>100</v>
      </c>
      <c r="E691" s="2">
        <f t="shared" si="52"/>
        <v>97.039279115654693</v>
      </c>
      <c r="F691" s="2">
        <v>5</v>
      </c>
      <c r="G691" s="2">
        <f t="shared" si="53"/>
        <v>2.0392791156546979</v>
      </c>
      <c r="H691" s="2">
        <f t="shared" si="54"/>
        <v>0.86678719159472128</v>
      </c>
    </row>
    <row r="692" spans="1:8" x14ac:dyDescent="0.3">
      <c r="A692" s="2">
        <v>137920</v>
      </c>
      <c r="B692">
        <v>0.32561102792050933</v>
      </c>
      <c r="C692" s="15">
        <f t="shared" si="50"/>
        <v>0.53378857036149074</v>
      </c>
      <c r="D692" s="15">
        <f t="shared" si="51"/>
        <v>100</v>
      </c>
      <c r="E692" s="2">
        <f t="shared" si="52"/>
        <v>97.331057148192542</v>
      </c>
      <c r="F692" s="2">
        <v>5</v>
      </c>
      <c r="G692" s="2">
        <f t="shared" si="53"/>
        <v>2.3310571481925462</v>
      </c>
      <c r="H692" s="2">
        <f t="shared" si="54"/>
        <v>0.7360639779567496</v>
      </c>
    </row>
    <row r="693" spans="1:8" x14ac:dyDescent="0.3">
      <c r="A693" s="2">
        <v>138120</v>
      </c>
      <c r="B693">
        <v>0.35225757423684106</v>
      </c>
      <c r="C693" s="15">
        <f t="shared" si="50"/>
        <v>0.57747143317514926</v>
      </c>
      <c r="D693" s="15">
        <f t="shared" si="51"/>
        <v>100</v>
      </c>
      <c r="E693" s="2">
        <f t="shared" si="52"/>
        <v>97.112642834124259</v>
      </c>
      <c r="F693" s="2">
        <v>5</v>
      </c>
      <c r="G693" s="2">
        <f t="shared" si="53"/>
        <v>2.1126428341242538</v>
      </c>
      <c r="H693" s="2">
        <f t="shared" si="54"/>
        <v>0.83219960578226215</v>
      </c>
    </row>
    <row r="694" spans="1:8" x14ac:dyDescent="0.3">
      <c r="A694" s="2">
        <v>138320</v>
      </c>
      <c r="B694">
        <v>0.33392698235383211</v>
      </c>
      <c r="C694" s="15">
        <f t="shared" si="50"/>
        <v>0.54742128254726574</v>
      </c>
      <c r="D694" s="15">
        <f t="shared" si="51"/>
        <v>100</v>
      </c>
      <c r="E694" s="2">
        <f t="shared" si="52"/>
        <v>97.262893587263676</v>
      </c>
      <c r="F694" s="2">
        <v>5</v>
      </c>
      <c r="G694" s="2">
        <f t="shared" si="53"/>
        <v>2.2628935872636715</v>
      </c>
      <c r="H694" s="2">
        <f t="shared" si="54"/>
        <v>0.76504093934658379</v>
      </c>
    </row>
    <row r="695" spans="1:8" x14ac:dyDescent="0.3">
      <c r="A695" s="2">
        <v>138520</v>
      </c>
      <c r="B695">
        <v>0.34715665239154975</v>
      </c>
      <c r="C695" s="15">
        <f t="shared" si="50"/>
        <v>0.56910926621565538</v>
      </c>
      <c r="D695" s="15">
        <f t="shared" si="51"/>
        <v>100</v>
      </c>
      <c r="E695" s="2">
        <f t="shared" si="52"/>
        <v>97.154453668921718</v>
      </c>
      <c r="F695" s="2">
        <v>5</v>
      </c>
      <c r="G695" s="2">
        <f t="shared" si="53"/>
        <v>2.1544536689217231</v>
      </c>
      <c r="H695" s="2">
        <f t="shared" si="54"/>
        <v>0.81303257092684322</v>
      </c>
    </row>
    <row r="696" spans="1:8" x14ac:dyDescent="0.3">
      <c r="A696" s="2">
        <v>138720</v>
      </c>
      <c r="B696">
        <v>0.33976414530716947</v>
      </c>
      <c r="C696" s="15">
        <f t="shared" si="50"/>
        <v>0.55699040214290074</v>
      </c>
      <c r="D696" s="15">
        <f t="shared" si="51"/>
        <v>100</v>
      </c>
      <c r="E696" s="2">
        <f t="shared" si="52"/>
        <v>97.215047989285495</v>
      </c>
      <c r="F696" s="2">
        <v>5</v>
      </c>
      <c r="G696" s="2">
        <f t="shared" si="53"/>
        <v>2.2150479892854964</v>
      </c>
      <c r="H696" s="2">
        <f t="shared" si="54"/>
        <v>0.78591917178037629</v>
      </c>
    </row>
    <row r="697" spans="1:8" x14ac:dyDescent="0.3">
      <c r="A697" s="2">
        <v>138920</v>
      </c>
      <c r="B697">
        <v>0.33939282625743156</v>
      </c>
      <c r="C697" s="15">
        <f t="shared" si="50"/>
        <v>0.55638168238923202</v>
      </c>
      <c r="D697" s="15">
        <f t="shared" si="51"/>
        <v>100</v>
      </c>
      <c r="E697" s="2">
        <f t="shared" si="52"/>
        <v>97.218091588053838</v>
      </c>
      <c r="F697" s="2">
        <v>5</v>
      </c>
      <c r="G697" s="2">
        <f t="shared" si="53"/>
        <v>2.2180915880538397</v>
      </c>
      <c r="H697" s="2">
        <f t="shared" si="54"/>
        <v>0.78457736688522994</v>
      </c>
    </row>
    <row r="698" spans="1:8" x14ac:dyDescent="0.3">
      <c r="A698" s="2">
        <v>139120</v>
      </c>
      <c r="B698">
        <v>0.31479812719243144</v>
      </c>
      <c r="C698" s="15">
        <f t="shared" si="50"/>
        <v>0.51606250359414996</v>
      </c>
      <c r="D698" s="15">
        <f t="shared" si="51"/>
        <v>100</v>
      </c>
      <c r="E698" s="2">
        <f t="shared" si="52"/>
        <v>97.419687482029246</v>
      </c>
      <c r="F698" s="2">
        <v>5</v>
      </c>
      <c r="G698" s="2">
        <f t="shared" si="53"/>
        <v>2.41968748202925</v>
      </c>
      <c r="H698" s="2">
        <f t="shared" si="54"/>
        <v>0.69965765470256314</v>
      </c>
    </row>
    <row r="699" spans="1:8" x14ac:dyDescent="0.3">
      <c r="A699" s="2">
        <v>139320</v>
      </c>
      <c r="B699">
        <v>0.35428953188352391</v>
      </c>
      <c r="C699" s="15">
        <f t="shared" si="50"/>
        <v>0.58080251128446547</v>
      </c>
      <c r="D699" s="15">
        <f t="shared" si="51"/>
        <v>100</v>
      </c>
      <c r="E699" s="2">
        <f t="shared" si="52"/>
        <v>97.09598744357767</v>
      </c>
      <c r="F699" s="2">
        <v>5</v>
      </c>
      <c r="G699" s="2">
        <f t="shared" si="53"/>
        <v>2.0959874435776724</v>
      </c>
      <c r="H699" s="2">
        <f t="shared" si="54"/>
        <v>0.83994300114905041</v>
      </c>
    </row>
    <row r="700" spans="1:8" x14ac:dyDescent="0.3">
      <c r="A700" s="2">
        <v>139520</v>
      </c>
      <c r="B700">
        <v>0.33549669182470465</v>
      </c>
      <c r="C700" s="15">
        <f t="shared" si="50"/>
        <v>0.54999457676181096</v>
      </c>
      <c r="D700" s="15">
        <f t="shared" si="51"/>
        <v>100</v>
      </c>
      <c r="E700" s="2">
        <f t="shared" si="52"/>
        <v>97.25002711619095</v>
      </c>
      <c r="F700" s="2">
        <v>5</v>
      </c>
      <c r="G700" s="2">
        <f t="shared" si="53"/>
        <v>2.2500271161909451</v>
      </c>
      <c r="H700" s="2">
        <f t="shared" si="54"/>
        <v>0.77061071999012443</v>
      </c>
    </row>
    <row r="701" spans="1:8" x14ac:dyDescent="0.3">
      <c r="A701" s="2">
        <v>139720</v>
      </c>
      <c r="B701">
        <v>0.32479481203769384</v>
      </c>
      <c r="C701" s="15">
        <f t="shared" si="50"/>
        <v>0.53245051153720302</v>
      </c>
      <c r="D701" s="15">
        <f t="shared" si="51"/>
        <v>100</v>
      </c>
      <c r="E701" s="2">
        <f t="shared" si="52"/>
        <v>97.337747442313983</v>
      </c>
      <c r="F701" s="2">
        <v>5</v>
      </c>
      <c r="G701" s="2">
        <f t="shared" si="53"/>
        <v>2.3377474423139848</v>
      </c>
      <c r="H701" s="2">
        <f t="shared" si="54"/>
        <v>0.73326675520000506</v>
      </c>
    </row>
    <row r="702" spans="1:8" x14ac:dyDescent="0.3">
      <c r="A702" s="2">
        <v>139920</v>
      </c>
      <c r="B702">
        <v>0.35317687667918085</v>
      </c>
      <c r="C702" s="15">
        <f t="shared" si="50"/>
        <v>0.57897848635931293</v>
      </c>
      <c r="D702" s="15">
        <f t="shared" si="51"/>
        <v>100</v>
      </c>
      <c r="E702" s="2">
        <f t="shared" si="52"/>
        <v>97.105107568203437</v>
      </c>
      <c r="F702" s="2">
        <v>5</v>
      </c>
      <c r="G702" s="2">
        <f t="shared" si="53"/>
        <v>2.1051075682034353</v>
      </c>
      <c r="H702" s="2">
        <f t="shared" si="54"/>
        <v>0.83569513436123777</v>
      </c>
    </row>
    <row r="703" spans="1:8" x14ac:dyDescent="0.3">
      <c r="A703" s="2">
        <v>140120</v>
      </c>
      <c r="B703">
        <v>0.37382477486404558</v>
      </c>
      <c r="C703" s="15">
        <f t="shared" si="50"/>
        <v>0.61282749977712392</v>
      </c>
      <c r="D703" s="15">
        <f t="shared" si="51"/>
        <v>100</v>
      </c>
      <c r="E703" s="2">
        <f t="shared" si="52"/>
        <v>96.935862501114386</v>
      </c>
      <c r="F703" s="2">
        <v>5</v>
      </c>
      <c r="G703" s="2">
        <f t="shared" si="53"/>
        <v>1.9358625011143804</v>
      </c>
      <c r="H703" s="2">
        <f t="shared" si="54"/>
        <v>0.91776431074352538</v>
      </c>
    </row>
    <row r="704" spans="1:8" x14ac:dyDescent="0.3">
      <c r="A704" s="2">
        <v>140320</v>
      </c>
      <c r="B704">
        <v>0.3222820350678155</v>
      </c>
      <c r="C704" s="15">
        <f t="shared" si="50"/>
        <v>0.52833120502920572</v>
      </c>
      <c r="D704" s="15">
        <f t="shared" si="51"/>
        <v>100</v>
      </c>
      <c r="E704" s="2">
        <f t="shared" si="52"/>
        <v>97.358343974853966</v>
      </c>
      <c r="F704" s="2">
        <v>5</v>
      </c>
      <c r="G704" s="2">
        <f t="shared" si="53"/>
        <v>2.3583439748539714</v>
      </c>
      <c r="H704" s="2">
        <f t="shared" si="54"/>
        <v>0.72470649852714031</v>
      </c>
    </row>
    <row r="705" spans="1:8" x14ac:dyDescent="0.3">
      <c r="A705" s="2">
        <v>140520</v>
      </c>
      <c r="B705">
        <v>0.3772625166802947</v>
      </c>
      <c r="C705" s="15">
        <f t="shared" si="50"/>
        <v>0.61846314209884379</v>
      </c>
      <c r="D705" s="15">
        <f t="shared" si="51"/>
        <v>100</v>
      </c>
      <c r="E705" s="2">
        <f t="shared" si="52"/>
        <v>96.907684289505781</v>
      </c>
      <c r="F705" s="2">
        <v>5</v>
      </c>
      <c r="G705" s="2">
        <f t="shared" si="53"/>
        <v>1.9076842895057808</v>
      </c>
      <c r="H705" s="2">
        <f t="shared" si="54"/>
        <v>0.93213645081292307</v>
      </c>
    </row>
    <row r="706" spans="1:8" x14ac:dyDescent="0.3">
      <c r="A706" s="2">
        <v>140720</v>
      </c>
      <c r="B706">
        <v>0.33595151909835697</v>
      </c>
      <c r="C706" s="15">
        <f t="shared" si="50"/>
        <v>0.55074019524320816</v>
      </c>
      <c r="D706" s="15">
        <f t="shared" si="51"/>
        <v>100</v>
      </c>
      <c r="E706" s="2">
        <f t="shared" si="52"/>
        <v>97.246299023783962</v>
      </c>
      <c r="F706" s="2">
        <v>5</v>
      </c>
      <c r="G706" s="2">
        <f t="shared" si="53"/>
        <v>2.2462990237839593</v>
      </c>
      <c r="H706" s="2">
        <f t="shared" si="54"/>
        <v>0.77223066830925968</v>
      </c>
    </row>
    <row r="707" spans="1:8" x14ac:dyDescent="0.3">
      <c r="A707" s="2">
        <v>140920</v>
      </c>
      <c r="B707">
        <v>0.333264934646824</v>
      </c>
      <c r="C707" s="15">
        <f t="shared" ref="C707:C752" si="55">B707/$J$27</f>
        <v>0.54633595843741645</v>
      </c>
      <c r="D707" s="15">
        <f t="shared" ref="D707:D752" si="56">$J$28</f>
        <v>100</v>
      </c>
      <c r="E707" s="2">
        <f t="shared" si="52"/>
        <v>97.26832020781292</v>
      </c>
      <c r="F707" s="2">
        <v>5</v>
      </c>
      <c r="G707" s="2">
        <f t="shared" si="53"/>
        <v>2.2683202078129177</v>
      </c>
      <c r="H707" s="2">
        <f t="shared" si="54"/>
        <v>0.76270151279988518</v>
      </c>
    </row>
    <row r="708" spans="1:8" x14ac:dyDescent="0.3">
      <c r="A708" s="2">
        <v>141120</v>
      </c>
      <c r="B708">
        <v>0.36720770126811753</v>
      </c>
      <c r="C708" s="15">
        <f t="shared" si="55"/>
        <v>0.60197983814445499</v>
      </c>
      <c r="D708" s="15">
        <f t="shared" si="56"/>
        <v>100</v>
      </c>
      <c r="E708" s="2">
        <f t="shared" ref="E708:E752" si="57">D708-(F708*C708)</f>
        <v>96.99010080927772</v>
      </c>
      <c r="F708" s="2">
        <v>5</v>
      </c>
      <c r="G708" s="2">
        <f t="shared" ref="G708:G752" si="58">F708-(F708*C708)</f>
        <v>1.9901008092777248</v>
      </c>
      <c r="H708" s="2">
        <f t="shared" ref="H708:H752" si="59">LN((F708*E708)/(D708*G708))</f>
        <v>0.89069135084714035</v>
      </c>
    </row>
    <row r="709" spans="1:8" x14ac:dyDescent="0.3">
      <c r="A709" s="2">
        <v>141320</v>
      </c>
      <c r="B709">
        <v>0.33885515676484856</v>
      </c>
      <c r="C709" s="15">
        <f t="shared" si="55"/>
        <v>0.55550025699155503</v>
      </c>
      <c r="D709" s="15">
        <f t="shared" si="56"/>
        <v>100</v>
      </c>
      <c r="E709" s="2">
        <f t="shared" si="57"/>
        <v>97.222498715042221</v>
      </c>
      <c r="F709" s="2">
        <v>5</v>
      </c>
      <c r="G709" s="2">
        <f t="shared" si="58"/>
        <v>2.2224987150422248</v>
      </c>
      <c r="H709" s="2">
        <f t="shared" si="59"/>
        <v>0.78263776914248206</v>
      </c>
    </row>
    <row r="710" spans="1:8" x14ac:dyDescent="0.3">
      <c r="A710" s="2">
        <v>141520</v>
      </c>
      <c r="B710">
        <v>0.36075115554680159</v>
      </c>
      <c r="C710" s="15">
        <f t="shared" si="55"/>
        <v>0.59139533696196989</v>
      </c>
      <c r="D710" s="15">
        <f t="shared" si="56"/>
        <v>100</v>
      </c>
      <c r="E710" s="2">
        <f t="shared" si="57"/>
        <v>97.043023315190155</v>
      </c>
      <c r="F710" s="2">
        <v>5</v>
      </c>
      <c r="G710" s="2">
        <f t="shared" si="58"/>
        <v>2.0430233151901507</v>
      </c>
      <c r="H710" s="2">
        <f t="shared" si="59"/>
        <v>0.86499141794430401</v>
      </c>
    </row>
    <row r="711" spans="1:8" x14ac:dyDescent="0.3">
      <c r="A711" s="2">
        <v>141720</v>
      </c>
      <c r="B711">
        <v>0.34026725589225587</v>
      </c>
      <c r="C711" s="15">
        <f t="shared" si="55"/>
        <v>0.55781517359386212</v>
      </c>
      <c r="D711" s="15">
        <f t="shared" si="56"/>
        <v>100</v>
      </c>
      <c r="E711" s="2">
        <f t="shared" si="57"/>
        <v>97.210924132030684</v>
      </c>
      <c r="F711" s="2">
        <v>5</v>
      </c>
      <c r="G711" s="2">
        <f t="shared" si="58"/>
        <v>2.2109241320306894</v>
      </c>
      <c r="H711" s="2">
        <f t="shared" si="59"/>
        <v>0.78774023237160373</v>
      </c>
    </row>
    <row r="712" spans="1:8" x14ac:dyDescent="0.3">
      <c r="A712" s="2">
        <v>141920</v>
      </c>
      <c r="B712">
        <v>0.37496138992692207</v>
      </c>
      <c r="C712" s="15">
        <f t="shared" si="55"/>
        <v>0.61469080315888869</v>
      </c>
      <c r="D712" s="15">
        <f t="shared" si="56"/>
        <v>100</v>
      </c>
      <c r="E712" s="2">
        <f t="shared" si="57"/>
        <v>96.926545984205561</v>
      </c>
      <c r="F712" s="2">
        <v>5</v>
      </c>
      <c r="G712" s="2">
        <f t="shared" si="58"/>
        <v>1.9265459842055566</v>
      </c>
      <c r="H712" s="2">
        <f t="shared" si="59"/>
        <v>0.92249240609127059</v>
      </c>
    </row>
    <row r="713" spans="1:8" x14ac:dyDescent="0.3">
      <c r="A713" s="2">
        <v>142120</v>
      </c>
      <c r="B713">
        <v>0.36769740514562665</v>
      </c>
      <c r="C713" s="15">
        <f t="shared" si="55"/>
        <v>0.60278263138627319</v>
      </c>
      <c r="D713" s="15">
        <f t="shared" si="56"/>
        <v>100</v>
      </c>
      <c r="E713" s="2">
        <f t="shared" si="57"/>
        <v>96.986086843068634</v>
      </c>
      <c r="F713" s="2">
        <v>5</v>
      </c>
      <c r="G713" s="2">
        <f t="shared" si="58"/>
        <v>1.9860868430686338</v>
      </c>
      <c r="H713" s="2">
        <f t="shared" si="59"/>
        <v>0.89266896775945792</v>
      </c>
    </row>
    <row r="714" spans="1:8" x14ac:dyDescent="0.3">
      <c r="A714" s="2">
        <v>142320</v>
      </c>
      <c r="B714">
        <v>0.34814888616481654</v>
      </c>
      <c r="C714" s="15">
        <f t="shared" si="55"/>
        <v>0.57073587895871569</v>
      </c>
      <c r="D714" s="15">
        <f t="shared" si="56"/>
        <v>100</v>
      </c>
      <c r="E714" s="2">
        <f t="shared" si="57"/>
        <v>97.146320605206427</v>
      </c>
      <c r="F714" s="2">
        <v>5</v>
      </c>
      <c r="G714" s="2">
        <f t="shared" si="58"/>
        <v>2.1463206052064217</v>
      </c>
      <c r="H714" s="2">
        <f t="shared" si="59"/>
        <v>0.81673099851632236</v>
      </c>
    </row>
    <row r="715" spans="1:8" x14ac:dyDescent="0.3">
      <c r="A715" s="2">
        <v>142520</v>
      </c>
      <c r="B715">
        <v>0.35357212401826094</v>
      </c>
      <c r="C715" s="15">
        <f t="shared" si="55"/>
        <v>0.57962643281682125</v>
      </c>
      <c r="D715" s="15">
        <f t="shared" si="56"/>
        <v>100</v>
      </c>
      <c r="E715" s="2">
        <f t="shared" si="57"/>
        <v>97.101867835915897</v>
      </c>
      <c r="F715" s="2">
        <v>5</v>
      </c>
      <c r="G715" s="2">
        <f t="shared" si="58"/>
        <v>2.1018678359158938</v>
      </c>
      <c r="H715" s="2">
        <f t="shared" si="59"/>
        <v>0.83720194268629788</v>
      </c>
    </row>
    <row r="716" spans="1:8" x14ac:dyDescent="0.3">
      <c r="A716" s="2">
        <v>142720</v>
      </c>
      <c r="B716">
        <v>0.3545312668173502</v>
      </c>
      <c r="C716" s="15">
        <f t="shared" si="55"/>
        <v>0.58119879806122987</v>
      </c>
      <c r="D716" s="15">
        <f t="shared" si="56"/>
        <v>100</v>
      </c>
      <c r="E716" s="2">
        <f t="shared" si="57"/>
        <v>97.094006009693857</v>
      </c>
      <c r="F716" s="2">
        <v>5</v>
      </c>
      <c r="G716" s="2">
        <f t="shared" si="58"/>
        <v>2.0940060096938504</v>
      </c>
      <c r="H716" s="2">
        <f t="shared" si="59"/>
        <v>0.84086838735957969</v>
      </c>
    </row>
    <row r="717" spans="1:8" x14ac:dyDescent="0.3">
      <c r="A717" s="2">
        <v>142920</v>
      </c>
      <c r="B717">
        <v>0.36808958478732134</v>
      </c>
      <c r="C717" s="15">
        <f t="shared" si="55"/>
        <v>0.60342554883167432</v>
      </c>
      <c r="D717" s="15">
        <f t="shared" si="56"/>
        <v>100</v>
      </c>
      <c r="E717" s="2">
        <f t="shared" si="57"/>
        <v>96.982872255841627</v>
      </c>
      <c r="F717" s="2">
        <v>5</v>
      </c>
      <c r="G717" s="2">
        <f t="shared" si="58"/>
        <v>1.9828722558416283</v>
      </c>
      <c r="H717" s="2">
        <f t="shared" si="59"/>
        <v>0.89425568685975632</v>
      </c>
    </row>
    <row r="718" spans="1:8" x14ac:dyDescent="0.3">
      <c r="A718" s="2">
        <v>143120</v>
      </c>
      <c r="B718">
        <v>0.37430112935814946</v>
      </c>
      <c r="C718" s="15">
        <f t="shared" si="55"/>
        <v>0.61360840878385159</v>
      </c>
      <c r="D718" s="15">
        <f t="shared" si="56"/>
        <v>100</v>
      </c>
      <c r="E718" s="2">
        <f t="shared" si="57"/>
        <v>96.931957956080737</v>
      </c>
      <c r="F718" s="2">
        <v>5</v>
      </c>
      <c r="G718" s="2">
        <f t="shared" si="58"/>
        <v>1.9319579560807423</v>
      </c>
      <c r="H718" s="2">
        <f t="shared" si="59"/>
        <v>0.91974302074728209</v>
      </c>
    </row>
    <row r="719" spans="1:8" x14ac:dyDescent="0.3">
      <c r="A719" s="2">
        <v>143320</v>
      </c>
      <c r="B719">
        <v>0.36098186720006964</v>
      </c>
      <c r="C719" s="15">
        <f t="shared" si="55"/>
        <v>0.59177355278699939</v>
      </c>
      <c r="D719" s="15">
        <f t="shared" si="56"/>
        <v>100</v>
      </c>
      <c r="E719" s="2">
        <f t="shared" si="57"/>
        <v>97.04113223606501</v>
      </c>
      <c r="F719" s="2">
        <v>5</v>
      </c>
      <c r="G719" s="2">
        <f t="shared" si="58"/>
        <v>2.0411322360650033</v>
      </c>
      <c r="H719" s="2">
        <f t="shared" si="59"/>
        <v>0.86589798716935329</v>
      </c>
    </row>
    <row r="720" spans="1:8" x14ac:dyDescent="0.3">
      <c r="A720" s="2">
        <v>143520</v>
      </c>
      <c r="B720">
        <v>0.3488199587918196</v>
      </c>
      <c r="C720" s="15">
        <f t="shared" si="55"/>
        <v>0.57183599801937635</v>
      </c>
      <c r="D720" s="15">
        <f t="shared" si="56"/>
        <v>100</v>
      </c>
      <c r="E720" s="2">
        <f t="shared" si="57"/>
        <v>97.140820009903123</v>
      </c>
      <c r="F720" s="2">
        <v>5</v>
      </c>
      <c r="G720" s="2">
        <f t="shared" si="58"/>
        <v>2.140820009903118</v>
      </c>
      <c r="H720" s="2">
        <f t="shared" si="59"/>
        <v>0.81924046701874376</v>
      </c>
    </row>
    <row r="721" spans="1:8" x14ac:dyDescent="0.3">
      <c r="A721" s="2">
        <v>143720</v>
      </c>
      <c r="B721">
        <v>0.37887978405245049</v>
      </c>
      <c r="C721" s="15">
        <f t="shared" si="55"/>
        <v>0.6211144000859844</v>
      </c>
      <c r="D721" s="15">
        <f t="shared" si="56"/>
        <v>100</v>
      </c>
      <c r="E721" s="2">
        <f t="shared" si="57"/>
        <v>96.894427999570084</v>
      </c>
      <c r="F721" s="2">
        <v>5</v>
      </c>
      <c r="G721" s="2">
        <f t="shared" si="58"/>
        <v>1.8944279995700781</v>
      </c>
      <c r="H721" s="2">
        <f t="shared" si="59"/>
        <v>0.93897279532819089</v>
      </c>
    </row>
    <row r="722" spans="1:8" x14ac:dyDescent="0.3">
      <c r="A722" s="2">
        <v>143920</v>
      </c>
      <c r="B722">
        <v>0.35143081381656488</v>
      </c>
      <c r="C722" s="15">
        <f t="shared" si="55"/>
        <v>0.57611608822387683</v>
      </c>
      <c r="D722" s="15">
        <f t="shared" si="56"/>
        <v>100</v>
      </c>
      <c r="E722" s="2">
        <f t="shared" si="57"/>
        <v>97.119419558880622</v>
      </c>
      <c r="F722" s="2">
        <v>5</v>
      </c>
      <c r="G722" s="2">
        <f t="shared" si="58"/>
        <v>2.1194195588806157</v>
      </c>
      <c r="H722" s="2">
        <f t="shared" si="59"/>
        <v>0.82906681898898527</v>
      </c>
    </row>
    <row r="723" spans="1:8" x14ac:dyDescent="0.3">
      <c r="A723" s="2">
        <v>144120</v>
      </c>
      <c r="B723">
        <v>0.36718241513472849</v>
      </c>
      <c r="C723" s="15">
        <f t="shared" si="55"/>
        <v>0.60193838546676803</v>
      </c>
      <c r="D723" s="15">
        <f t="shared" si="56"/>
        <v>100</v>
      </c>
      <c r="E723" s="2">
        <f t="shared" si="57"/>
        <v>96.990308072666153</v>
      </c>
      <c r="F723" s="2">
        <v>5</v>
      </c>
      <c r="G723" s="2">
        <f t="shared" si="58"/>
        <v>1.9903080726661599</v>
      </c>
      <c r="H723" s="2">
        <f t="shared" si="59"/>
        <v>0.89058934604122564</v>
      </c>
    </row>
    <row r="724" spans="1:8" x14ac:dyDescent="0.3">
      <c r="A724" s="2">
        <v>144320</v>
      </c>
      <c r="B724">
        <v>0.35039238774183362</v>
      </c>
      <c r="C724" s="15">
        <f t="shared" si="55"/>
        <v>0.5744137503964486</v>
      </c>
      <c r="D724" s="15">
        <f t="shared" si="56"/>
        <v>100</v>
      </c>
      <c r="E724" s="2">
        <f t="shared" si="57"/>
        <v>97.127931248017759</v>
      </c>
      <c r="F724" s="2">
        <v>5</v>
      </c>
      <c r="G724" s="2">
        <f t="shared" si="58"/>
        <v>2.1279312480177568</v>
      </c>
      <c r="H724" s="2">
        <f t="shared" si="59"/>
        <v>0.82514645214303717</v>
      </c>
    </row>
    <row r="725" spans="1:8" x14ac:dyDescent="0.3">
      <c r="A725" s="2">
        <v>144520</v>
      </c>
      <c r="B725">
        <v>0.34163492425292741</v>
      </c>
      <c r="C725" s="15">
        <f t="shared" si="55"/>
        <v>0.56005725287365149</v>
      </c>
      <c r="D725" s="15">
        <f t="shared" si="56"/>
        <v>100</v>
      </c>
      <c r="E725" s="2">
        <f t="shared" si="57"/>
        <v>97.199713735631747</v>
      </c>
      <c r="F725" s="2">
        <v>5</v>
      </c>
      <c r="G725" s="2">
        <f t="shared" si="58"/>
        <v>2.1997137356317427</v>
      </c>
      <c r="H725" s="2">
        <f t="shared" si="59"/>
        <v>0.79270826107087922</v>
      </c>
    </row>
    <row r="726" spans="1:8" x14ac:dyDescent="0.3">
      <c r="A726" s="2">
        <v>144720</v>
      </c>
      <c r="B726">
        <v>0.35722878340594083</v>
      </c>
      <c r="C726" s="15">
        <f t="shared" si="55"/>
        <v>0.58562095640318168</v>
      </c>
      <c r="D726" s="15">
        <f t="shared" si="56"/>
        <v>100</v>
      </c>
      <c r="E726" s="2">
        <f t="shared" si="57"/>
        <v>97.071895217984093</v>
      </c>
      <c r="F726" s="2">
        <v>5</v>
      </c>
      <c r="G726" s="2">
        <f t="shared" si="58"/>
        <v>2.0718952179840917</v>
      </c>
      <c r="H726" s="2">
        <f t="shared" si="59"/>
        <v>0.85125586557211452</v>
      </c>
    </row>
    <row r="727" spans="1:8" x14ac:dyDescent="0.3">
      <c r="A727" s="2">
        <v>144920</v>
      </c>
      <c r="B727">
        <v>0.32742459073328961</v>
      </c>
      <c r="C727" s="15">
        <f t="shared" si="55"/>
        <v>0.53676162415293383</v>
      </c>
      <c r="D727" s="15">
        <f t="shared" si="56"/>
        <v>100</v>
      </c>
      <c r="E727" s="2">
        <f t="shared" si="57"/>
        <v>97.316191879235333</v>
      </c>
      <c r="F727" s="2">
        <v>5</v>
      </c>
      <c r="G727" s="2">
        <f t="shared" si="58"/>
        <v>2.3161918792353307</v>
      </c>
      <c r="H727" s="2">
        <f t="shared" si="59"/>
        <v>0.74230870801738358</v>
      </c>
    </row>
    <row r="728" spans="1:8" x14ac:dyDescent="0.3">
      <c r="A728" s="2">
        <v>145120</v>
      </c>
      <c r="B728">
        <v>0.36186149825056585</v>
      </c>
      <c r="C728" s="15">
        <f t="shared" si="55"/>
        <v>0.59321557090256694</v>
      </c>
      <c r="D728" s="15">
        <f t="shared" si="56"/>
        <v>100</v>
      </c>
      <c r="E728" s="2">
        <f t="shared" si="57"/>
        <v>97.033922145487168</v>
      </c>
      <c r="F728" s="2">
        <v>5</v>
      </c>
      <c r="G728" s="2">
        <f t="shared" si="58"/>
        <v>2.0339221454871654</v>
      </c>
      <c r="H728" s="2">
        <f t="shared" si="59"/>
        <v>0.86936233631536364</v>
      </c>
    </row>
    <row r="729" spans="1:8" x14ac:dyDescent="0.3">
      <c r="A729" s="2">
        <v>145320</v>
      </c>
      <c r="B729">
        <v>0.36131417488490553</v>
      </c>
      <c r="C729" s="15">
        <f t="shared" si="55"/>
        <v>0.59231831948345171</v>
      </c>
      <c r="D729" s="15">
        <f t="shared" si="56"/>
        <v>100</v>
      </c>
      <c r="E729" s="2">
        <f t="shared" si="57"/>
        <v>97.038408402582746</v>
      </c>
      <c r="F729" s="2">
        <v>5</v>
      </c>
      <c r="G729" s="2">
        <f t="shared" si="58"/>
        <v>2.0384084025827414</v>
      </c>
      <c r="H729" s="2">
        <f t="shared" si="59"/>
        <v>0.86720528095661398</v>
      </c>
    </row>
    <row r="730" spans="1:8" x14ac:dyDescent="0.3">
      <c r="A730" s="2">
        <v>145520</v>
      </c>
      <c r="B730">
        <v>0.34002963008306913</v>
      </c>
      <c r="C730" s="15">
        <f t="shared" si="55"/>
        <v>0.55742562308699861</v>
      </c>
      <c r="D730" s="15">
        <f t="shared" si="56"/>
        <v>100</v>
      </c>
      <c r="E730" s="2">
        <f t="shared" si="57"/>
        <v>97.212871884565004</v>
      </c>
      <c r="F730" s="2">
        <v>5</v>
      </c>
      <c r="G730" s="2">
        <f t="shared" si="58"/>
        <v>2.2128718845650068</v>
      </c>
      <c r="H730" s="2">
        <f t="shared" si="59"/>
        <v>0.78687968874596026</v>
      </c>
    </row>
    <row r="731" spans="1:8" x14ac:dyDescent="0.3">
      <c r="A731" s="2">
        <v>145720</v>
      </c>
      <c r="B731">
        <v>0.35299424853410322</v>
      </c>
      <c r="C731" s="15">
        <f t="shared" si="55"/>
        <v>0.5786790959575463</v>
      </c>
      <c r="D731" s="15">
        <f t="shared" si="56"/>
        <v>100</v>
      </c>
      <c r="E731" s="2">
        <f t="shared" si="57"/>
        <v>97.106604520212272</v>
      </c>
      <c r="F731" s="2">
        <v>5</v>
      </c>
      <c r="G731" s="2">
        <f t="shared" si="58"/>
        <v>2.1066045202122687</v>
      </c>
      <c r="H731" s="2">
        <f t="shared" si="59"/>
        <v>0.83499969798978524</v>
      </c>
    </row>
    <row r="732" spans="1:8" x14ac:dyDescent="0.3">
      <c r="A732" s="2">
        <v>145920</v>
      </c>
      <c r="B732">
        <v>0.38043881900361504</v>
      </c>
      <c r="C732" s="15">
        <f t="shared" si="55"/>
        <v>0.62367019508789356</v>
      </c>
      <c r="D732" s="15">
        <f t="shared" si="56"/>
        <v>100</v>
      </c>
      <c r="E732" s="2">
        <f t="shared" si="57"/>
        <v>96.881649024560531</v>
      </c>
      <c r="F732" s="2">
        <v>5</v>
      </c>
      <c r="G732" s="2">
        <f t="shared" si="58"/>
        <v>1.8816490245605322</v>
      </c>
      <c r="H732" s="2">
        <f t="shared" si="59"/>
        <v>0.94560931375405455</v>
      </c>
    </row>
    <row r="733" spans="1:8" x14ac:dyDescent="0.3">
      <c r="A733" s="2">
        <v>146120</v>
      </c>
      <c r="B733">
        <v>0.37379072888105186</v>
      </c>
      <c r="C733" s="15">
        <f t="shared" si="55"/>
        <v>0.61277168669024895</v>
      </c>
      <c r="D733" s="15">
        <f t="shared" si="56"/>
        <v>100</v>
      </c>
      <c r="E733" s="2">
        <f t="shared" si="57"/>
        <v>96.936141566548756</v>
      </c>
      <c r="F733" s="2">
        <v>5</v>
      </c>
      <c r="G733" s="2">
        <f t="shared" si="58"/>
        <v>1.9361415665487551</v>
      </c>
      <c r="H733" s="2">
        <f t="shared" si="59"/>
        <v>0.91762304438834608</v>
      </c>
    </row>
    <row r="734" spans="1:8" x14ac:dyDescent="0.3">
      <c r="A734" s="2">
        <v>146320</v>
      </c>
      <c r="B734">
        <v>0.37490923773868268</v>
      </c>
      <c r="C734" s="15">
        <f t="shared" si="55"/>
        <v>0.61460530776833222</v>
      </c>
      <c r="D734" s="15">
        <f t="shared" si="56"/>
        <v>100</v>
      </c>
      <c r="E734" s="2">
        <f t="shared" si="57"/>
        <v>96.92697346115834</v>
      </c>
      <c r="F734" s="2">
        <v>5</v>
      </c>
      <c r="G734" s="2">
        <f t="shared" si="58"/>
        <v>1.9269734611583389</v>
      </c>
      <c r="H734" s="2">
        <f t="shared" si="59"/>
        <v>0.92227495326411402</v>
      </c>
    </row>
    <row r="735" spans="1:8" x14ac:dyDescent="0.3">
      <c r="A735" s="2">
        <v>146520</v>
      </c>
      <c r="B735">
        <v>0.37143436824846743</v>
      </c>
      <c r="C735" s="15">
        <f t="shared" si="55"/>
        <v>0.60890880040732365</v>
      </c>
      <c r="D735" s="15">
        <f t="shared" si="56"/>
        <v>100</v>
      </c>
      <c r="E735" s="2">
        <f t="shared" si="57"/>
        <v>96.955455997963384</v>
      </c>
      <c r="F735" s="2">
        <v>5</v>
      </c>
      <c r="G735" s="2">
        <f t="shared" si="58"/>
        <v>1.9554559979633819</v>
      </c>
      <c r="H735" s="2">
        <f t="shared" si="59"/>
        <v>0.90789596968179476</v>
      </c>
    </row>
    <row r="736" spans="1:8" x14ac:dyDescent="0.3">
      <c r="A736" s="2">
        <v>146720</v>
      </c>
      <c r="B736">
        <v>0.33777557550256909</v>
      </c>
      <c r="C736" s="15">
        <f t="shared" si="55"/>
        <v>0.55373045164355594</v>
      </c>
      <c r="D736" s="15">
        <f t="shared" si="56"/>
        <v>100</v>
      </c>
      <c r="E736" s="2">
        <f t="shared" si="57"/>
        <v>97.231347741782216</v>
      </c>
      <c r="F736" s="2">
        <v>5</v>
      </c>
      <c r="G736" s="2">
        <f t="shared" si="58"/>
        <v>2.2313477417822201</v>
      </c>
      <c r="H736" s="2">
        <f t="shared" si="59"/>
        <v>0.77875512212236386</v>
      </c>
    </row>
    <row r="737" spans="1:8" x14ac:dyDescent="0.3">
      <c r="A737" s="2">
        <v>146920</v>
      </c>
      <c r="B737">
        <v>0.34650033171055333</v>
      </c>
      <c r="C737" s="15">
        <f t="shared" si="55"/>
        <v>0.56803333067303829</v>
      </c>
      <c r="D737" s="15">
        <f t="shared" si="56"/>
        <v>100</v>
      </c>
      <c r="E737" s="2">
        <f t="shared" si="57"/>
        <v>97.159833346634812</v>
      </c>
      <c r="F737" s="2">
        <v>5</v>
      </c>
      <c r="G737" s="2">
        <f t="shared" si="58"/>
        <v>2.1598333466348087</v>
      </c>
      <c r="H737" s="2">
        <f t="shared" si="59"/>
        <v>0.81059405094806458</v>
      </c>
    </row>
    <row r="738" spans="1:8" x14ac:dyDescent="0.3">
      <c r="A738" s="2">
        <v>147120</v>
      </c>
      <c r="B738">
        <v>0.34512524851124499</v>
      </c>
      <c r="C738" s="15">
        <f t="shared" si="55"/>
        <v>0.5657790959200738</v>
      </c>
      <c r="D738" s="15">
        <f t="shared" si="56"/>
        <v>100</v>
      </c>
      <c r="E738" s="2">
        <f t="shared" si="57"/>
        <v>97.171104520399638</v>
      </c>
      <c r="F738" s="2">
        <v>5</v>
      </c>
      <c r="G738" s="2">
        <f t="shared" si="58"/>
        <v>2.1711045203996311</v>
      </c>
      <c r="H738" s="2">
        <f t="shared" si="59"/>
        <v>0.80550508148572308</v>
      </c>
    </row>
    <row r="739" spans="1:8" x14ac:dyDescent="0.3">
      <c r="A739" s="2">
        <v>147320</v>
      </c>
      <c r="B739">
        <v>0.35832800674641324</v>
      </c>
      <c r="C739" s="15">
        <f t="shared" si="55"/>
        <v>0.58742296187936593</v>
      </c>
      <c r="D739" s="15">
        <f t="shared" si="56"/>
        <v>100</v>
      </c>
      <c r="E739" s="2">
        <f t="shared" si="57"/>
        <v>97.062885190603168</v>
      </c>
      <c r="F739" s="2">
        <v>5</v>
      </c>
      <c r="G739" s="2">
        <f t="shared" si="58"/>
        <v>2.0628851906031702</v>
      </c>
      <c r="H739" s="2">
        <f t="shared" si="59"/>
        <v>0.85552121495745825</v>
      </c>
    </row>
    <row r="740" spans="1:8" x14ac:dyDescent="0.3">
      <c r="A740" s="2">
        <v>147520</v>
      </c>
      <c r="B740">
        <v>0.35985175048052231</v>
      </c>
      <c r="C740" s="15">
        <f t="shared" si="55"/>
        <v>0.58992090242708572</v>
      </c>
      <c r="D740" s="15">
        <f t="shared" si="56"/>
        <v>100</v>
      </c>
      <c r="E740" s="2">
        <f t="shared" si="57"/>
        <v>97.050395487864577</v>
      </c>
      <c r="F740" s="2">
        <v>5</v>
      </c>
      <c r="G740" s="2">
        <f t="shared" si="58"/>
        <v>2.0503954878645714</v>
      </c>
      <c r="H740" s="2">
        <f t="shared" si="59"/>
        <v>0.86146541569362323</v>
      </c>
    </row>
    <row r="741" spans="1:8" x14ac:dyDescent="0.3">
      <c r="A741" s="2">
        <v>147720</v>
      </c>
      <c r="B741">
        <v>0.3357811928593068</v>
      </c>
      <c r="C741" s="15">
        <f t="shared" si="55"/>
        <v>0.55046097190050292</v>
      </c>
      <c r="D741" s="15">
        <f t="shared" si="56"/>
        <v>100</v>
      </c>
      <c r="E741" s="2">
        <f t="shared" si="57"/>
        <v>97.247695140497484</v>
      </c>
      <c r="F741" s="2">
        <v>5</v>
      </c>
      <c r="G741" s="2">
        <f t="shared" si="58"/>
        <v>2.2476951404974854</v>
      </c>
      <c r="H741" s="2">
        <f t="shared" si="59"/>
        <v>0.77162369913154616</v>
      </c>
    </row>
    <row r="742" spans="1:8" x14ac:dyDescent="0.3">
      <c r="A742" s="2">
        <v>147920</v>
      </c>
      <c r="B742">
        <v>0.34474938375054404</v>
      </c>
      <c r="C742" s="15">
        <f t="shared" si="55"/>
        <v>0.56516292418121972</v>
      </c>
      <c r="D742" s="15">
        <f t="shared" si="56"/>
        <v>100</v>
      </c>
      <c r="E742" s="2">
        <f t="shared" si="57"/>
        <v>97.174185379093899</v>
      </c>
      <c r="F742" s="2">
        <v>5</v>
      </c>
      <c r="G742" s="2">
        <f t="shared" si="58"/>
        <v>2.1741853790939016</v>
      </c>
      <c r="H742" s="2">
        <f t="shared" si="59"/>
        <v>0.80411876408349858</v>
      </c>
    </row>
    <row r="743" spans="1:8" x14ac:dyDescent="0.3">
      <c r="A743" s="2">
        <v>148120</v>
      </c>
      <c r="B743">
        <v>0.36459427526984306</v>
      </c>
      <c r="C743" s="15">
        <f t="shared" si="55"/>
        <v>0.59769553322925095</v>
      </c>
      <c r="D743" s="15">
        <f t="shared" si="56"/>
        <v>100</v>
      </c>
      <c r="E743" s="2">
        <f t="shared" si="57"/>
        <v>97.011522333853748</v>
      </c>
      <c r="F743" s="2">
        <v>5</v>
      </c>
      <c r="G743" s="2">
        <f t="shared" si="58"/>
        <v>2.0115223338537453</v>
      </c>
      <c r="H743" s="2">
        <f t="shared" si="59"/>
        <v>0.88020566941152112</v>
      </c>
    </row>
    <row r="744" spans="1:8" x14ac:dyDescent="0.3">
      <c r="A744" s="2">
        <v>148320</v>
      </c>
      <c r="B744">
        <v>0.36428688142270188</v>
      </c>
      <c r="C744" s="15">
        <f t="shared" si="55"/>
        <v>0.59719160888967526</v>
      </c>
      <c r="D744" s="15">
        <f t="shared" si="56"/>
        <v>100</v>
      </c>
      <c r="E744" s="2">
        <f t="shared" si="57"/>
        <v>97.014041955551619</v>
      </c>
      <c r="F744" s="2">
        <v>5</v>
      </c>
      <c r="G744" s="2">
        <f t="shared" si="58"/>
        <v>2.0140419555516238</v>
      </c>
      <c r="H744" s="2">
        <f t="shared" si="59"/>
        <v>0.87897983086915454</v>
      </c>
    </row>
    <row r="745" spans="1:8" x14ac:dyDescent="0.3">
      <c r="A745" s="2">
        <v>148520</v>
      </c>
      <c r="B745">
        <v>0.34078451524494702</v>
      </c>
      <c r="C745" s="15">
        <f t="shared" si="55"/>
        <v>0.55866313974581483</v>
      </c>
      <c r="D745" s="15">
        <f t="shared" si="56"/>
        <v>100</v>
      </c>
      <c r="E745" s="2">
        <f t="shared" si="57"/>
        <v>97.206684301270926</v>
      </c>
      <c r="F745" s="2">
        <v>5</v>
      </c>
      <c r="G745" s="2">
        <f t="shared" si="58"/>
        <v>2.2066843012709256</v>
      </c>
      <c r="H745" s="2">
        <f t="shared" si="59"/>
        <v>0.78961613131816999</v>
      </c>
    </row>
    <row r="746" spans="1:8" x14ac:dyDescent="0.3">
      <c r="A746" s="2">
        <v>148720</v>
      </c>
      <c r="B746">
        <v>0.36223067128873387</v>
      </c>
      <c r="C746" s="15">
        <f t="shared" si="55"/>
        <v>0.59382077260448174</v>
      </c>
      <c r="D746" s="15">
        <f t="shared" si="56"/>
        <v>100</v>
      </c>
      <c r="E746" s="2">
        <f t="shared" si="57"/>
        <v>97.030896136977589</v>
      </c>
      <c r="F746" s="2">
        <v>5</v>
      </c>
      <c r="G746" s="2">
        <f t="shared" si="58"/>
        <v>2.0308961369775913</v>
      </c>
      <c r="H746" s="2">
        <f t="shared" si="59"/>
        <v>0.87082002867799813</v>
      </c>
    </row>
    <row r="747" spans="1:8" x14ac:dyDescent="0.3">
      <c r="A747" s="2">
        <v>148920</v>
      </c>
      <c r="B747">
        <v>0.35132908772100735</v>
      </c>
      <c r="C747" s="15">
        <f t="shared" si="55"/>
        <v>0.57594932413279898</v>
      </c>
      <c r="D747" s="15">
        <f t="shared" si="56"/>
        <v>100</v>
      </c>
      <c r="E747" s="2">
        <f t="shared" si="57"/>
        <v>97.120253379336006</v>
      </c>
      <c r="F747" s="2">
        <v>5</v>
      </c>
      <c r="G747" s="2">
        <f t="shared" si="58"/>
        <v>2.1202533793360052</v>
      </c>
      <c r="H747" s="2">
        <f t="shared" si="59"/>
        <v>0.828682062587487</v>
      </c>
    </row>
    <row r="748" spans="1:8" x14ac:dyDescent="0.3">
      <c r="A748" s="2">
        <v>149120</v>
      </c>
      <c r="B748">
        <v>0.3613677932789468</v>
      </c>
      <c r="C748" s="15">
        <f t="shared" si="55"/>
        <v>0.59240621849007669</v>
      </c>
      <c r="D748" s="15">
        <f t="shared" si="56"/>
        <v>100</v>
      </c>
      <c r="E748" s="2">
        <f t="shared" si="57"/>
        <v>97.037968907549612</v>
      </c>
      <c r="F748" s="2">
        <v>5</v>
      </c>
      <c r="G748" s="2">
        <f t="shared" si="58"/>
        <v>2.0379689075496166</v>
      </c>
      <c r="H748" s="2">
        <f t="shared" si="59"/>
        <v>0.8674163820667552</v>
      </c>
    </row>
    <row r="749" spans="1:8" x14ac:dyDescent="0.3">
      <c r="A749" s="2">
        <v>149320</v>
      </c>
      <c r="B749">
        <v>0.37059062848247926</v>
      </c>
      <c r="C749" s="15">
        <f t="shared" si="55"/>
        <v>0.60752562046308078</v>
      </c>
      <c r="D749" s="15">
        <f t="shared" si="56"/>
        <v>100</v>
      </c>
      <c r="E749" s="2">
        <f t="shared" si="57"/>
        <v>96.962371897684591</v>
      </c>
      <c r="F749" s="2">
        <v>5</v>
      </c>
      <c r="G749" s="2">
        <f t="shared" si="58"/>
        <v>1.9623718976845961</v>
      </c>
      <c r="H749" s="2">
        <f t="shared" si="59"/>
        <v>0.90443681763020145</v>
      </c>
    </row>
    <row r="750" spans="1:8" x14ac:dyDescent="0.3">
      <c r="A750" s="2">
        <v>149520</v>
      </c>
      <c r="B750">
        <v>0.34825674291804515</v>
      </c>
      <c r="C750" s="15">
        <f t="shared" si="55"/>
        <v>0.57091269330827077</v>
      </c>
      <c r="D750" s="15">
        <f t="shared" si="56"/>
        <v>100</v>
      </c>
      <c r="E750" s="2">
        <f t="shared" si="57"/>
        <v>97.14543653345865</v>
      </c>
      <c r="F750" s="2">
        <v>5</v>
      </c>
      <c r="G750" s="2">
        <f t="shared" si="58"/>
        <v>2.1454365334586463</v>
      </c>
      <c r="H750" s="2">
        <f t="shared" si="59"/>
        <v>0.8171338839825103</v>
      </c>
    </row>
    <row r="751" spans="1:8" x14ac:dyDescent="0.3">
      <c r="A751" s="2">
        <v>149720</v>
      </c>
      <c r="B751">
        <v>0.38848327018606393</v>
      </c>
      <c r="C751" s="15">
        <f t="shared" si="55"/>
        <v>0.63685781997715396</v>
      </c>
      <c r="D751" s="15">
        <f t="shared" si="56"/>
        <v>100</v>
      </c>
      <c r="E751" s="2">
        <f t="shared" si="57"/>
        <v>96.815710900114226</v>
      </c>
      <c r="F751" s="2">
        <v>5</v>
      </c>
      <c r="G751" s="2">
        <f t="shared" si="58"/>
        <v>1.8157109001142304</v>
      </c>
      <c r="H751" s="2">
        <f t="shared" si="59"/>
        <v>0.98059993871227691</v>
      </c>
    </row>
    <row r="752" spans="1:8" x14ac:dyDescent="0.3">
      <c r="A752" s="2">
        <v>149920</v>
      </c>
      <c r="B752">
        <v>0.33823120884965419</v>
      </c>
      <c r="C752" s="15">
        <f t="shared" si="55"/>
        <v>0.5544773915568102</v>
      </c>
      <c r="D752" s="15">
        <f t="shared" si="56"/>
        <v>100</v>
      </c>
      <c r="E752" s="2">
        <f t="shared" si="57"/>
        <v>97.22761304221595</v>
      </c>
      <c r="F752" s="2">
        <v>5</v>
      </c>
      <c r="G752" s="2">
        <f t="shared" si="58"/>
        <v>2.2276130422159488</v>
      </c>
      <c r="H752" s="2">
        <f t="shared" si="59"/>
        <v>0.78039185481968854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Normalised0.61x10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2022-05-30T11:17:52Z</dcterms:modified>
</cp:coreProperties>
</file>