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78842D21-CCE6-495E-9F14-D5CA2E8A08EB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38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C2" i="5"/>
  <c r="G2" i="5" s="1"/>
  <c r="E278" i="5" l="1"/>
  <c r="E286" i="5"/>
  <c r="E298" i="5"/>
  <c r="E314" i="5"/>
  <c r="E338" i="5"/>
  <c r="E346" i="5"/>
  <c r="E354" i="5"/>
  <c r="E634" i="5"/>
  <c r="M2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354" i="5" l="1"/>
  <c r="H338" i="5"/>
  <c r="H634" i="5"/>
  <c r="H278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<sst xmlns="http://schemas.openxmlformats.org/spreadsheetml/2006/main" count="19" uniqueCount="17">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</sst>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Normalised0.38x20!$H$1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Normalised0.38x20!$A$2:$A$383</c:f>
              <c:numCache>
                <c:formatCode>General</c:formatCode>
                <c:ptCount val="38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</c:numCache>
            </c:numRef>
          </c:xVal>
          <c:yVal>
            <c:numRef>
              <c:f>Normalised0.38x20!$H$2:$H$383</c:f>
              <c:numCache>
                <c:formatCode>General</c:formatCode>
                <c:ptCount val="382"/>
                <c:pt idx="0">
                  <c:v>0</c:v>
                </c:pt>
                <c:pt idx="1">
                  <c:v>-4.6712756745019214E-2</c:v>
                </c:pt>
                <c:pt idx="2">
                  <c:v>-9.0487921880287227E-3</c:v>
                </c:pt>
                <c:pt idx="3">
                  <c:v>-4.1907877175859004E-2</c:v>
                </c:pt>
                <c:pt idx="4">
                  <c:v>-7.0709672327557885E-2</c:v>
                </c:pt>
                <c:pt idx="5">
                  <c:v>-4.1566193529009345E-2</c:v>
                </c:pt>
                <c:pt idx="6">
                  <c:v>-3.668318289237759E-2</c:v>
                </c:pt>
                <c:pt idx="7">
                  <c:v>-6.1838981674923889E-2</c:v>
                </c:pt>
                <c:pt idx="8">
                  <c:v>-4.2186415315710254E-2</c:v>
                </c:pt>
                <c:pt idx="9">
                  <c:v>-2.9800297671855866E-2</c:v>
                </c:pt>
                <c:pt idx="10">
                  <c:v>-4.6810467453635582E-2</c:v>
                </c:pt>
                <c:pt idx="11">
                  <c:v>-4.9343849810614356E-2</c:v>
                </c:pt>
                <c:pt idx="12">
                  <c:v>-3.1330624730418581E-2</c:v>
                </c:pt>
                <c:pt idx="13">
                  <c:v>-1.2615708653685493E-2</c:v>
                </c:pt>
                <c:pt idx="14">
                  <c:v>-3.2320732276961313E-2</c:v>
                </c:pt>
                <c:pt idx="15">
                  <c:v>-2.723609558372372E-2</c:v>
                </c:pt>
                <c:pt idx="16">
                  <c:v>-5.4474496287686393E-2</c:v>
                </c:pt>
                <c:pt idx="17">
                  <c:v>-2.629403935527171E-2</c:v>
                </c:pt>
                <c:pt idx="18">
                  <c:v>-4.0536999259908356E-2</c:v>
                </c:pt>
                <c:pt idx="19">
                  <c:v>-4.6803920620916983E-2</c:v>
                </c:pt>
                <c:pt idx="20">
                  <c:v>-4.3596624008564261E-2</c:v>
                </c:pt>
                <c:pt idx="21">
                  <c:v>3.3600881129482271E-2</c:v>
                </c:pt>
                <c:pt idx="22">
                  <c:v>-1.7422638184226319E-2</c:v>
                </c:pt>
                <c:pt idx="23">
                  <c:v>-5.2306029672121453E-2</c:v>
                </c:pt>
                <c:pt idx="24">
                  <c:v>-2.4705383562965273E-2</c:v>
                </c:pt>
                <c:pt idx="25">
                  <c:v>-4.4857775965993447E-2</c:v>
                </c:pt>
                <c:pt idx="26">
                  <c:v>-4.2834537275710282E-3</c:v>
                </c:pt>
                <c:pt idx="27">
                  <c:v>-4.2723618070287954E-2</c:v>
                </c:pt>
                <c:pt idx="28">
                  <c:v>1.8831361117746109E-2</c:v>
                </c:pt>
                <c:pt idx="29">
                  <c:v>-4.552314035874884E-2</c:v>
                </c:pt>
                <c:pt idx="30">
                  <c:v>-4.2021874207302912E-2</c:v>
                </c:pt>
                <c:pt idx="31">
                  <c:v>-1.3752927312131595E-2</c:v>
                </c:pt>
                <c:pt idx="32">
                  <c:v>9.0869792483067567E-4</c:v>
                </c:pt>
                <c:pt idx="33">
                  <c:v>-3.3721004857301395E-2</c:v>
                </c:pt>
                <c:pt idx="34">
                  <c:v>-5.1060646296516625E-2</c:v>
                </c:pt>
                <c:pt idx="35">
                  <c:v>-1.1986184768666733E-2</c:v>
                </c:pt>
                <c:pt idx="36">
                  <c:v>1.5303211799781244E-2</c:v>
                </c:pt>
                <c:pt idx="37">
                  <c:v>-1.1173147985157298E-3</c:v>
                </c:pt>
                <c:pt idx="38">
                  <c:v>2.8154467953639449E-3</c:v>
                </c:pt>
                <c:pt idx="39">
                  <c:v>-7.2906808901276995E-4</c:v>
                </c:pt>
                <c:pt idx="40">
                  <c:v>7.9518253911185846E-3</c:v>
                </c:pt>
                <c:pt idx="41">
                  <c:v>3.2047685782155863E-3</c:v>
                </c:pt>
                <c:pt idx="42">
                  <c:v>1.2864593835037803E-2</c:v>
                </c:pt>
                <c:pt idx="43">
                  <c:v>4.9946553670958349E-2</c:v>
                </c:pt>
                <c:pt idx="44">
                  <c:v>2.3733765846441612E-3</c:v>
                </c:pt>
                <c:pt idx="45">
                  <c:v>1.6759519151440073E-2</c:v>
                </c:pt>
                <c:pt idx="46">
                  <c:v>-6.8675339493561765E-3</c:v>
                </c:pt>
                <c:pt idx="47">
                  <c:v>-5.586764813846604E-3</c:v>
                </c:pt>
                <c:pt idx="48">
                  <c:v>1.419142591113928E-3</c:v>
                </c:pt>
                <c:pt idx="49">
                  <c:v>4.0989374590072311E-3</c:v>
                </c:pt>
                <c:pt idx="50">
                  <c:v>-2.8856104366069835E-3</c:v>
                </c:pt>
                <c:pt idx="51">
                  <c:v>2.2237209782503264E-2</c:v>
                </c:pt>
                <c:pt idx="52">
                  <c:v>-1.3879147188782328E-2</c:v>
                </c:pt>
                <c:pt idx="53">
                  <c:v>-6.9018307033780844E-3</c:v>
                </c:pt>
                <c:pt idx="54">
                  <c:v>-4.7574541284177941E-3</c:v>
                </c:pt>
                <c:pt idx="55">
                  <c:v>1.9296265540058127E-2</c:v>
                </c:pt>
                <c:pt idx="56">
                  <c:v>5.3211574383391748E-3</c:v>
                </c:pt>
                <c:pt idx="57">
                  <c:v>1.7796794571420287E-2</c:v>
                </c:pt>
                <c:pt idx="58">
                  <c:v>2.7449254600826454E-2</c:v>
                </c:pt>
                <c:pt idx="59">
                  <c:v>5.0811501613261506E-2</c:v>
                </c:pt>
                <c:pt idx="60">
                  <c:v>4.9138744999996436E-3</c:v>
                </c:pt>
                <c:pt idx="61">
                  <c:v>4.4318167218594461E-2</c:v>
                </c:pt>
                <c:pt idx="62">
                  <c:v>2.2162510241451525E-2</c:v>
                </c:pt>
                <c:pt idx="63">
                  <c:v>4.9201086533426468E-2</c:v>
                </c:pt>
                <c:pt idx="64">
                  <c:v>-2.6145994681391952E-2</c:v>
                </c:pt>
                <c:pt idx="65">
                  <c:v>-6.1753853897159186E-3</c:v>
                </c:pt>
                <c:pt idx="66">
                  <c:v>-5.924610154140344E-3</c:v>
                </c:pt>
                <c:pt idx="67">
                  <c:v>2.071570585598994E-2</c:v>
                </c:pt>
                <c:pt idx="68">
                  <c:v>5.1343052587931965E-3</c:v>
                </c:pt>
                <c:pt idx="69">
                  <c:v>-1.4424880139458559E-2</c:v>
                </c:pt>
                <c:pt idx="70">
                  <c:v>7.7857605128637247E-3</c:v>
                </c:pt>
                <c:pt idx="71">
                  <c:v>4.3596596866630408E-3</c:v>
                </c:pt>
                <c:pt idx="72">
                  <c:v>3.3326603678169919E-2</c:v>
                </c:pt>
                <c:pt idx="73">
                  <c:v>2.757493693780802E-2</c:v>
                </c:pt>
                <c:pt idx="74">
                  <c:v>3.2381385559698342E-2</c:v>
                </c:pt>
                <c:pt idx="75">
                  <c:v>-3.0451690055796413E-2</c:v>
                </c:pt>
                <c:pt idx="76">
                  <c:v>2.6165426612935444E-2</c:v>
                </c:pt>
                <c:pt idx="77">
                  <c:v>-5.9061980169084307E-4</c:v>
                </c:pt>
                <c:pt idx="78">
                  <c:v>3.9850814555303857E-2</c:v>
                </c:pt>
                <c:pt idx="79">
                  <c:v>5.0039552843550668E-2</c:v>
                </c:pt>
                <c:pt idx="80">
                  <c:v>-1.6919074949109464E-2</c:v>
                </c:pt>
                <c:pt idx="81">
                  <c:v>1.7949168193113586E-2</c:v>
                </c:pt>
                <c:pt idx="82">
                  <c:v>3.0087837717633896E-2</c:v>
                </c:pt>
                <c:pt idx="83">
                  <c:v>3.691182484043997E-2</c:v>
                </c:pt>
                <c:pt idx="84">
                  <c:v>5.526074697342729E-2</c:v>
                </c:pt>
                <c:pt idx="85">
                  <c:v>2.2869428157681566E-2</c:v>
                </c:pt>
                <c:pt idx="86">
                  <c:v>3.1158469413175686E-2</c:v>
                </c:pt>
                <c:pt idx="87">
                  <c:v>3.1006027160069081E-2</c:v>
                </c:pt>
                <c:pt idx="88">
                  <c:v>4.3793451207660462E-2</c:v>
                </c:pt>
                <c:pt idx="89">
                  <c:v>4.1730882703908692E-2</c:v>
                </c:pt>
                <c:pt idx="90">
                  <c:v>2.1631021600708972E-2</c:v>
                </c:pt>
                <c:pt idx="91">
                  <c:v>5.3357074626878935E-2</c:v>
                </c:pt>
                <c:pt idx="92">
                  <c:v>5.0543227130218082E-2</c:v>
                </c:pt>
                <c:pt idx="93">
                  <c:v>3.7573670871111797E-2</c:v>
                </c:pt>
                <c:pt idx="94">
                  <c:v>3.7538471833101585E-2</c:v>
                </c:pt>
                <c:pt idx="95">
                  <c:v>6.4493076124656101E-2</c:v>
                </c:pt>
                <c:pt idx="96">
                  <c:v>5.7077867951686095E-2</c:v>
                </c:pt>
                <c:pt idx="97">
                  <c:v>2.9800875445288477E-2</c:v>
                </c:pt>
                <c:pt idx="98">
                  <c:v>7.6876939720146526E-3</c:v>
                </c:pt>
                <c:pt idx="99">
                  <c:v>6.10764170669384E-2</c:v>
                </c:pt>
                <c:pt idx="100">
                  <c:v>5.9962003469203932E-2</c:v>
                </c:pt>
                <c:pt idx="101">
                  <c:v>2.4547389797414075E-2</c:v>
                </c:pt>
                <c:pt idx="102">
                  <c:v>4.1493456983794801E-2</c:v>
                </c:pt>
                <c:pt idx="103">
                  <c:v>6.6317419399171823E-2</c:v>
                </c:pt>
                <c:pt idx="104">
                  <c:v>4.4709734105701469E-2</c:v>
                </c:pt>
                <c:pt idx="105">
                  <c:v>1.652655549113748E-2</c:v>
                </c:pt>
                <c:pt idx="106">
                  <c:v>6.706530428538296E-2</c:v>
                </c:pt>
                <c:pt idx="107">
                  <c:v>4.8413474724570062E-2</c:v>
                </c:pt>
                <c:pt idx="108">
                  <c:v>2.3907792437839671E-2</c:v>
                </c:pt>
                <c:pt idx="109">
                  <c:v>4.8344460557502043E-2</c:v>
                </c:pt>
                <c:pt idx="110">
                  <c:v>4.4422179541655532E-2</c:v>
                </c:pt>
                <c:pt idx="111">
                  <c:v>5.1955192293649484E-2</c:v>
                </c:pt>
                <c:pt idx="112">
                  <c:v>0.11289590886638604</c:v>
                </c:pt>
                <c:pt idx="113">
                  <c:v>7.8078546938396137E-2</c:v>
                </c:pt>
                <c:pt idx="114">
                  <c:v>5.0110631012671859E-2</c:v>
                </c:pt>
                <c:pt idx="115">
                  <c:v>7.3012711047120232E-2</c:v>
                </c:pt>
                <c:pt idx="116">
                  <c:v>3.2972055279993313E-2</c:v>
                </c:pt>
                <c:pt idx="117">
                  <c:v>4.2307405826233976E-2</c:v>
                </c:pt>
                <c:pt idx="118">
                  <c:v>3.0107454069684611E-2</c:v>
                </c:pt>
                <c:pt idx="119">
                  <c:v>4.4079603246138667E-2</c:v>
                </c:pt>
                <c:pt idx="120">
                  <c:v>3.1113928971867683E-2</c:v>
                </c:pt>
                <c:pt idx="121">
                  <c:v>6.6564909873305919E-2</c:v>
                </c:pt>
                <c:pt idx="122">
                  <c:v>7.7405136638566283E-2</c:v>
                </c:pt>
                <c:pt idx="123">
                  <c:v>3.9693545626156172E-2</c:v>
                </c:pt>
                <c:pt idx="124">
                  <c:v>4.6069851033624119E-2</c:v>
                </c:pt>
                <c:pt idx="125">
                  <c:v>4.023294037330892E-2</c:v>
                </c:pt>
                <c:pt idx="126">
                  <c:v>5.9079444654136032E-2</c:v>
                </c:pt>
                <c:pt idx="127">
                  <c:v>5.7735925402969318E-2</c:v>
                </c:pt>
                <c:pt idx="128">
                  <c:v>3.8797834526492887E-2</c:v>
                </c:pt>
                <c:pt idx="129">
                  <c:v>7.9453825826348815E-2</c:v>
                </c:pt>
                <c:pt idx="130">
                  <c:v>5.2571405732277615E-2</c:v>
                </c:pt>
                <c:pt idx="131">
                  <c:v>4.7859532949445505E-2</c:v>
                </c:pt>
                <c:pt idx="132">
                  <c:v>7.0845320062241243E-2</c:v>
                </c:pt>
                <c:pt idx="133">
                  <c:v>0.12217678673225904</c:v>
                </c:pt>
                <c:pt idx="134">
                  <c:v>7.0190105098415501E-2</c:v>
                </c:pt>
                <c:pt idx="135">
                  <c:v>5.9736098276016718E-2</c:v>
                </c:pt>
                <c:pt idx="136">
                  <c:v>0.11292800218409557</c:v>
                </c:pt>
                <c:pt idx="137">
                  <c:v>4.1058860472637897E-2</c:v>
                </c:pt>
                <c:pt idx="138">
                  <c:v>5.5821519588211679E-3</c:v>
                </c:pt>
                <c:pt idx="139">
                  <c:v>9.5392404012476312E-2</c:v>
                </c:pt>
                <c:pt idx="140">
                  <c:v>9.6844758446718582E-2</c:v>
                </c:pt>
                <c:pt idx="141">
                  <c:v>9.2124858901561052E-2</c:v>
                </c:pt>
                <c:pt idx="142">
                  <c:v>0.11206852775989475</c:v>
                </c:pt>
                <c:pt idx="143">
                  <c:v>4.6540671738552794E-2</c:v>
                </c:pt>
                <c:pt idx="144">
                  <c:v>5.3685386740513305E-2</c:v>
                </c:pt>
                <c:pt idx="145">
                  <c:v>8.054088610466123E-2</c:v>
                </c:pt>
                <c:pt idx="146">
                  <c:v>6.9940596309109385E-2</c:v>
                </c:pt>
                <c:pt idx="147">
                  <c:v>6.878816165081883E-2</c:v>
                </c:pt>
                <c:pt idx="148">
                  <c:v>6.2327881640296054E-2</c:v>
                </c:pt>
                <c:pt idx="149">
                  <c:v>7.8716078696436265E-2</c:v>
                </c:pt>
                <c:pt idx="150">
                  <c:v>3.2972722172798619E-2</c:v>
                </c:pt>
                <c:pt idx="151">
                  <c:v>8.4785942033823378E-2</c:v>
                </c:pt>
                <c:pt idx="152">
                  <c:v>6.1546210962677164E-2</c:v>
                </c:pt>
                <c:pt idx="153">
                  <c:v>7.0598172224486638E-2</c:v>
                </c:pt>
                <c:pt idx="154">
                  <c:v>9.5159202951444324E-2</c:v>
                </c:pt>
                <c:pt idx="155">
                  <c:v>0.13315555106301391</c:v>
                </c:pt>
                <c:pt idx="156">
                  <c:v>4.05305756034521E-2</c:v>
                </c:pt>
                <c:pt idx="157">
                  <c:v>0.11561609507350898</c:v>
                </c:pt>
                <c:pt idx="158">
                  <c:v>5.1136481654549988E-2</c:v>
                </c:pt>
                <c:pt idx="159">
                  <c:v>9.9271499490385634E-2</c:v>
                </c:pt>
                <c:pt idx="160">
                  <c:v>7.8489188143550631E-2</c:v>
                </c:pt>
                <c:pt idx="161">
                  <c:v>9.0539994108229133E-2</c:v>
                </c:pt>
                <c:pt idx="162">
                  <c:v>5.8489127156244249E-2</c:v>
                </c:pt>
                <c:pt idx="163">
                  <c:v>9.5352452908051513E-2</c:v>
                </c:pt>
                <c:pt idx="164">
                  <c:v>9.1114397606990319E-2</c:v>
                </c:pt>
                <c:pt idx="165">
                  <c:v>0.12792009184612282</c:v>
                </c:pt>
                <c:pt idx="166">
                  <c:v>9.7212632113038946E-2</c:v>
                </c:pt>
                <c:pt idx="167">
                  <c:v>4.5170913760035507E-2</c:v>
                </c:pt>
                <c:pt idx="168">
                  <c:v>7.4792148395933858E-2</c:v>
                </c:pt>
                <c:pt idx="169">
                  <c:v>0.11313513396264166</c:v>
                </c:pt>
                <c:pt idx="170">
                  <c:v>0.13433768472520441</c:v>
                </c:pt>
                <c:pt idx="171">
                  <c:v>0.13609193704142922</c:v>
                </c:pt>
                <c:pt idx="172">
                  <c:v>8.0415791622358346E-2</c:v>
                </c:pt>
                <c:pt idx="173">
                  <c:v>5.1074811835828293E-2</c:v>
                </c:pt>
                <c:pt idx="174">
                  <c:v>0.10263590491376662</c:v>
                </c:pt>
                <c:pt idx="175">
                  <c:v>7.8082807581999508E-2</c:v>
                </c:pt>
                <c:pt idx="176">
                  <c:v>5.4058387184154795E-2</c:v>
                </c:pt>
                <c:pt idx="177">
                  <c:v>9.6524276447591414E-2</c:v>
                </c:pt>
                <c:pt idx="178">
                  <c:v>9.5266536996878093E-2</c:v>
                </c:pt>
                <c:pt idx="179">
                  <c:v>7.9451136360790639E-2</c:v>
                </c:pt>
                <c:pt idx="180">
                  <c:v>7.2506128171004186E-2</c:v>
                </c:pt>
                <c:pt idx="181">
                  <c:v>0.11676106587807071</c:v>
                </c:pt>
                <c:pt idx="182">
                  <c:v>9.6601395636866941E-2</c:v>
                </c:pt>
                <c:pt idx="183">
                  <c:v>0.14455923653212832</c:v>
                </c:pt>
                <c:pt idx="184">
                  <c:v>0.11836880582005811</c:v>
                </c:pt>
                <c:pt idx="185">
                  <c:v>0.11244027290763214</c:v>
                </c:pt>
                <c:pt idx="186">
                  <c:v>6.4912419895611806E-2</c:v>
                </c:pt>
                <c:pt idx="187">
                  <c:v>0.11634408189416351</c:v>
                </c:pt>
                <c:pt idx="188">
                  <c:v>0.11508903078729107</c:v>
                </c:pt>
                <c:pt idx="189">
                  <c:v>0.10859580737669505</c:v>
                </c:pt>
                <c:pt idx="190">
                  <c:v>0.11724351326762135</c:v>
                </c:pt>
                <c:pt idx="191">
                  <c:v>9.9999085324320364E-2</c:v>
                </c:pt>
                <c:pt idx="192">
                  <c:v>0.10479948895481479</c:v>
                </c:pt>
                <c:pt idx="193">
                  <c:v>4.5539090399131857E-2</c:v>
                </c:pt>
                <c:pt idx="194">
                  <c:v>0.11138927342037476</c:v>
                </c:pt>
                <c:pt idx="195">
                  <c:v>0.17755448921105646</c:v>
                </c:pt>
                <c:pt idx="196">
                  <c:v>0.13094325291118103</c:v>
                </c:pt>
                <c:pt idx="197">
                  <c:v>0.13317934222147232</c:v>
                </c:pt>
                <c:pt idx="198">
                  <c:v>0.10283074300504154</c:v>
                </c:pt>
                <c:pt idx="199">
                  <c:v>0.15736667146374594</c:v>
                </c:pt>
                <c:pt idx="200">
                  <c:v>0.10997491647526586</c:v>
                </c:pt>
                <c:pt idx="201">
                  <c:v>7.3199573921153741E-2</c:v>
                </c:pt>
                <c:pt idx="202">
                  <c:v>0.13430315140652738</c:v>
                </c:pt>
                <c:pt idx="203">
                  <c:v>0.13672466797564756</c:v>
                </c:pt>
                <c:pt idx="204">
                  <c:v>0.17263234560068161</c:v>
                </c:pt>
                <c:pt idx="205">
                  <c:v>0.14578840045878402</c:v>
                </c:pt>
                <c:pt idx="206">
                  <c:v>0.11223929471353464</c:v>
                </c:pt>
                <c:pt idx="207">
                  <c:v>0.20625922630184554</c:v>
                </c:pt>
                <c:pt idx="208">
                  <c:v>0.13835587148208964</c:v>
                </c:pt>
                <c:pt idx="209">
                  <c:v>0.18831726093922491</c:v>
                </c:pt>
                <c:pt idx="210">
                  <c:v>0.12743865682617075</c:v>
                </c:pt>
                <c:pt idx="211">
                  <c:v>0.1034218951862948</c:v>
                </c:pt>
                <c:pt idx="212">
                  <c:v>0.11975814436264705</c:v>
                </c:pt>
                <c:pt idx="213">
                  <c:v>9.6586250618177369E-2</c:v>
                </c:pt>
                <c:pt idx="214">
                  <c:v>0.11624727609423162</c:v>
                </c:pt>
                <c:pt idx="215">
                  <c:v>9.4284474770814503E-2</c:v>
                </c:pt>
                <c:pt idx="216">
                  <c:v>0.12606103467107524</c:v>
                </c:pt>
                <c:pt idx="217">
                  <c:v>0.15988960707993408</c:v>
                </c:pt>
                <c:pt idx="218">
                  <c:v>0.14312379982967127</c:v>
                </c:pt>
                <c:pt idx="219">
                  <c:v>0.12480542065173567</c:v>
                </c:pt>
                <c:pt idx="220">
                  <c:v>0.14536152204861191</c:v>
                </c:pt>
                <c:pt idx="221">
                  <c:v>0.16970450250067998</c:v>
                </c:pt>
                <c:pt idx="222">
                  <c:v>0.15493262376279321</c:v>
                </c:pt>
                <c:pt idx="223">
                  <c:v>0.12944411366594391</c:v>
                </c:pt>
                <c:pt idx="224">
                  <c:v>0.11732818867193147</c:v>
                </c:pt>
                <c:pt idx="225">
                  <c:v>0.12716184800376679</c:v>
                </c:pt>
                <c:pt idx="226">
                  <c:v>0.16829830091106687</c:v>
                </c:pt>
                <c:pt idx="227">
                  <c:v>0.12316643078996085</c:v>
                </c:pt>
                <c:pt idx="228">
                  <c:v>0.10916750387592494</c:v>
                </c:pt>
                <c:pt idx="229">
                  <c:v>0.12655870663166646</c:v>
                </c:pt>
                <c:pt idx="230">
                  <c:v>0.14099015405795334</c:v>
                </c:pt>
                <c:pt idx="231">
                  <c:v>0.14977160246994903</c:v>
                </c:pt>
                <c:pt idx="232">
                  <c:v>0.14444426296524077</c:v>
                </c:pt>
                <c:pt idx="233">
                  <c:v>0.1302793572381454</c:v>
                </c:pt>
                <c:pt idx="234">
                  <c:v>9.7536162045593275E-2</c:v>
                </c:pt>
                <c:pt idx="235">
                  <c:v>0.10896974550645888</c:v>
                </c:pt>
                <c:pt idx="236">
                  <c:v>8.7480701753244516E-2</c:v>
                </c:pt>
                <c:pt idx="237">
                  <c:v>0.14066502501885647</c:v>
                </c:pt>
                <c:pt idx="238">
                  <c:v>0.1421278626273848</c:v>
                </c:pt>
                <c:pt idx="239">
                  <c:v>0.14196024559050635</c:v>
                </c:pt>
                <c:pt idx="240">
                  <c:v>0.19885457996484771</c:v>
                </c:pt>
                <c:pt idx="241">
                  <c:v>9.4804298382799634E-2</c:v>
                </c:pt>
                <c:pt idx="242">
                  <c:v>0.10697412409336801</c:v>
                </c:pt>
                <c:pt idx="243">
                  <c:v>0.14750090698934382</c:v>
                </c:pt>
                <c:pt idx="244">
                  <c:v>0.18054547436774068</c:v>
                </c:pt>
                <c:pt idx="245">
                  <c:v>0.14115973329303774</c:v>
                </c:pt>
                <c:pt idx="246">
                  <c:v>0.1680039973557961</c:v>
                </c:pt>
                <c:pt idx="247">
                  <c:v>0.15277101167237009</c:v>
                </c:pt>
                <c:pt idx="248">
                  <c:v>0.15399314106209236</c:v>
                </c:pt>
                <c:pt idx="249">
                  <c:v>0.13800010491526032</c:v>
                </c:pt>
                <c:pt idx="250">
                  <c:v>0.17671125399392026</c:v>
                </c:pt>
                <c:pt idx="251">
                  <c:v>0.16401447159235646</c:v>
                </c:pt>
                <c:pt idx="252">
                  <c:v>0.19146646995972738</c:v>
                </c:pt>
                <c:pt idx="253">
                  <c:v>0.16431710369336239</c:v>
                </c:pt>
                <c:pt idx="254">
                  <c:v>0.1530674290104666</c:v>
                </c:pt>
                <c:pt idx="255">
                  <c:v>8.8957872149614092E-2</c:v>
                </c:pt>
                <c:pt idx="256">
                  <c:v>0.12458041223960892</c:v>
                </c:pt>
                <c:pt idx="257">
                  <c:v>0.15085125268364105</c:v>
                </c:pt>
                <c:pt idx="258">
                  <c:v>0.10521172822508572</c:v>
                </c:pt>
                <c:pt idx="259">
                  <c:v>0.17066578844177402</c:v>
                </c:pt>
                <c:pt idx="260">
                  <c:v>0.16024375408283595</c:v>
                </c:pt>
                <c:pt idx="261">
                  <c:v>0.17472025477446113</c:v>
                </c:pt>
                <c:pt idx="262">
                  <c:v>0.12484878379289012</c:v>
                </c:pt>
                <c:pt idx="263">
                  <c:v>0.17601576733807714</c:v>
                </c:pt>
                <c:pt idx="264">
                  <c:v>0.13807043429931279</c:v>
                </c:pt>
                <c:pt idx="265">
                  <c:v>0.16518112667679777</c:v>
                </c:pt>
                <c:pt idx="266">
                  <c:v>0.18768665924498329</c:v>
                </c:pt>
                <c:pt idx="267">
                  <c:v>0.15716547994865002</c:v>
                </c:pt>
                <c:pt idx="268">
                  <c:v>0.1288863372069998</c:v>
                </c:pt>
                <c:pt idx="269">
                  <c:v>0.16377541174417887</c:v>
                </c:pt>
                <c:pt idx="270">
                  <c:v>0.16217887573874845</c:v>
                </c:pt>
                <c:pt idx="271">
                  <c:v>0.14534073258961056</c:v>
                </c:pt>
                <c:pt idx="272">
                  <c:v>0.18485968526697052</c:v>
                </c:pt>
                <c:pt idx="273">
                  <c:v>0.18655109745174575</c:v>
                </c:pt>
                <c:pt idx="274">
                  <c:v>0.13767566047615817</c:v>
                </c:pt>
                <c:pt idx="275">
                  <c:v>0.16846049190282439</c:v>
                </c:pt>
                <c:pt idx="276">
                  <c:v>0.16174288996103722</c:v>
                </c:pt>
                <c:pt idx="277">
                  <c:v>0.14535714692507845</c:v>
                </c:pt>
                <c:pt idx="278">
                  <c:v>0.15633768484325916</c:v>
                </c:pt>
                <c:pt idx="279">
                  <c:v>0.19126686993605152</c:v>
                </c:pt>
                <c:pt idx="280">
                  <c:v>0.17165296146392697</c:v>
                </c:pt>
                <c:pt idx="281">
                  <c:v>0.18179836226694959</c:v>
                </c:pt>
                <c:pt idx="282">
                  <c:v>0.16576732008033404</c:v>
                </c:pt>
                <c:pt idx="283">
                  <c:v>0.18101238821300919</c:v>
                </c:pt>
                <c:pt idx="284">
                  <c:v>0.1710720445796233</c:v>
                </c:pt>
                <c:pt idx="285">
                  <c:v>0.16317997947964408</c:v>
                </c:pt>
                <c:pt idx="286">
                  <c:v>0.13128682292184626</c:v>
                </c:pt>
                <c:pt idx="287">
                  <c:v>0.19698826549972878</c:v>
                </c:pt>
                <c:pt idx="288">
                  <c:v>0.15793118580089202</c:v>
                </c:pt>
                <c:pt idx="289">
                  <c:v>0.16730415922756034</c:v>
                </c:pt>
                <c:pt idx="290">
                  <c:v>0.153012359349081</c:v>
                </c:pt>
                <c:pt idx="291">
                  <c:v>0.17299507927251628</c:v>
                </c:pt>
                <c:pt idx="292">
                  <c:v>0.16001967697930614</c:v>
                </c:pt>
                <c:pt idx="293">
                  <c:v>0.20457794057819612</c:v>
                </c:pt>
                <c:pt idx="294">
                  <c:v>0.21324615655072493</c:v>
                </c:pt>
                <c:pt idx="295">
                  <c:v>0.15734882879071624</c:v>
                </c:pt>
                <c:pt idx="296">
                  <c:v>0.21628294188994904</c:v>
                </c:pt>
                <c:pt idx="297">
                  <c:v>0.18338514634265385</c:v>
                </c:pt>
                <c:pt idx="298">
                  <c:v>0.15301591274046958</c:v>
                </c:pt>
                <c:pt idx="299">
                  <c:v>0.16184891401070015</c:v>
                </c:pt>
                <c:pt idx="300">
                  <c:v>0.15901173895694296</c:v>
                </c:pt>
                <c:pt idx="301">
                  <c:v>0.15241252649417183</c:v>
                </c:pt>
                <c:pt idx="302">
                  <c:v>0.21220643280889051</c:v>
                </c:pt>
                <c:pt idx="303">
                  <c:v>0.16550885038807428</c:v>
                </c:pt>
                <c:pt idx="304">
                  <c:v>0.24433863864888344</c:v>
                </c:pt>
                <c:pt idx="305">
                  <c:v>0.18501103677559305</c:v>
                </c:pt>
                <c:pt idx="306">
                  <c:v>0.1306963261234127</c:v>
                </c:pt>
                <c:pt idx="307">
                  <c:v>0.17579445950373884</c:v>
                </c:pt>
                <c:pt idx="308">
                  <c:v>0.19823782542866633</c:v>
                </c:pt>
                <c:pt idx="309">
                  <c:v>0.21536716924152363</c:v>
                </c:pt>
                <c:pt idx="310">
                  <c:v>0.22305874985557386</c:v>
                </c:pt>
                <c:pt idx="311">
                  <c:v>0.20148158749754849</c:v>
                </c:pt>
                <c:pt idx="312">
                  <c:v>0.17758975808678099</c:v>
                </c:pt>
                <c:pt idx="313">
                  <c:v>0.16307734781639954</c:v>
                </c:pt>
                <c:pt idx="314">
                  <c:v>0.17725235392419747</c:v>
                </c:pt>
                <c:pt idx="315">
                  <c:v>0.17510802192056088</c:v>
                </c:pt>
                <c:pt idx="316">
                  <c:v>0.2270662629465158</c:v>
                </c:pt>
                <c:pt idx="317">
                  <c:v>0.22288127158726936</c:v>
                </c:pt>
                <c:pt idx="318">
                  <c:v>0.25089687455293258</c:v>
                </c:pt>
                <c:pt idx="319">
                  <c:v>0.16521658954628488</c:v>
                </c:pt>
                <c:pt idx="320">
                  <c:v>0.21651247609149391</c:v>
                </c:pt>
                <c:pt idx="321">
                  <c:v>0.22351657800795793</c:v>
                </c:pt>
                <c:pt idx="322">
                  <c:v>0.19965119298075509</c:v>
                </c:pt>
                <c:pt idx="323">
                  <c:v>0.18743408261739958</c:v>
                </c:pt>
                <c:pt idx="324">
                  <c:v>0.17491138347038576</c:v>
                </c:pt>
                <c:pt idx="325">
                  <c:v>0.20373319418472233</c:v>
                </c:pt>
                <c:pt idx="326">
                  <c:v>0.187849209879663</c:v>
                </c:pt>
                <c:pt idx="327">
                  <c:v>0.17042734115095812</c:v>
                </c:pt>
                <c:pt idx="328">
                  <c:v>0.29025483088027521</c:v>
                </c:pt>
                <c:pt idx="329">
                  <c:v>0.16327138257818027</c:v>
                </c:pt>
                <c:pt idx="330">
                  <c:v>0.20149464939268821</c:v>
                </c:pt>
                <c:pt idx="331">
                  <c:v>0.20481234677000779</c:v>
                </c:pt>
                <c:pt idx="332">
                  <c:v>0.2541076073105214</c:v>
                </c:pt>
                <c:pt idx="333">
                  <c:v>0.24859977023135604</c:v>
                </c:pt>
                <c:pt idx="334">
                  <c:v>0.22451372392706828</c:v>
                </c:pt>
                <c:pt idx="335">
                  <c:v>0.13611135227332105</c:v>
                </c:pt>
                <c:pt idx="336">
                  <c:v>0.16795293419828233</c:v>
                </c:pt>
                <c:pt idx="337">
                  <c:v>0.15474360257594594</c:v>
                </c:pt>
                <c:pt idx="338">
                  <c:v>0.16810939077264264</c:v>
                </c:pt>
                <c:pt idx="339">
                  <c:v>0.2121695461252231</c:v>
                </c:pt>
                <c:pt idx="340">
                  <c:v>0.22163016997193369</c:v>
                </c:pt>
                <c:pt idx="341">
                  <c:v>0.26832750390064358</c:v>
                </c:pt>
                <c:pt idx="342">
                  <c:v>0.25496914559317535</c:v>
                </c:pt>
                <c:pt idx="343">
                  <c:v>0.23447816189654649</c:v>
                </c:pt>
                <c:pt idx="344">
                  <c:v>0.19827779048565242</c:v>
                </c:pt>
                <c:pt idx="345">
                  <c:v>0.22969391428942457</c:v>
                </c:pt>
                <c:pt idx="346">
                  <c:v>0.21467968142513655</c:v>
                </c:pt>
                <c:pt idx="347">
                  <c:v>0.18186834703780191</c:v>
                </c:pt>
                <c:pt idx="348">
                  <c:v>0.19744859293052636</c:v>
                </c:pt>
                <c:pt idx="349">
                  <c:v>0.2245888810408036</c:v>
                </c:pt>
                <c:pt idx="350">
                  <c:v>0.21502552339671693</c:v>
                </c:pt>
                <c:pt idx="351">
                  <c:v>0.20055883876504821</c:v>
                </c:pt>
                <c:pt idx="352">
                  <c:v>0.28680778489593101</c:v>
                </c:pt>
                <c:pt idx="353">
                  <c:v>0.17347081650867271</c:v>
                </c:pt>
                <c:pt idx="354">
                  <c:v>0.25849659423178351</c:v>
                </c:pt>
                <c:pt idx="355">
                  <c:v>0.28542267359338086</c:v>
                </c:pt>
                <c:pt idx="356">
                  <c:v>0.25734072968140914</c:v>
                </c:pt>
                <c:pt idx="357">
                  <c:v>0.26312723675248401</c:v>
                </c:pt>
                <c:pt idx="358">
                  <c:v>0.22432575541905195</c:v>
                </c:pt>
                <c:pt idx="359">
                  <c:v>0.20184160234874393</c:v>
                </c:pt>
                <c:pt idx="360">
                  <c:v>0.27599597220950423</c:v>
                </c:pt>
                <c:pt idx="361">
                  <c:v>0.24059042501704059</c:v>
                </c:pt>
                <c:pt idx="362">
                  <c:v>0.23435590378659471</c:v>
                </c:pt>
                <c:pt idx="363">
                  <c:v>0.21530961864757339</c:v>
                </c:pt>
                <c:pt idx="364">
                  <c:v>0.19725238578020096</c:v>
                </c:pt>
                <c:pt idx="365">
                  <c:v>0.21927606594746896</c:v>
                </c:pt>
                <c:pt idx="366">
                  <c:v>0.24766487963899766</c:v>
                </c:pt>
                <c:pt idx="367">
                  <c:v>0.21332279906623577</c:v>
                </c:pt>
                <c:pt idx="368">
                  <c:v>0.1934048376440819</c:v>
                </c:pt>
                <c:pt idx="369">
                  <c:v>0.21203859562803787</c:v>
                </c:pt>
                <c:pt idx="370">
                  <c:v>0.2569509396017079</c:v>
                </c:pt>
                <c:pt idx="371">
                  <c:v>0.20838192670159358</c:v>
                </c:pt>
                <c:pt idx="372">
                  <c:v>0.25670842829100132</c:v>
                </c:pt>
                <c:pt idx="373">
                  <c:v>0.22912442386093151</c:v>
                </c:pt>
                <c:pt idx="374">
                  <c:v>0.24526959057681141</c:v>
                </c:pt>
                <c:pt idx="375">
                  <c:v>0.25737062549580664</c:v>
                </c:pt>
                <c:pt idx="376">
                  <c:v>0.30266504798360994</c:v>
                </c:pt>
                <c:pt idx="377">
                  <c:v>0.21069103651881682</c:v>
                </c:pt>
                <c:pt idx="378">
                  <c:v>0.2497590139067459</c:v>
                </c:pt>
                <c:pt idx="379">
                  <c:v>0.22050853443841054</c:v>
                </c:pt>
                <c:pt idx="380">
                  <c:v>0.2614984319179271</c:v>
                </c:pt>
                <c:pt idx="381">
                  <c:v>0.28784268089996307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-1.8660804369288637E-2</v>
      </c>
      <c r="C3" s="15">
        <f t="shared" ref="C3:C66" si="0">B3/$J$27</f>
        <v>-4.9107379919180627E-2</v>
      </c>
      <c r="D3" s="15">
        <f t="shared" ref="D3:D66" si="1">$J$28</f>
        <v>200</v>
      </c>
      <c r="E3" s="2">
        <f>D3-(F3*C3)</f>
        <v>200.24553689959589</v>
      </c>
      <c r="F3" s="2">
        <v>5</v>
      </c>
      <c r="G3" s="2">
        <f>F3-(F3*C3)</f>
        <v>5.2455368995959031</v>
      </c>
      <c r="H3" s="2">
        <f>LN((F3*E3)/(D3*G3))</f>
        <v>-4.6712756745019214E-2</v>
      </c>
      <c r="I3" s="9" t="s">
        <v>7</v>
      </c>
      <c r="J3" s="18">
        <f>3.67*10^-6</f>
        <v>3.6699999999999996E-6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-3.5435391189037866E-3</v>
      </c>
      <c r="C4" s="15">
        <f t="shared" si="0"/>
        <v>-9.3251029444836493E-3</v>
      </c>
      <c r="D4" s="15">
        <f t="shared" si="1"/>
        <v>200</v>
      </c>
      <c r="E4" s="2">
        <f t="shared" ref="E4:E67" si="2">D4-(F4*C4)</f>
        <v>200.04662551472242</v>
      </c>
      <c r="F4" s="2">
        <v>5</v>
      </c>
      <c r="G4" s="2">
        <f t="shared" ref="G4:G67" si="3">F4-(F4*C4)</f>
        <v>5.0466255147224182</v>
      </c>
      <c r="H4" s="2">
        <f t="shared" ref="H4:H67" si="4">LN((F4*E4)/(D4*G4))</f>
        <v>-9.0487921880287227E-3</v>
      </c>
      <c r="I4" s="10" t="s">
        <v>9</v>
      </c>
      <c r="J4" s="11">
        <f>J3/((D2*10^-9)-(F2*10^-9))</f>
        <v>18.820512820512818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-1.669873058270039E-2</v>
      </c>
      <c r="C5" s="15">
        <f t="shared" si="0"/>
        <v>-4.3944027849211552E-2</v>
      </c>
      <c r="D5" s="15">
        <f t="shared" si="1"/>
        <v>200</v>
      </c>
      <c r="E5" s="2">
        <f t="shared" si="2"/>
        <v>200.21972013924605</v>
      </c>
      <c r="F5" s="2">
        <v>5</v>
      </c>
      <c r="G5" s="2">
        <f t="shared" si="3"/>
        <v>5.2197201392460579</v>
      </c>
      <c r="H5" s="2">
        <f t="shared" si="4"/>
        <v>-4.1907877175859004E-2</v>
      </c>
    </row>
    <row r="6" spans="1:21" x14ac:dyDescent="0.3">
      <c r="A6" s="2">
        <v>720</v>
      </c>
      <c r="B6">
        <v>-2.8610099428723466E-2</v>
      </c>
      <c r="C6" s="15">
        <f t="shared" si="0"/>
        <v>-7.5289735338745958E-2</v>
      </c>
      <c r="D6" s="15">
        <f t="shared" si="1"/>
        <v>200</v>
      </c>
      <c r="E6" s="2">
        <f t="shared" si="2"/>
        <v>200.37644867669374</v>
      </c>
      <c r="F6" s="2">
        <v>5</v>
      </c>
      <c r="G6" s="2">
        <f t="shared" si="3"/>
        <v>5.3764486766937294</v>
      </c>
      <c r="H6" s="2">
        <f t="shared" si="4"/>
        <v>-7.0709672327557885E-2</v>
      </c>
      <c r="I6" s="12" t="s">
        <v>5</v>
      </c>
      <c r="J6" s="13">
        <f>AVERAGE(J4)</f>
        <v>18.820512820512818</v>
      </c>
      <c r="K6" s="6" t="s">
        <v>6</v>
      </c>
    </row>
    <row r="7" spans="1:21" x14ac:dyDescent="0.3">
      <c r="A7" s="2">
        <v>920</v>
      </c>
      <c r="B7">
        <v>-1.6559581906765854E-2</v>
      </c>
      <c r="C7" s="15">
        <f t="shared" si="0"/>
        <v>-4.3577847123068038E-2</v>
      </c>
      <c r="D7" s="15">
        <f t="shared" si="1"/>
        <v>200</v>
      </c>
      <c r="E7" s="2">
        <f t="shared" si="2"/>
        <v>200.21788923561533</v>
      </c>
      <c r="F7" s="2">
        <v>5</v>
      </c>
      <c r="G7" s="2">
        <f t="shared" si="3"/>
        <v>5.2178892356153401</v>
      </c>
      <c r="H7" s="2">
        <f t="shared" si="4"/>
        <v>-4.1566193529009345E-2</v>
      </c>
    </row>
    <row r="8" spans="1:21" x14ac:dyDescent="0.3">
      <c r="A8" s="2">
        <v>1120</v>
      </c>
      <c r="B8">
        <v>-1.4576466990588158E-2</v>
      </c>
      <c r="C8" s="15">
        <f t="shared" si="0"/>
        <v>-3.8359123659442523E-2</v>
      </c>
      <c r="D8" s="15">
        <f t="shared" si="1"/>
        <v>200</v>
      </c>
      <c r="E8" s="2">
        <f t="shared" si="2"/>
        <v>200.19179561829722</v>
      </c>
      <c r="F8" s="2">
        <v>5</v>
      </c>
      <c r="G8" s="2">
        <f t="shared" si="3"/>
        <v>5.1917956182972125</v>
      </c>
      <c r="H8" s="2">
        <f t="shared" si="4"/>
        <v>-3.668318289237759E-2</v>
      </c>
    </row>
    <row r="9" spans="1:21" x14ac:dyDescent="0.3">
      <c r="A9" s="2">
        <v>1320</v>
      </c>
      <c r="B9">
        <v>-2.4902882186566999E-2</v>
      </c>
      <c r="C9" s="15">
        <f t="shared" si="0"/>
        <v>-6.5533900490965788E-2</v>
      </c>
      <c r="D9" s="15">
        <f t="shared" si="1"/>
        <v>200</v>
      </c>
      <c r="E9" s="2">
        <f t="shared" si="2"/>
        <v>200.32766950245482</v>
      </c>
      <c r="F9" s="2">
        <v>5</v>
      </c>
      <c r="G9" s="2">
        <f t="shared" si="3"/>
        <v>5.3276695024548291</v>
      </c>
      <c r="H9" s="2">
        <f t="shared" si="4"/>
        <v>-6.1838981674923889E-2</v>
      </c>
    </row>
    <row r="10" spans="1:21" x14ac:dyDescent="0.3">
      <c r="A10" s="2">
        <v>1520</v>
      </c>
      <c r="B10">
        <v>-1.681220068437644E-2</v>
      </c>
      <c r="C10" s="15">
        <f t="shared" si="0"/>
        <v>-4.4242633379938001E-2</v>
      </c>
      <c r="D10" s="15">
        <f t="shared" si="1"/>
        <v>200</v>
      </c>
      <c r="E10" s="2">
        <f t="shared" si="2"/>
        <v>200.2212131668997</v>
      </c>
      <c r="F10" s="2">
        <v>5</v>
      </c>
      <c r="G10" s="2">
        <f t="shared" si="3"/>
        <v>5.2212131668996902</v>
      </c>
      <c r="H10" s="2">
        <f t="shared" si="4"/>
        <v>-4.2186415315710254E-2</v>
      </c>
    </row>
    <row r="11" spans="1:21" x14ac:dyDescent="0.3">
      <c r="A11" s="2">
        <v>1720</v>
      </c>
      <c r="B11">
        <v>-1.1798415296861044E-2</v>
      </c>
      <c r="C11" s="15">
        <f t="shared" si="0"/>
        <v>-3.1048461307529064E-2</v>
      </c>
      <c r="D11" s="15">
        <f t="shared" si="1"/>
        <v>200</v>
      </c>
      <c r="E11" s="2">
        <f t="shared" si="2"/>
        <v>200.15524230653764</v>
      </c>
      <c r="F11" s="2">
        <v>5</v>
      </c>
      <c r="G11" s="2">
        <f t="shared" si="3"/>
        <v>5.1552423065376454</v>
      </c>
      <c r="H11" s="2">
        <f t="shared" si="4"/>
        <v>-2.9800297671855866E-2</v>
      </c>
    </row>
    <row r="12" spans="1:21" x14ac:dyDescent="0.3">
      <c r="A12" s="2">
        <v>1920</v>
      </c>
      <c r="B12">
        <v>-1.8700807713102948E-2</v>
      </c>
      <c r="C12" s="15">
        <f t="shared" si="0"/>
        <v>-4.9212651876586702E-2</v>
      </c>
      <c r="D12" s="15">
        <f t="shared" si="1"/>
        <v>200</v>
      </c>
      <c r="E12" s="2">
        <f t="shared" si="2"/>
        <v>200.24606325938294</v>
      </c>
      <c r="F12" s="2">
        <v>5</v>
      </c>
      <c r="G12" s="2">
        <f t="shared" si="3"/>
        <v>5.2460632593829333</v>
      </c>
      <c r="H12" s="2">
        <f t="shared" si="4"/>
        <v>-4.6810467453635582E-2</v>
      </c>
    </row>
    <row r="13" spans="1:21" x14ac:dyDescent="0.3">
      <c r="A13" s="2">
        <v>2120</v>
      </c>
      <c r="B13">
        <v>-1.9739428723583509E-2</v>
      </c>
      <c r="C13" s="15">
        <f t="shared" si="0"/>
        <v>-5.1945865062061863E-2</v>
      </c>
      <c r="D13" s="15">
        <f t="shared" si="1"/>
        <v>200</v>
      </c>
      <c r="E13" s="2">
        <f t="shared" si="2"/>
        <v>200.2597293253103</v>
      </c>
      <c r="F13" s="2">
        <v>5</v>
      </c>
      <c r="G13" s="2">
        <f t="shared" si="3"/>
        <v>5.2597293253103095</v>
      </c>
      <c r="H13" s="2">
        <f t="shared" si="4"/>
        <v>-4.9343849810614356E-2</v>
      </c>
    </row>
    <row r="14" spans="1:21" x14ac:dyDescent="0.3">
      <c r="A14" s="2">
        <v>2320</v>
      </c>
      <c r="B14">
        <v>-1.2414342269716928E-2</v>
      </c>
      <c r="C14" s="15">
        <f t="shared" si="0"/>
        <v>-3.2669321762412967E-2</v>
      </c>
      <c r="D14" s="15">
        <f t="shared" si="1"/>
        <v>200</v>
      </c>
      <c r="E14" s="2">
        <f t="shared" si="2"/>
        <v>200.16334660881208</v>
      </c>
      <c r="F14" s="2">
        <v>5</v>
      </c>
      <c r="G14" s="2">
        <f t="shared" si="3"/>
        <v>5.1633466088120645</v>
      </c>
      <c r="H14" s="2">
        <f t="shared" si="4"/>
        <v>-3.1330624730418581E-2</v>
      </c>
    </row>
    <row r="15" spans="1:21" x14ac:dyDescent="0.3">
      <c r="A15" s="2">
        <v>2520</v>
      </c>
      <c r="B15">
        <v>-4.9496487047080368E-3</v>
      </c>
      <c r="C15" s="15">
        <f t="shared" si="0"/>
        <v>-1.3025391328179044E-2</v>
      </c>
      <c r="D15" s="15">
        <f t="shared" si="1"/>
        <v>200</v>
      </c>
      <c r="E15" s="2">
        <f t="shared" si="2"/>
        <v>200.06512695664088</v>
      </c>
      <c r="F15" s="2">
        <v>5</v>
      </c>
      <c r="G15" s="2">
        <f t="shared" si="3"/>
        <v>5.0651269566408956</v>
      </c>
      <c r="H15" s="2">
        <f t="shared" si="4"/>
        <v>-1.2615708653685493E-2</v>
      </c>
    </row>
    <row r="16" spans="1:21" x14ac:dyDescent="0.3">
      <c r="A16" s="2">
        <v>2720</v>
      </c>
      <c r="B16">
        <v>-1.2813370473537603E-2</v>
      </c>
      <c r="C16" s="15">
        <f t="shared" si="0"/>
        <v>-3.3719395982993693E-2</v>
      </c>
      <c r="D16" s="15">
        <f t="shared" si="1"/>
        <v>200</v>
      </c>
      <c r="E16" s="2">
        <f t="shared" si="2"/>
        <v>200.16859697991498</v>
      </c>
      <c r="F16" s="2">
        <v>5</v>
      </c>
      <c r="G16" s="2">
        <f t="shared" si="3"/>
        <v>5.1685969799149687</v>
      </c>
      <c r="H16" s="2">
        <f t="shared" si="4"/>
        <v>-3.2320732276961313E-2</v>
      </c>
    </row>
    <row r="17" spans="1:11" x14ac:dyDescent="0.3">
      <c r="A17" s="2">
        <v>2920</v>
      </c>
      <c r="B17">
        <v>-1.0768595609991055E-2</v>
      </c>
      <c r="C17" s="15">
        <f t="shared" si="0"/>
        <v>-2.8338409499976458E-2</v>
      </c>
      <c r="D17" s="15">
        <f t="shared" si="1"/>
        <v>200</v>
      </c>
      <c r="E17" s="2">
        <f t="shared" si="2"/>
        <v>200.14169204749987</v>
      </c>
      <c r="F17" s="2">
        <v>5</v>
      </c>
      <c r="G17" s="2">
        <f t="shared" si="3"/>
        <v>5.1416920474998822</v>
      </c>
      <c r="H17" s="2">
        <f t="shared" si="4"/>
        <v>-2.723609558372372E-2</v>
      </c>
    </row>
    <row r="18" spans="1:11" x14ac:dyDescent="0.3">
      <c r="A18" s="2">
        <v>3120</v>
      </c>
      <c r="B18">
        <v>-2.1851375329010991E-2</v>
      </c>
      <c r="C18" s="15">
        <f t="shared" si="0"/>
        <v>-5.7503619286871026E-2</v>
      </c>
      <c r="D18" s="15">
        <f t="shared" si="1"/>
        <v>200</v>
      </c>
      <c r="E18" s="2">
        <f t="shared" si="2"/>
        <v>200.28751809643435</v>
      </c>
      <c r="F18" s="2">
        <v>5</v>
      </c>
      <c r="G18" s="2">
        <f t="shared" si="3"/>
        <v>5.2875180964343551</v>
      </c>
      <c r="H18" s="2">
        <f t="shared" si="4"/>
        <v>-5.4474496287686393E-2</v>
      </c>
    </row>
    <row r="19" spans="1:11" x14ac:dyDescent="0.3">
      <c r="A19" s="2">
        <v>3320</v>
      </c>
      <c r="B19">
        <v>-1.0390950292936366E-2</v>
      </c>
      <c r="C19" s="15">
        <f t="shared" si="0"/>
        <v>-2.7344606034043067E-2</v>
      </c>
      <c r="D19" s="15">
        <f t="shared" si="1"/>
        <v>200</v>
      </c>
      <c r="E19" s="2">
        <f t="shared" si="2"/>
        <v>200.1367230301702</v>
      </c>
      <c r="F19" s="2">
        <v>5</v>
      </c>
      <c r="G19" s="2">
        <f t="shared" si="3"/>
        <v>5.1367230301702156</v>
      </c>
      <c r="H19" s="2">
        <f t="shared" si="4"/>
        <v>-2.629403935527171E-2</v>
      </c>
    </row>
    <row r="20" spans="1:11" x14ac:dyDescent="0.3">
      <c r="A20" s="2">
        <v>3520</v>
      </c>
      <c r="B20">
        <v>-1.6140751066615975E-2</v>
      </c>
      <c r="C20" s="15">
        <f t="shared" si="0"/>
        <v>-4.2475660701620989E-2</v>
      </c>
      <c r="D20" s="15">
        <f t="shared" si="1"/>
        <v>200</v>
      </c>
      <c r="E20" s="2">
        <f t="shared" si="2"/>
        <v>200.2123783035081</v>
      </c>
      <c r="F20" s="2">
        <v>5</v>
      </c>
      <c r="G20" s="2">
        <f t="shared" si="3"/>
        <v>5.212378303508105</v>
      </c>
      <c r="H20" s="2">
        <f t="shared" si="4"/>
        <v>-4.0536999259908356E-2</v>
      </c>
    </row>
    <row r="21" spans="1:11" x14ac:dyDescent="0.3">
      <c r="A21" s="2">
        <v>3720</v>
      </c>
      <c r="B21">
        <v>-1.869812727219726E-2</v>
      </c>
      <c r="C21" s="15">
        <f t="shared" si="0"/>
        <v>-4.9205598084729629E-2</v>
      </c>
      <c r="D21" s="15">
        <f t="shared" si="1"/>
        <v>200</v>
      </c>
      <c r="E21" s="2">
        <f t="shared" si="2"/>
        <v>200.24602799042364</v>
      </c>
      <c r="F21" s="2">
        <v>5</v>
      </c>
      <c r="G21" s="2">
        <f t="shared" si="3"/>
        <v>5.2460279904236478</v>
      </c>
      <c r="H21" s="2">
        <f t="shared" si="4"/>
        <v>-4.6803920620916983E-2</v>
      </c>
    </row>
    <row r="22" spans="1:11" x14ac:dyDescent="0.3">
      <c r="A22" s="2">
        <v>3920</v>
      </c>
      <c r="B22">
        <v>-1.7387198971166602E-2</v>
      </c>
      <c r="C22" s="15">
        <f t="shared" si="0"/>
        <v>-4.57557867662279E-2</v>
      </c>
      <c r="D22" s="15">
        <f t="shared" si="1"/>
        <v>200</v>
      </c>
      <c r="E22" s="2">
        <f t="shared" si="2"/>
        <v>200.22877893383114</v>
      </c>
      <c r="F22" s="2">
        <v>5</v>
      </c>
      <c r="G22" s="2">
        <f t="shared" si="3"/>
        <v>5.2287789338311397</v>
      </c>
      <c r="H22" s="2">
        <f t="shared" si="4"/>
        <v>-4.3596624008564261E-2</v>
      </c>
    </row>
    <row r="23" spans="1:11" x14ac:dyDescent="0.3">
      <c r="A23" s="2">
        <v>4120</v>
      </c>
      <c r="B23">
        <v>1.2867255942507393E-2</v>
      </c>
      <c r="C23" s="15">
        <f t="shared" si="0"/>
        <v>3.3861199848703664E-2</v>
      </c>
      <c r="D23" s="15">
        <f t="shared" si="1"/>
        <v>200</v>
      </c>
      <c r="E23" s="2">
        <f t="shared" si="2"/>
        <v>199.83069400075649</v>
      </c>
      <c r="F23" s="2">
        <v>5</v>
      </c>
      <c r="G23" s="2">
        <f t="shared" si="3"/>
        <v>4.8306940007564814</v>
      </c>
      <c r="H23" s="2">
        <f t="shared" si="4"/>
        <v>3.3600881129482271E-2</v>
      </c>
    </row>
    <row r="24" spans="1:11" x14ac:dyDescent="0.3">
      <c r="A24" s="2">
        <v>4320</v>
      </c>
      <c r="B24">
        <v>-6.8529478620318069E-3</v>
      </c>
      <c r="C24" s="15">
        <f t="shared" si="0"/>
        <v>-1.8034073321136334E-2</v>
      </c>
      <c r="D24" s="15">
        <f t="shared" si="1"/>
        <v>200</v>
      </c>
      <c r="E24" s="2">
        <f t="shared" si="2"/>
        <v>200.09017036660569</v>
      </c>
      <c r="F24" s="2">
        <v>5</v>
      </c>
      <c r="G24" s="2">
        <f t="shared" si="3"/>
        <v>5.0901703666056815</v>
      </c>
      <c r="H24" s="2">
        <f t="shared" si="4"/>
        <v>-1.7422638184226319E-2</v>
      </c>
    </row>
    <row r="25" spans="1:11" x14ac:dyDescent="0.3">
      <c r="A25" s="2">
        <v>4520</v>
      </c>
      <c r="B25">
        <v>-2.0957367804951731E-2</v>
      </c>
      <c r="C25" s="15">
        <f t="shared" si="0"/>
        <v>-5.515096790776771E-2</v>
      </c>
      <c r="D25" s="15">
        <f t="shared" si="1"/>
        <v>200</v>
      </c>
      <c r="E25" s="2">
        <f t="shared" si="2"/>
        <v>200.27575483953885</v>
      </c>
      <c r="F25" s="2">
        <v>5</v>
      </c>
      <c r="G25" s="2">
        <f t="shared" si="3"/>
        <v>5.2757548395388385</v>
      </c>
      <c r="H25" s="2">
        <f t="shared" si="4"/>
        <v>-5.2306029672121453E-2</v>
      </c>
    </row>
    <row r="26" spans="1:11" x14ac:dyDescent="0.3">
      <c r="A26" s="2">
        <v>4720</v>
      </c>
      <c r="B26">
        <v>-9.7549480620665197E-3</v>
      </c>
      <c r="C26" s="15">
        <f t="shared" si="0"/>
        <v>-2.5670915952806631E-2</v>
      </c>
      <c r="D26" s="15">
        <f t="shared" si="1"/>
        <v>200</v>
      </c>
      <c r="E26" s="2">
        <f t="shared" si="2"/>
        <v>200.12835457976402</v>
      </c>
      <c r="F26" s="2">
        <v>5</v>
      </c>
      <c r="G26" s="2">
        <f t="shared" si="3"/>
        <v>5.1283545797640331</v>
      </c>
      <c r="H26" s="2">
        <f t="shared" si="4"/>
        <v>-2.4705383562965273E-2</v>
      </c>
    </row>
    <row r="27" spans="1:11" x14ac:dyDescent="0.3">
      <c r="A27" s="2">
        <v>4920</v>
      </c>
      <c r="B27">
        <v>-1.7902145054574572E-2</v>
      </c>
      <c r="C27" s="15">
        <f t="shared" si="0"/>
        <v>-4.7110908038354132E-2</v>
      </c>
      <c r="D27" s="15">
        <f t="shared" si="1"/>
        <v>200</v>
      </c>
      <c r="E27" s="2">
        <f t="shared" si="2"/>
        <v>200.23555454019177</v>
      </c>
      <c r="F27" s="2">
        <v>5</v>
      </c>
      <c r="G27" s="2">
        <f t="shared" si="3"/>
        <v>5.2355545401917709</v>
      </c>
      <c r="H27" s="2">
        <f t="shared" si="4"/>
        <v>-4.4857775965993447E-2</v>
      </c>
      <c r="I27" s="14" t="s">
        <v>11</v>
      </c>
      <c r="J27" s="16">
        <v>0.38</v>
      </c>
    </row>
    <row r="28" spans="1:11" x14ac:dyDescent="0.3">
      <c r="A28" s="2">
        <v>5120</v>
      </c>
      <c r="B28">
        <v>-1.6732134126810191E-3</v>
      </c>
      <c r="C28" s="15">
        <f t="shared" si="0"/>
        <v>-4.4031931912658397E-3</v>
      </c>
      <c r="D28" s="15">
        <f t="shared" si="1"/>
        <v>200</v>
      </c>
      <c r="E28" s="2">
        <f t="shared" si="2"/>
        <v>200.02201596595634</v>
      </c>
      <c r="F28" s="2">
        <v>5</v>
      </c>
      <c r="G28" s="2">
        <f t="shared" si="3"/>
        <v>5.0220159659563288</v>
      </c>
      <c r="H28" s="2">
        <f t="shared" si="4"/>
        <v>-4.2834537275710282E-3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-1.7031138928497818E-2</v>
      </c>
      <c r="C29" s="15">
        <f t="shared" si="0"/>
        <v>-4.4818786653941629E-2</v>
      </c>
      <c r="D29" s="15">
        <f t="shared" si="1"/>
        <v>200</v>
      </c>
      <c r="E29" s="2">
        <f t="shared" si="2"/>
        <v>200.2240939332697</v>
      </c>
      <c r="F29" s="2">
        <v>5</v>
      </c>
      <c r="G29" s="2">
        <f t="shared" si="3"/>
        <v>5.2240939332697085</v>
      </c>
      <c r="H29" s="2">
        <f t="shared" si="4"/>
        <v>-4.2723618070287954E-2</v>
      </c>
    </row>
    <row r="30" spans="1:11" x14ac:dyDescent="0.3">
      <c r="A30" s="2">
        <v>5520</v>
      </c>
      <c r="B30">
        <v>7.2672523645906486E-3</v>
      </c>
      <c r="C30" s="15">
        <f t="shared" si="0"/>
        <v>1.9124348327870126E-2</v>
      </c>
      <c r="D30" s="15">
        <f t="shared" si="1"/>
        <v>200</v>
      </c>
      <c r="E30" s="2">
        <f t="shared" si="2"/>
        <v>199.90437825836065</v>
      </c>
      <c r="F30" s="2">
        <v>5</v>
      </c>
      <c r="G30" s="2">
        <f t="shared" si="3"/>
        <v>4.9043782583606497</v>
      </c>
      <c r="H30" s="2">
        <f t="shared" si="4"/>
        <v>1.8831361117746109E-2</v>
      </c>
    </row>
    <row r="31" spans="1:11" x14ac:dyDescent="0.3">
      <c r="A31" s="2">
        <v>5720</v>
      </c>
      <c r="B31">
        <v>-1.8174098565984863E-2</v>
      </c>
      <c r="C31" s="15">
        <f t="shared" si="0"/>
        <v>-4.7826575173644373E-2</v>
      </c>
      <c r="D31" s="15">
        <f t="shared" si="1"/>
        <v>200</v>
      </c>
      <c r="E31" s="2">
        <f t="shared" si="2"/>
        <v>200.23913287586822</v>
      </c>
      <c r="F31" s="2">
        <v>5</v>
      </c>
      <c r="G31" s="2">
        <f t="shared" si="3"/>
        <v>5.2391328758682221</v>
      </c>
      <c r="H31" s="2">
        <f t="shared" si="4"/>
        <v>-4.552314035874884E-2</v>
      </c>
    </row>
    <row r="32" spans="1:11" x14ac:dyDescent="0.3">
      <c r="A32" s="2">
        <v>5920</v>
      </c>
      <c r="B32">
        <v>-1.674516635481859E-2</v>
      </c>
      <c r="C32" s="15">
        <f t="shared" si="0"/>
        <v>-4.4066227249522603E-2</v>
      </c>
      <c r="D32" s="15">
        <f t="shared" si="1"/>
        <v>200</v>
      </c>
      <c r="E32" s="2">
        <f t="shared" si="2"/>
        <v>200.22033113624761</v>
      </c>
      <c r="F32" s="2">
        <v>5</v>
      </c>
      <c r="G32" s="2">
        <f t="shared" si="3"/>
        <v>5.220331136247613</v>
      </c>
      <c r="H32" s="2">
        <f t="shared" si="4"/>
        <v>-4.2021874207302912E-2</v>
      </c>
    </row>
    <row r="33" spans="1:8" x14ac:dyDescent="0.3">
      <c r="A33" s="2">
        <v>6120</v>
      </c>
      <c r="B33">
        <v>-5.3990605244863535E-3</v>
      </c>
      <c r="C33" s="15">
        <f t="shared" si="0"/>
        <v>-1.4208054011806193E-2</v>
      </c>
      <c r="D33" s="15">
        <f t="shared" si="1"/>
        <v>200</v>
      </c>
      <c r="E33" s="2">
        <f t="shared" si="2"/>
        <v>200.07104027005903</v>
      </c>
      <c r="F33" s="2">
        <v>5</v>
      </c>
      <c r="G33" s="2">
        <f t="shared" si="3"/>
        <v>5.0710402700590311</v>
      </c>
      <c r="H33" s="2">
        <f t="shared" si="4"/>
        <v>-1.3752927312131595E-2</v>
      </c>
    </row>
    <row r="34" spans="1:8" x14ac:dyDescent="0.3">
      <c r="A34" s="2">
        <v>6320</v>
      </c>
      <c r="B34">
        <v>3.539900838802582E-4</v>
      </c>
      <c r="C34" s="15">
        <f t="shared" si="0"/>
        <v>9.3155285231646891E-4</v>
      </c>
      <c r="D34" s="15">
        <f t="shared" si="1"/>
        <v>200</v>
      </c>
      <c r="E34" s="2">
        <f t="shared" si="2"/>
        <v>199.99534223573841</v>
      </c>
      <c r="F34" s="2">
        <v>5</v>
      </c>
      <c r="G34" s="2">
        <f t="shared" si="3"/>
        <v>4.9953422357384181</v>
      </c>
      <c r="H34" s="2">
        <f t="shared" si="4"/>
        <v>9.0869792483067567E-4</v>
      </c>
    </row>
    <row r="35" spans="1:8" x14ac:dyDescent="0.3">
      <c r="A35" s="2">
        <v>6520</v>
      </c>
      <c r="B35">
        <v>-1.3378412058558997E-2</v>
      </c>
      <c r="C35" s="15">
        <f t="shared" si="0"/>
        <v>-3.5206347522523676E-2</v>
      </c>
      <c r="D35" s="15">
        <f t="shared" si="1"/>
        <v>200</v>
      </c>
      <c r="E35" s="2">
        <f t="shared" si="2"/>
        <v>200.17603173761262</v>
      </c>
      <c r="F35" s="2">
        <v>5</v>
      </c>
      <c r="G35" s="2">
        <f t="shared" si="3"/>
        <v>5.1760317376126181</v>
      </c>
      <c r="H35" s="2">
        <f t="shared" si="4"/>
        <v>-3.3721004857301395E-2</v>
      </c>
    </row>
    <row r="36" spans="1:8" x14ac:dyDescent="0.3">
      <c r="A36" s="2">
        <v>6720</v>
      </c>
      <c r="B36">
        <v>-2.0444848768476138E-2</v>
      </c>
      <c r="C36" s="15">
        <f t="shared" si="0"/>
        <v>-5.3802233601252997E-2</v>
      </c>
      <c r="D36" s="15">
        <f t="shared" si="1"/>
        <v>200</v>
      </c>
      <c r="E36" s="2">
        <f t="shared" si="2"/>
        <v>200.26901116800627</v>
      </c>
      <c r="F36" s="2">
        <v>5</v>
      </c>
      <c r="G36" s="2">
        <f t="shared" si="3"/>
        <v>5.2690111680062648</v>
      </c>
      <c r="H36" s="2">
        <f t="shared" si="4"/>
        <v>-5.1060646296516625E-2</v>
      </c>
    </row>
    <row r="37" spans="1:8" x14ac:dyDescent="0.3">
      <c r="A37" s="2">
        <v>6920</v>
      </c>
      <c r="B37">
        <v>-4.7011013579767455E-3</v>
      </c>
      <c r="C37" s="15">
        <f t="shared" si="0"/>
        <v>-1.2371319363096699E-2</v>
      </c>
      <c r="D37" s="15">
        <f t="shared" si="1"/>
        <v>200</v>
      </c>
      <c r="E37" s="2">
        <f t="shared" si="2"/>
        <v>200.06185659681549</v>
      </c>
      <c r="F37" s="2">
        <v>5</v>
      </c>
      <c r="G37" s="2">
        <f t="shared" si="3"/>
        <v>5.0618565968154838</v>
      </c>
      <c r="H37" s="2">
        <f t="shared" si="4"/>
        <v>-1.1986184768666733E-2</v>
      </c>
    </row>
    <row r="38" spans="1:8" x14ac:dyDescent="0.3">
      <c r="A38" s="2">
        <v>7120</v>
      </c>
      <c r="B38">
        <v>5.916619967940781E-3</v>
      </c>
      <c r="C38" s="15">
        <f t="shared" si="0"/>
        <v>1.5570052547212582E-2</v>
      </c>
      <c r="D38" s="15">
        <f t="shared" si="1"/>
        <v>200</v>
      </c>
      <c r="E38" s="2">
        <f t="shared" si="2"/>
        <v>199.92214973726394</v>
      </c>
      <c r="F38" s="2">
        <v>5</v>
      </c>
      <c r="G38" s="2">
        <f t="shared" si="3"/>
        <v>4.9221497372639371</v>
      </c>
      <c r="H38" s="2">
        <f t="shared" si="4"/>
        <v>1.5303211799781244E-2</v>
      </c>
    </row>
    <row r="39" spans="1:8" x14ac:dyDescent="0.3">
      <c r="A39" s="2">
        <v>7320</v>
      </c>
      <c r="B39">
        <v>-4.3572213755991212E-4</v>
      </c>
      <c r="C39" s="15">
        <f t="shared" si="0"/>
        <v>-1.146637204105032E-3</v>
      </c>
      <c r="D39" s="15">
        <f t="shared" si="1"/>
        <v>200</v>
      </c>
      <c r="E39" s="2">
        <f t="shared" si="2"/>
        <v>200.00573318602054</v>
      </c>
      <c r="F39" s="2">
        <v>5</v>
      </c>
      <c r="G39" s="2">
        <f t="shared" si="3"/>
        <v>5.0057331860205254</v>
      </c>
      <c r="H39" s="2">
        <f t="shared" si="4"/>
        <v>-1.1173147985157298E-3</v>
      </c>
    </row>
    <row r="40" spans="1:8" x14ac:dyDescent="0.3">
      <c r="A40" s="2">
        <v>7520</v>
      </c>
      <c r="B40">
        <v>1.0956801042933085E-3</v>
      </c>
      <c r="C40" s="15">
        <f t="shared" si="0"/>
        <v>2.8833686955087065E-3</v>
      </c>
      <c r="D40" s="15">
        <f t="shared" si="1"/>
        <v>200</v>
      </c>
      <c r="E40" s="2">
        <f t="shared" si="2"/>
        <v>199.98558315652247</v>
      </c>
      <c r="F40" s="2">
        <v>5</v>
      </c>
      <c r="G40" s="2">
        <f t="shared" si="3"/>
        <v>4.9855831565224564</v>
      </c>
      <c r="H40" s="2">
        <f t="shared" si="4"/>
        <v>2.8154467953639449E-3</v>
      </c>
    </row>
    <row r="41" spans="1:8" x14ac:dyDescent="0.3">
      <c r="A41" s="2">
        <v>7720</v>
      </c>
      <c r="B41">
        <v>-2.8425853744675514E-4</v>
      </c>
      <c r="C41" s="15">
        <f t="shared" si="0"/>
        <v>-7.4804878275461879E-4</v>
      </c>
      <c r="D41" s="15">
        <f t="shared" si="1"/>
        <v>200</v>
      </c>
      <c r="E41" s="2">
        <f t="shared" si="2"/>
        <v>200.00374024391377</v>
      </c>
      <c r="F41" s="2">
        <v>5</v>
      </c>
      <c r="G41" s="2">
        <f t="shared" si="3"/>
        <v>5.0037402439137733</v>
      </c>
      <c r="H41" s="2">
        <f t="shared" si="4"/>
        <v>-7.2906808901276995E-4</v>
      </c>
    </row>
    <row r="42" spans="1:8" x14ac:dyDescent="0.3">
      <c r="A42" s="2">
        <v>7920</v>
      </c>
      <c r="B42">
        <v>3.0862567571278586E-3</v>
      </c>
      <c r="C42" s="15">
        <f t="shared" si="0"/>
        <v>8.1217283082312061E-3</v>
      </c>
      <c r="D42" s="15">
        <f t="shared" si="1"/>
        <v>200</v>
      </c>
      <c r="E42" s="2">
        <f t="shared" si="2"/>
        <v>199.95939135845884</v>
      </c>
      <c r="F42" s="2">
        <v>5</v>
      </c>
      <c r="G42" s="2">
        <f t="shared" si="3"/>
        <v>4.959391358458844</v>
      </c>
      <c r="H42" s="2">
        <f t="shared" si="4"/>
        <v>7.9518253911185846E-3</v>
      </c>
    </row>
    <row r="43" spans="1:8" x14ac:dyDescent="0.3">
      <c r="A43" s="2">
        <v>8120</v>
      </c>
      <c r="B43">
        <v>1.2469364062432816E-3</v>
      </c>
      <c r="C43" s="15">
        <f t="shared" si="0"/>
        <v>3.2814115953770568E-3</v>
      </c>
      <c r="D43" s="15">
        <f t="shared" si="1"/>
        <v>200</v>
      </c>
      <c r="E43" s="2">
        <f t="shared" si="2"/>
        <v>199.98359294202311</v>
      </c>
      <c r="F43" s="2">
        <v>5</v>
      </c>
      <c r="G43" s="2">
        <f t="shared" si="3"/>
        <v>4.9835929420231144</v>
      </c>
      <c r="H43" s="2">
        <f t="shared" si="4"/>
        <v>3.2047685782155863E-3</v>
      </c>
    </row>
    <row r="44" spans="1:8" x14ac:dyDescent="0.3">
      <c r="A44" s="2">
        <v>8320</v>
      </c>
      <c r="B44">
        <v>4.9801477509970205E-3</v>
      </c>
      <c r="C44" s="15">
        <f t="shared" si="0"/>
        <v>1.3105651976307949E-2</v>
      </c>
      <c r="D44" s="15">
        <f t="shared" si="1"/>
        <v>200</v>
      </c>
      <c r="E44" s="2">
        <f t="shared" si="2"/>
        <v>199.93447174011845</v>
      </c>
      <c r="F44" s="2">
        <v>5</v>
      </c>
      <c r="G44" s="2">
        <f t="shared" si="3"/>
        <v>4.9344717401184601</v>
      </c>
      <c r="H44" s="2">
        <f t="shared" si="4"/>
        <v>1.2864593835037803E-2</v>
      </c>
    </row>
    <row r="45" spans="1:8" x14ac:dyDescent="0.3">
      <c r="A45" s="2">
        <v>8520</v>
      </c>
      <c r="B45">
        <v>1.8964513259801672E-2</v>
      </c>
      <c r="C45" s="15">
        <f t="shared" si="0"/>
        <v>4.9906613841583347E-2</v>
      </c>
      <c r="D45" s="15">
        <f t="shared" si="1"/>
        <v>200</v>
      </c>
      <c r="E45" s="2">
        <f t="shared" si="2"/>
        <v>199.75046693079207</v>
      </c>
      <c r="F45" s="2">
        <v>5</v>
      </c>
      <c r="G45" s="2">
        <f t="shared" si="3"/>
        <v>4.7504669307920828</v>
      </c>
      <c r="H45" s="2">
        <f t="shared" si="4"/>
        <v>4.9946553670958349E-2</v>
      </c>
    </row>
    <row r="46" spans="1:8" x14ac:dyDescent="0.3">
      <c r="A46" s="2">
        <v>8720</v>
      </c>
      <c r="B46">
        <v>9.2385532598278396E-4</v>
      </c>
      <c r="C46" s="15">
        <f t="shared" si="0"/>
        <v>2.431198226270484E-3</v>
      </c>
      <c r="D46" s="15">
        <f t="shared" si="1"/>
        <v>200</v>
      </c>
      <c r="E46" s="2">
        <f t="shared" si="2"/>
        <v>199.98784400886865</v>
      </c>
      <c r="F46" s="2">
        <v>5</v>
      </c>
      <c r="G46" s="2">
        <f t="shared" si="3"/>
        <v>4.987844008868648</v>
      </c>
      <c r="H46" s="2">
        <f t="shared" si="4"/>
        <v>2.3733765846441612E-3</v>
      </c>
    </row>
    <row r="47" spans="1:8" x14ac:dyDescent="0.3">
      <c r="A47" s="2">
        <v>8920</v>
      </c>
      <c r="B47">
        <v>6.4747245778145335E-3</v>
      </c>
      <c r="C47" s="15">
        <f t="shared" si="0"/>
        <v>1.7038748888985614E-2</v>
      </c>
      <c r="D47" s="15">
        <f t="shared" si="1"/>
        <v>200</v>
      </c>
      <c r="E47" s="2">
        <f t="shared" si="2"/>
        <v>199.91480625555508</v>
      </c>
      <c r="F47" s="2">
        <v>5</v>
      </c>
      <c r="G47" s="2">
        <f t="shared" si="3"/>
        <v>4.9148062555550718</v>
      </c>
      <c r="H47" s="2">
        <f t="shared" si="4"/>
        <v>1.6759519151440073E-2</v>
      </c>
    </row>
    <row r="48" spans="1:8" x14ac:dyDescent="0.3">
      <c r="A48" s="2">
        <v>9120</v>
      </c>
      <c r="B48">
        <v>-2.686263806209262E-3</v>
      </c>
      <c r="C48" s="15">
        <f t="shared" si="0"/>
        <v>-7.0691152794980583E-3</v>
      </c>
      <c r="D48" s="15">
        <f t="shared" si="1"/>
        <v>200</v>
      </c>
      <c r="E48" s="2">
        <f t="shared" si="2"/>
        <v>200.0353455763975</v>
      </c>
      <c r="F48" s="2">
        <v>5</v>
      </c>
      <c r="G48" s="2">
        <f t="shared" si="3"/>
        <v>5.0353455763974901</v>
      </c>
      <c r="H48" s="2">
        <f t="shared" si="4"/>
        <v>-6.8675339493561765E-3</v>
      </c>
    </row>
    <row r="49" spans="1:8" x14ac:dyDescent="0.3">
      <c r="A49" s="2">
        <v>9320</v>
      </c>
      <c r="B49">
        <v>-2.1838131508162668E-3</v>
      </c>
      <c r="C49" s="15">
        <f t="shared" si="0"/>
        <v>-5.7468767126743862E-3</v>
      </c>
      <c r="D49" s="15">
        <f t="shared" si="1"/>
        <v>200</v>
      </c>
      <c r="E49" s="2">
        <f t="shared" si="2"/>
        <v>200.02873438356337</v>
      </c>
      <c r="F49" s="2">
        <v>5</v>
      </c>
      <c r="G49" s="2">
        <f t="shared" si="3"/>
        <v>5.0287343835633722</v>
      </c>
      <c r="H49" s="2">
        <f t="shared" si="4"/>
        <v>-5.586764813846604E-3</v>
      </c>
    </row>
    <row r="50" spans="1:8" x14ac:dyDescent="0.3">
      <c r="A50" s="2">
        <v>9520</v>
      </c>
      <c r="B50">
        <v>5.5268935115150998E-4</v>
      </c>
      <c r="C50" s="15">
        <f t="shared" si="0"/>
        <v>1.4544456609250263E-3</v>
      </c>
      <c r="D50" s="15">
        <f t="shared" si="1"/>
        <v>200</v>
      </c>
      <c r="E50" s="2">
        <f t="shared" si="2"/>
        <v>199.99272777169537</v>
      </c>
      <c r="F50" s="2">
        <v>5</v>
      </c>
      <c r="G50" s="2">
        <f t="shared" si="3"/>
        <v>4.9927277716953746</v>
      </c>
      <c r="H50" s="2">
        <f t="shared" si="4"/>
        <v>1.419142591113928E-3</v>
      </c>
    </row>
    <row r="51" spans="1:8" x14ac:dyDescent="0.3">
      <c r="A51" s="2">
        <v>9720</v>
      </c>
      <c r="B51">
        <v>1.594097772756548E-3</v>
      </c>
      <c r="C51" s="15">
        <f t="shared" si="0"/>
        <v>4.1949941388330211E-3</v>
      </c>
      <c r="D51" s="15">
        <f t="shared" si="1"/>
        <v>200</v>
      </c>
      <c r="E51" s="2">
        <f t="shared" si="2"/>
        <v>199.97902502930583</v>
      </c>
      <c r="F51" s="2">
        <v>5</v>
      </c>
      <c r="G51" s="2">
        <f t="shared" si="3"/>
        <v>4.9790250293058351</v>
      </c>
      <c r="H51" s="2">
        <f t="shared" si="4"/>
        <v>4.0989374590072311E-3</v>
      </c>
    </row>
    <row r="52" spans="1:8" x14ac:dyDescent="0.3">
      <c r="A52" s="2">
        <v>9920</v>
      </c>
      <c r="B52">
        <v>-1.1263558397559266E-3</v>
      </c>
      <c r="C52" s="15">
        <f t="shared" si="0"/>
        <v>-2.9640943151471753E-3</v>
      </c>
      <c r="D52" s="15">
        <f t="shared" si="1"/>
        <v>200</v>
      </c>
      <c r="E52" s="2">
        <f t="shared" si="2"/>
        <v>200.01482047157575</v>
      </c>
      <c r="F52" s="2">
        <v>5</v>
      </c>
      <c r="G52" s="2">
        <f t="shared" si="3"/>
        <v>5.0148204715757361</v>
      </c>
      <c r="H52" s="2">
        <f t="shared" si="4"/>
        <v>-2.8856104366069835E-3</v>
      </c>
    </row>
    <row r="53" spans="1:8" x14ac:dyDescent="0.3">
      <c r="A53" s="2">
        <v>10120</v>
      </c>
      <c r="B53">
        <v>8.5663269750021771E-3</v>
      </c>
      <c r="C53" s="15">
        <f t="shared" si="0"/>
        <v>2.2542965723689939E-2</v>
      </c>
      <c r="D53" s="15">
        <f t="shared" si="1"/>
        <v>200</v>
      </c>
      <c r="E53" s="2">
        <f t="shared" si="2"/>
        <v>199.88728517138156</v>
      </c>
      <c r="F53" s="2">
        <v>5</v>
      </c>
      <c r="G53" s="2">
        <f t="shared" si="3"/>
        <v>4.8872851713815502</v>
      </c>
      <c r="H53" s="2">
        <f t="shared" si="4"/>
        <v>2.2237209782503264E-2</v>
      </c>
    </row>
    <row r="54" spans="1:8" x14ac:dyDescent="0.3">
      <c r="A54" s="2">
        <v>10320</v>
      </c>
      <c r="B54">
        <v>-5.4489738902417833E-3</v>
      </c>
      <c r="C54" s="15">
        <f t="shared" si="0"/>
        <v>-1.4339404974320482E-2</v>
      </c>
      <c r="D54" s="15">
        <f t="shared" si="1"/>
        <v>200</v>
      </c>
      <c r="E54" s="2">
        <f t="shared" si="2"/>
        <v>200.07169702487161</v>
      </c>
      <c r="F54" s="2">
        <v>5</v>
      </c>
      <c r="G54" s="2">
        <f t="shared" si="3"/>
        <v>5.071697024871602</v>
      </c>
      <c r="H54" s="2">
        <f t="shared" si="4"/>
        <v>-1.3879147188782328E-2</v>
      </c>
    </row>
    <row r="55" spans="1:8" x14ac:dyDescent="0.3">
      <c r="A55" s="2">
        <v>10520</v>
      </c>
      <c r="B55">
        <v>-2.6997278604981708E-3</v>
      </c>
      <c r="C55" s="15">
        <f t="shared" si="0"/>
        <v>-7.1045470013109758E-3</v>
      </c>
      <c r="D55" s="15">
        <f t="shared" si="1"/>
        <v>200</v>
      </c>
      <c r="E55" s="2">
        <f t="shared" si="2"/>
        <v>200.03552273500657</v>
      </c>
      <c r="F55" s="2">
        <v>5</v>
      </c>
      <c r="G55" s="2">
        <f t="shared" si="3"/>
        <v>5.0355227350065546</v>
      </c>
      <c r="H55" s="2">
        <f t="shared" si="4"/>
        <v>-6.9018307033780844E-3</v>
      </c>
    </row>
    <row r="56" spans="1:8" x14ac:dyDescent="0.3">
      <c r="A56" s="2">
        <v>10720</v>
      </c>
      <c r="B56">
        <v>-1.8588321499293107E-3</v>
      </c>
      <c r="C56" s="15">
        <f t="shared" si="0"/>
        <v>-4.8916635524455547E-3</v>
      </c>
      <c r="D56" s="15">
        <f t="shared" si="1"/>
        <v>200</v>
      </c>
      <c r="E56" s="2">
        <f t="shared" si="2"/>
        <v>200.02445831776222</v>
      </c>
      <c r="F56" s="2">
        <v>5</v>
      </c>
      <c r="G56" s="2">
        <f t="shared" si="3"/>
        <v>5.0244583177622282</v>
      </c>
      <c r="H56" s="2">
        <f t="shared" si="4"/>
        <v>-4.7574541284177941E-3</v>
      </c>
    </row>
    <row r="57" spans="1:8" x14ac:dyDescent="0.3">
      <c r="A57" s="2">
        <v>10920</v>
      </c>
      <c r="B57">
        <v>7.4448523382958393E-3</v>
      </c>
      <c r="C57" s="15">
        <f t="shared" si="0"/>
        <v>1.9591716679725892E-2</v>
      </c>
      <c r="D57" s="15">
        <f t="shared" si="1"/>
        <v>200</v>
      </c>
      <c r="E57" s="2">
        <f t="shared" si="2"/>
        <v>199.90204141660138</v>
      </c>
      <c r="F57" s="2">
        <v>5</v>
      </c>
      <c r="G57" s="2">
        <f t="shared" si="3"/>
        <v>4.9020414166013708</v>
      </c>
      <c r="H57" s="2">
        <f t="shared" si="4"/>
        <v>1.9296265540058127E-2</v>
      </c>
    </row>
    <row r="58" spans="1:8" x14ac:dyDescent="0.3">
      <c r="A58" s="2">
        <v>11120</v>
      </c>
      <c r="B58">
        <v>2.0680976142073903E-3</v>
      </c>
      <c r="C58" s="15">
        <f t="shared" si="0"/>
        <v>5.4423621426510273E-3</v>
      </c>
      <c r="D58" s="15">
        <f t="shared" si="1"/>
        <v>200</v>
      </c>
      <c r="E58" s="2">
        <f t="shared" si="2"/>
        <v>199.97278818928675</v>
      </c>
      <c r="F58" s="2">
        <v>5</v>
      </c>
      <c r="G58" s="2">
        <f t="shared" si="3"/>
        <v>4.9727881892867449</v>
      </c>
      <c r="H58" s="2">
        <f t="shared" si="4"/>
        <v>5.3211574383391748E-3</v>
      </c>
    </row>
    <row r="59" spans="1:8" x14ac:dyDescent="0.3">
      <c r="A59" s="2">
        <v>11320</v>
      </c>
      <c r="B59">
        <v>6.8717221586347115E-3</v>
      </c>
      <c r="C59" s="15">
        <f t="shared" si="0"/>
        <v>1.8083479364828188E-2</v>
      </c>
      <c r="D59" s="15">
        <f t="shared" si="1"/>
        <v>200</v>
      </c>
      <c r="E59" s="2">
        <f t="shared" si="2"/>
        <v>199.90958260317586</v>
      </c>
      <c r="F59" s="2">
        <v>5</v>
      </c>
      <c r="G59" s="2">
        <f t="shared" si="3"/>
        <v>4.9095826031758589</v>
      </c>
      <c r="H59" s="2">
        <f t="shared" si="4"/>
        <v>1.7796794571420287E-2</v>
      </c>
    </row>
    <row r="60" spans="1:8" x14ac:dyDescent="0.3">
      <c r="A60" s="2">
        <v>11520</v>
      </c>
      <c r="B60">
        <v>1.0545355721980407E-2</v>
      </c>
      <c r="C60" s="15">
        <f t="shared" si="0"/>
        <v>2.7750936110474755E-2</v>
      </c>
      <c r="D60" s="15">
        <f t="shared" si="1"/>
        <v>200</v>
      </c>
      <c r="E60" s="2">
        <f t="shared" si="2"/>
        <v>199.86124531944762</v>
      </c>
      <c r="F60" s="2">
        <v>5</v>
      </c>
      <c r="G60" s="2">
        <f t="shared" si="3"/>
        <v>4.8612453194476259</v>
      </c>
      <c r="H60" s="2">
        <f t="shared" si="4"/>
        <v>2.7449254600826454E-2</v>
      </c>
    </row>
    <row r="61" spans="1:8" x14ac:dyDescent="0.3">
      <c r="A61" s="2">
        <v>11720</v>
      </c>
      <c r="B61">
        <v>1.9284252617728353E-2</v>
      </c>
      <c r="C61" s="15">
        <f t="shared" si="0"/>
        <v>5.0748033204548293E-2</v>
      </c>
      <c r="D61" s="15">
        <f t="shared" si="1"/>
        <v>200</v>
      </c>
      <c r="E61" s="2">
        <f t="shared" si="2"/>
        <v>199.74625983397726</v>
      </c>
      <c r="F61" s="2">
        <v>5</v>
      </c>
      <c r="G61" s="2">
        <f t="shared" si="3"/>
        <v>4.7462598339772581</v>
      </c>
      <c r="H61" s="2">
        <f t="shared" si="4"/>
        <v>5.0811501613261506E-2</v>
      </c>
    </row>
    <row r="62" spans="1:8" x14ac:dyDescent="0.3">
      <c r="A62" s="2">
        <v>11920</v>
      </c>
      <c r="B62">
        <v>1.9102132885759429E-3</v>
      </c>
      <c r="C62" s="15">
        <f t="shared" si="0"/>
        <v>5.0268770751998497E-3</v>
      </c>
      <c r="D62" s="15">
        <f t="shared" si="1"/>
        <v>200</v>
      </c>
      <c r="E62" s="2">
        <f t="shared" si="2"/>
        <v>199.97486561462401</v>
      </c>
      <c r="F62" s="2">
        <v>5</v>
      </c>
      <c r="G62" s="2">
        <f t="shared" si="3"/>
        <v>4.9748656146240009</v>
      </c>
      <c r="H62" s="2">
        <f t="shared" si="4"/>
        <v>4.9138744999996436E-3</v>
      </c>
    </row>
    <row r="63" spans="1:8" x14ac:dyDescent="0.3">
      <c r="A63" s="2">
        <v>12120</v>
      </c>
      <c r="B63">
        <v>1.687680661006416E-2</v>
      </c>
      <c r="C63" s="15">
        <f t="shared" si="0"/>
        <v>4.4412648973853053E-2</v>
      </c>
      <c r="D63" s="15">
        <f t="shared" si="1"/>
        <v>200</v>
      </c>
      <c r="E63" s="2">
        <f t="shared" si="2"/>
        <v>199.77793675513072</v>
      </c>
      <c r="F63" s="2">
        <v>5</v>
      </c>
      <c r="G63" s="2">
        <f t="shared" si="3"/>
        <v>4.7779367551307343</v>
      </c>
      <c r="H63" s="2">
        <f t="shared" si="4"/>
        <v>4.4318167218594461E-2</v>
      </c>
    </row>
    <row r="64" spans="1:8" x14ac:dyDescent="0.3">
      <c r="A64" s="2">
        <v>12320</v>
      </c>
      <c r="B64">
        <v>8.5378845384007935E-3</v>
      </c>
      <c r="C64" s="15">
        <f t="shared" si="0"/>
        <v>2.2468117206317879E-2</v>
      </c>
      <c r="D64" s="15">
        <f t="shared" si="1"/>
        <v>200</v>
      </c>
      <c r="E64" s="2">
        <f t="shared" si="2"/>
        <v>199.88765941396841</v>
      </c>
      <c r="F64" s="2">
        <v>5</v>
      </c>
      <c r="G64" s="2">
        <f t="shared" si="3"/>
        <v>4.8876594139684109</v>
      </c>
      <c r="H64" s="2">
        <f t="shared" si="4"/>
        <v>2.2162510241451525E-2</v>
      </c>
    </row>
    <row r="65" spans="1:8" x14ac:dyDescent="0.3">
      <c r="A65" s="2">
        <v>12520</v>
      </c>
      <c r="B65">
        <v>1.8688708750319638E-2</v>
      </c>
      <c r="C65" s="15">
        <f t="shared" si="0"/>
        <v>4.9180812500841151E-2</v>
      </c>
      <c r="D65" s="15">
        <f t="shared" si="1"/>
        <v>200</v>
      </c>
      <c r="E65" s="2">
        <f t="shared" si="2"/>
        <v>199.7540959374958</v>
      </c>
      <c r="F65" s="2">
        <v>5</v>
      </c>
      <c r="G65" s="2">
        <f t="shared" si="3"/>
        <v>4.7540959374957943</v>
      </c>
      <c r="H65" s="2">
        <f t="shared" si="4"/>
        <v>4.9201086533426468E-2</v>
      </c>
    </row>
    <row r="66" spans="1:8" x14ac:dyDescent="0.3">
      <c r="A66" s="2">
        <v>12720</v>
      </c>
      <c r="B66">
        <v>-1.0331637160323686E-2</v>
      </c>
      <c r="C66" s="15">
        <f t="shared" si="0"/>
        <v>-2.7188518842957067E-2</v>
      </c>
      <c r="D66" s="15">
        <f t="shared" si="1"/>
        <v>200</v>
      </c>
      <c r="E66" s="2">
        <f t="shared" si="2"/>
        <v>200.13594259421478</v>
      </c>
      <c r="F66" s="2">
        <v>5</v>
      </c>
      <c r="G66" s="2">
        <f t="shared" si="3"/>
        <v>5.1359425942147849</v>
      </c>
      <c r="H66" s="2">
        <f t="shared" si="4"/>
        <v>-2.6145994681391952E-2</v>
      </c>
    </row>
    <row r="67" spans="1:8" x14ac:dyDescent="0.3">
      <c r="A67" s="2">
        <v>12920</v>
      </c>
      <c r="B67">
        <v>-2.414647227829198E-3</v>
      </c>
      <c r="C67" s="15">
        <f t="shared" ref="C67:C130" si="5">B67/$J$27</f>
        <v>-6.3543348100768369E-3</v>
      </c>
      <c r="D67" s="15">
        <f t="shared" ref="D67:D130" si="6">$J$28</f>
        <v>200</v>
      </c>
      <c r="E67" s="2">
        <f t="shared" si="2"/>
        <v>200.03177167405039</v>
      </c>
      <c r="F67" s="2">
        <v>5</v>
      </c>
      <c r="G67" s="2">
        <f t="shared" si="3"/>
        <v>5.0317716740503844</v>
      </c>
      <c r="H67" s="2">
        <f t="shared" si="4"/>
        <v>-6.1753853897159186E-3</v>
      </c>
    </row>
    <row r="68" spans="1:8" x14ac:dyDescent="0.3">
      <c r="A68" s="2">
        <v>13120</v>
      </c>
      <c r="B68">
        <v>-2.3162854722575186E-3</v>
      </c>
      <c r="C68" s="15">
        <f t="shared" si="5"/>
        <v>-6.0954880848882072E-3</v>
      </c>
      <c r="D68" s="15">
        <f t="shared" si="6"/>
        <v>200</v>
      </c>
      <c r="E68" s="2">
        <f t="shared" ref="E68:E131" si="7">D68-(F68*C68)</f>
        <v>200.03047744042445</v>
      </c>
      <c r="F68" s="2">
        <v>5</v>
      </c>
      <c r="G68" s="2">
        <f t="shared" ref="G68:G131" si="8">F68-(F68*C68)</f>
        <v>5.0304774404244412</v>
      </c>
      <c r="H68" s="2">
        <f t="shared" ref="H68:H131" si="9">LN((F68*E68)/(D68*G68))</f>
        <v>-5.924610154140344E-3</v>
      </c>
    </row>
    <row r="69" spans="1:8" x14ac:dyDescent="0.3">
      <c r="A69" s="2">
        <v>13320</v>
      </c>
      <c r="B69">
        <v>7.98656208020424E-3</v>
      </c>
      <c r="C69" s="15">
        <f t="shared" si="5"/>
        <v>2.101726863211642E-2</v>
      </c>
      <c r="D69" s="15">
        <f t="shared" si="6"/>
        <v>200</v>
      </c>
      <c r="E69" s="2">
        <f t="shared" si="7"/>
        <v>199.89491365683941</v>
      </c>
      <c r="F69" s="2">
        <v>5</v>
      </c>
      <c r="G69" s="2">
        <f t="shared" si="8"/>
        <v>4.8949136568394183</v>
      </c>
      <c r="H69" s="2">
        <f t="shared" si="9"/>
        <v>2.071570585598994E-2</v>
      </c>
    </row>
    <row r="70" spans="1:8" x14ac:dyDescent="0.3">
      <c r="A70" s="2">
        <v>13520</v>
      </c>
      <c r="B70">
        <v>1.9956722551551075E-3</v>
      </c>
      <c r="C70" s="15">
        <f t="shared" si="5"/>
        <v>5.2517690925134412E-3</v>
      </c>
      <c r="D70" s="15">
        <f t="shared" si="6"/>
        <v>200</v>
      </c>
      <c r="E70" s="2">
        <f t="shared" si="7"/>
        <v>199.97374115453744</v>
      </c>
      <c r="F70" s="2">
        <v>5</v>
      </c>
      <c r="G70" s="2">
        <f t="shared" si="8"/>
        <v>4.973741154537433</v>
      </c>
      <c r="H70" s="2">
        <f t="shared" si="9"/>
        <v>5.1343052587931965E-3</v>
      </c>
    </row>
    <row r="71" spans="1:8" x14ac:dyDescent="0.3">
      <c r="A71" s="2">
        <v>13720</v>
      </c>
      <c r="B71">
        <v>-5.6648590507775735E-3</v>
      </c>
      <c r="C71" s="15">
        <f t="shared" si="5"/>
        <v>-1.490752381783572E-2</v>
      </c>
      <c r="D71" s="15">
        <f t="shared" si="6"/>
        <v>200</v>
      </c>
      <c r="E71" s="2">
        <f t="shared" si="7"/>
        <v>200.07453761908917</v>
      </c>
      <c r="F71" s="2">
        <v>5</v>
      </c>
      <c r="G71" s="2">
        <f t="shared" si="8"/>
        <v>5.0745376190891784</v>
      </c>
      <c r="H71" s="2">
        <f t="shared" si="9"/>
        <v>-1.4424880139458559E-2</v>
      </c>
    </row>
    <row r="72" spans="1:8" x14ac:dyDescent="0.3">
      <c r="A72" s="2">
        <v>13920</v>
      </c>
      <c r="B72">
        <v>3.0220671297073011E-3</v>
      </c>
      <c r="C72" s="15">
        <f t="shared" si="5"/>
        <v>7.9528082360718448E-3</v>
      </c>
      <c r="D72" s="15">
        <f t="shared" si="6"/>
        <v>200</v>
      </c>
      <c r="E72" s="2">
        <f t="shared" si="7"/>
        <v>199.96023595881965</v>
      </c>
      <c r="F72" s="2">
        <v>5</v>
      </c>
      <c r="G72" s="2">
        <f t="shared" si="8"/>
        <v>4.9602359588196405</v>
      </c>
      <c r="H72" s="2">
        <f t="shared" si="9"/>
        <v>7.7857605128637247E-3</v>
      </c>
    </row>
    <row r="73" spans="1:8" x14ac:dyDescent="0.3">
      <c r="A73" s="2">
        <v>14120</v>
      </c>
      <c r="B73">
        <v>1.6952618420965832E-3</v>
      </c>
      <c r="C73" s="15">
        <f t="shared" si="5"/>
        <v>4.4612153739383769E-3</v>
      </c>
      <c r="D73" s="15">
        <f t="shared" si="6"/>
        <v>200</v>
      </c>
      <c r="E73" s="2">
        <f t="shared" si="7"/>
        <v>199.97769392313032</v>
      </c>
      <c r="F73" s="2">
        <v>5</v>
      </c>
      <c r="G73" s="2">
        <f t="shared" si="8"/>
        <v>4.9776939231303077</v>
      </c>
      <c r="H73" s="2">
        <f t="shared" si="9"/>
        <v>4.3596596866630408E-3</v>
      </c>
    </row>
    <row r="74" spans="1:8" x14ac:dyDescent="0.3">
      <c r="A74" s="2">
        <v>14320</v>
      </c>
      <c r="B74">
        <v>1.2764050328475168E-2</v>
      </c>
      <c r="C74" s="15">
        <f t="shared" si="5"/>
        <v>3.3589606127566229E-2</v>
      </c>
      <c r="D74" s="15">
        <f t="shared" si="6"/>
        <v>200</v>
      </c>
      <c r="E74" s="2">
        <f t="shared" si="7"/>
        <v>199.83205196936217</v>
      </c>
      <c r="F74" s="2">
        <v>5</v>
      </c>
      <c r="G74" s="2">
        <f t="shared" si="8"/>
        <v>4.8320519693621691</v>
      </c>
      <c r="H74" s="2">
        <f t="shared" si="9"/>
        <v>3.3326603678169919E-2</v>
      </c>
    </row>
    <row r="75" spans="1:8" x14ac:dyDescent="0.3">
      <c r="A75" s="2">
        <v>14520</v>
      </c>
      <c r="B75">
        <v>1.0592944078184017E-2</v>
      </c>
      <c r="C75" s="15">
        <f t="shared" si="5"/>
        <v>2.7876168626800042E-2</v>
      </c>
      <c r="D75" s="15">
        <f t="shared" si="6"/>
        <v>200</v>
      </c>
      <c r="E75" s="2">
        <f t="shared" si="7"/>
        <v>199.86061915686599</v>
      </c>
      <c r="F75" s="2">
        <v>5</v>
      </c>
      <c r="G75" s="2">
        <f t="shared" si="8"/>
        <v>4.860619156866</v>
      </c>
      <c r="H75" s="2">
        <f t="shared" si="9"/>
        <v>2.757493693780802E-2</v>
      </c>
    </row>
    <row r="76" spans="1:8" x14ac:dyDescent="0.3">
      <c r="A76" s="2">
        <v>14720</v>
      </c>
      <c r="B76">
        <v>1.240815424562179E-2</v>
      </c>
      <c r="C76" s="15">
        <f t="shared" si="5"/>
        <v>3.2653037488478392E-2</v>
      </c>
      <c r="D76" s="15">
        <f t="shared" si="6"/>
        <v>200</v>
      </c>
      <c r="E76" s="2">
        <f t="shared" si="7"/>
        <v>199.83673481255761</v>
      </c>
      <c r="F76" s="2">
        <v>5</v>
      </c>
      <c r="G76" s="2">
        <f t="shared" si="8"/>
        <v>4.8367348125576077</v>
      </c>
      <c r="H76" s="2">
        <f t="shared" si="9"/>
        <v>3.2381385559698342E-2</v>
      </c>
    </row>
    <row r="77" spans="1:8" x14ac:dyDescent="0.3">
      <c r="A77" s="2">
        <v>14920</v>
      </c>
      <c r="B77">
        <v>-1.2060466794885266E-2</v>
      </c>
      <c r="C77" s="15">
        <f t="shared" si="5"/>
        <v>-3.1738070512855959E-2</v>
      </c>
      <c r="D77" s="15">
        <f t="shared" si="6"/>
        <v>200</v>
      </c>
      <c r="E77" s="2">
        <f t="shared" si="7"/>
        <v>200.15869035256429</v>
      </c>
      <c r="F77" s="2">
        <v>5</v>
      </c>
      <c r="G77" s="2">
        <f t="shared" si="8"/>
        <v>5.15869035256428</v>
      </c>
      <c r="H77" s="2">
        <f t="shared" si="9"/>
        <v>-3.0451690055796413E-2</v>
      </c>
    </row>
    <row r="78" spans="1:8" x14ac:dyDescent="0.3">
      <c r="A78" s="2">
        <v>15120</v>
      </c>
      <c r="B78">
        <v>1.0058887287273865E-2</v>
      </c>
      <c r="C78" s="15">
        <f t="shared" si="5"/>
        <v>2.6470756019141749E-2</v>
      </c>
      <c r="D78" s="15">
        <f t="shared" si="6"/>
        <v>200</v>
      </c>
      <c r="E78" s="2">
        <f t="shared" si="7"/>
        <v>199.86764621990429</v>
      </c>
      <c r="F78" s="2">
        <v>5</v>
      </c>
      <c r="G78" s="2">
        <f t="shared" si="8"/>
        <v>4.8676462199042909</v>
      </c>
      <c r="H78" s="2">
        <f t="shared" si="9"/>
        <v>2.6165426612935444E-2</v>
      </c>
    </row>
    <row r="79" spans="1:8" x14ac:dyDescent="0.3">
      <c r="A79" s="2">
        <v>15320</v>
      </c>
      <c r="B79">
        <v>-2.3026176067531595E-4</v>
      </c>
      <c r="C79" s="15">
        <f t="shared" si="5"/>
        <v>-6.0595200177714721E-4</v>
      </c>
      <c r="D79" s="15">
        <f t="shared" si="6"/>
        <v>200</v>
      </c>
      <c r="E79" s="2">
        <f t="shared" si="7"/>
        <v>200.00302976000887</v>
      </c>
      <c r="F79" s="2">
        <v>5</v>
      </c>
      <c r="G79" s="2">
        <f t="shared" si="8"/>
        <v>5.0030297600088858</v>
      </c>
      <c r="H79" s="2">
        <f t="shared" si="9"/>
        <v>-5.9061980169084307E-4</v>
      </c>
    </row>
    <row r="80" spans="1:8" x14ac:dyDescent="0.3">
      <c r="A80" s="2">
        <v>15520</v>
      </c>
      <c r="B80">
        <v>1.5210959189791581E-2</v>
      </c>
      <c r="C80" s="15">
        <f t="shared" si="5"/>
        <v>4.0028839973135742E-2</v>
      </c>
      <c r="D80" s="15">
        <f t="shared" si="6"/>
        <v>200</v>
      </c>
      <c r="E80" s="2">
        <f t="shared" si="7"/>
        <v>199.79985580013431</v>
      </c>
      <c r="F80" s="2">
        <v>5</v>
      </c>
      <c r="G80" s="2">
        <f t="shared" si="8"/>
        <v>4.7998558001343214</v>
      </c>
      <c r="H80" s="2">
        <f t="shared" si="9"/>
        <v>3.9850814555303857E-2</v>
      </c>
    </row>
    <row r="81" spans="1:8" x14ac:dyDescent="0.3">
      <c r="A81" s="2">
        <v>15720</v>
      </c>
      <c r="B81">
        <v>1.8998905541533582E-2</v>
      </c>
      <c r="C81" s="15">
        <f t="shared" si="5"/>
        <v>4.9997119846141004E-2</v>
      </c>
      <c r="D81" s="15">
        <f t="shared" si="6"/>
        <v>200</v>
      </c>
      <c r="E81" s="2">
        <f t="shared" si="7"/>
        <v>199.75001440076929</v>
      </c>
      <c r="F81" s="2">
        <v>5</v>
      </c>
      <c r="G81" s="2">
        <f t="shared" si="8"/>
        <v>4.7500144007692953</v>
      </c>
      <c r="H81" s="2">
        <f t="shared" si="9"/>
        <v>5.0039552843550668E-2</v>
      </c>
    </row>
    <row r="82" spans="1:8" x14ac:dyDescent="0.3">
      <c r="A82" s="2">
        <v>15920</v>
      </c>
      <c r="B82">
        <v>-6.6531108082571724E-3</v>
      </c>
      <c r="C82" s="15">
        <f t="shared" si="5"/>
        <v>-1.7508186337518876E-2</v>
      </c>
      <c r="D82" s="15">
        <f t="shared" si="6"/>
        <v>200</v>
      </c>
      <c r="E82" s="2">
        <f t="shared" si="7"/>
        <v>200.08754093168758</v>
      </c>
      <c r="F82" s="2">
        <v>5</v>
      </c>
      <c r="G82" s="2">
        <f t="shared" si="8"/>
        <v>5.0875409316875944</v>
      </c>
      <c r="H82" s="2">
        <f t="shared" si="9"/>
        <v>-1.6919074949109464E-2</v>
      </c>
    </row>
    <row r="83" spans="1:8" x14ac:dyDescent="0.3">
      <c r="A83" s="2">
        <v>16120</v>
      </c>
      <c r="B83">
        <v>6.9300038573917831E-3</v>
      </c>
      <c r="C83" s="15">
        <f t="shared" si="5"/>
        <v>1.8236852256294164E-2</v>
      </c>
      <c r="D83" s="15">
        <f t="shared" si="6"/>
        <v>200</v>
      </c>
      <c r="E83" s="2">
        <f t="shared" si="7"/>
        <v>199.90881573871852</v>
      </c>
      <c r="F83" s="2">
        <v>5</v>
      </c>
      <c r="G83" s="2">
        <f t="shared" si="8"/>
        <v>4.9088157387185296</v>
      </c>
      <c r="H83" s="2">
        <f t="shared" si="9"/>
        <v>1.7949168193113586E-2</v>
      </c>
    </row>
    <row r="84" spans="1:8" x14ac:dyDescent="0.3">
      <c r="A84" s="2">
        <v>16320</v>
      </c>
      <c r="B84">
        <v>1.1543112125223276E-2</v>
      </c>
      <c r="C84" s="15">
        <f t="shared" si="5"/>
        <v>3.0376610855850725E-2</v>
      </c>
      <c r="D84" s="15">
        <f t="shared" si="6"/>
        <v>200</v>
      </c>
      <c r="E84" s="2">
        <f t="shared" si="7"/>
        <v>199.84811694572073</v>
      </c>
      <c r="F84" s="2">
        <v>5</v>
      </c>
      <c r="G84" s="2">
        <f t="shared" si="8"/>
        <v>4.8481169457207463</v>
      </c>
      <c r="H84" s="2">
        <f t="shared" si="9"/>
        <v>3.0087837717633896E-2</v>
      </c>
    </row>
    <row r="85" spans="1:8" x14ac:dyDescent="0.3">
      <c r="A85" s="2">
        <v>16520</v>
      </c>
      <c r="B85">
        <v>1.4110762781413898E-2</v>
      </c>
      <c r="C85" s="15">
        <f t="shared" si="5"/>
        <v>3.7133586266878675E-2</v>
      </c>
      <c r="D85" s="15">
        <f t="shared" si="6"/>
        <v>200</v>
      </c>
      <c r="E85" s="2">
        <f t="shared" si="7"/>
        <v>199.81433206866561</v>
      </c>
      <c r="F85" s="2">
        <v>5</v>
      </c>
      <c r="G85" s="2">
        <f t="shared" si="8"/>
        <v>4.8143320686656068</v>
      </c>
      <c r="H85" s="2">
        <f t="shared" si="9"/>
        <v>3.691182484043997E-2</v>
      </c>
    </row>
    <row r="86" spans="1:8" x14ac:dyDescent="0.3">
      <c r="A86" s="2">
        <v>16720</v>
      </c>
      <c r="B86">
        <v>2.0924399699986659E-2</v>
      </c>
      <c r="C86" s="15">
        <f t="shared" si="5"/>
        <v>5.5064209736806993E-2</v>
      </c>
      <c r="D86" s="15">
        <f t="shared" si="6"/>
        <v>200</v>
      </c>
      <c r="E86" s="2">
        <f t="shared" si="7"/>
        <v>199.72467895131595</v>
      </c>
      <c r="F86" s="2">
        <v>5</v>
      </c>
      <c r="G86" s="2">
        <f t="shared" si="8"/>
        <v>4.7246789513159655</v>
      </c>
      <c r="H86" s="2">
        <f t="shared" si="9"/>
        <v>5.526074697342729E-2</v>
      </c>
    </row>
    <row r="87" spans="1:8" x14ac:dyDescent="0.3">
      <c r="A87" s="2">
        <v>16920</v>
      </c>
      <c r="B87">
        <v>8.806959755255462E-3</v>
      </c>
      <c r="C87" s="15">
        <f t="shared" si="5"/>
        <v>2.3176209882251216E-2</v>
      </c>
      <c r="D87" s="15">
        <f t="shared" si="6"/>
        <v>200</v>
      </c>
      <c r="E87" s="2">
        <f t="shared" si="7"/>
        <v>199.88411895058874</v>
      </c>
      <c r="F87" s="2">
        <v>5</v>
      </c>
      <c r="G87" s="2">
        <f t="shared" si="8"/>
        <v>4.8841189505887437</v>
      </c>
      <c r="H87" s="2">
        <f t="shared" si="9"/>
        <v>2.2869428157681566E-2</v>
      </c>
    </row>
    <row r="88" spans="1:8" x14ac:dyDescent="0.3">
      <c r="A88" s="2">
        <v>17120</v>
      </c>
      <c r="B88">
        <v>1.1947174309542055E-2</v>
      </c>
      <c r="C88" s="15">
        <f t="shared" si="5"/>
        <v>3.1439932393531725E-2</v>
      </c>
      <c r="D88" s="15">
        <f t="shared" si="6"/>
        <v>200</v>
      </c>
      <c r="E88" s="2">
        <f t="shared" si="7"/>
        <v>199.84280033803233</v>
      </c>
      <c r="F88" s="2">
        <v>5</v>
      </c>
      <c r="G88" s="2">
        <f t="shared" si="8"/>
        <v>4.8428003380323412</v>
      </c>
      <c r="H88" s="2">
        <f t="shared" si="9"/>
        <v>3.1158469413175686E-2</v>
      </c>
    </row>
    <row r="89" spans="1:8" x14ac:dyDescent="0.3">
      <c r="A89" s="2">
        <v>17320</v>
      </c>
      <c r="B89">
        <v>1.1889669501523079E-2</v>
      </c>
      <c r="C89" s="15">
        <f t="shared" si="5"/>
        <v>3.1288603951376524E-2</v>
      </c>
      <c r="D89" s="15">
        <f t="shared" si="6"/>
        <v>200</v>
      </c>
      <c r="E89" s="2">
        <f t="shared" si="7"/>
        <v>199.84355698024311</v>
      </c>
      <c r="F89" s="2">
        <v>5</v>
      </c>
      <c r="G89" s="2">
        <f t="shared" si="8"/>
        <v>4.8435569802431173</v>
      </c>
      <c r="H89" s="2">
        <f t="shared" si="9"/>
        <v>3.1006027160069081E-2</v>
      </c>
    </row>
    <row r="90" spans="1:8" x14ac:dyDescent="0.3">
      <c r="A90" s="2">
        <v>17520</v>
      </c>
      <c r="B90">
        <v>1.6681547750598925E-2</v>
      </c>
      <c r="C90" s="15">
        <f t="shared" si="5"/>
        <v>4.3898809869997168E-2</v>
      </c>
      <c r="D90" s="15">
        <f t="shared" si="6"/>
        <v>200</v>
      </c>
      <c r="E90" s="2">
        <f t="shared" si="7"/>
        <v>199.78050595065002</v>
      </c>
      <c r="F90" s="2">
        <v>5</v>
      </c>
      <c r="G90" s="2">
        <f t="shared" si="8"/>
        <v>4.7805059506500145</v>
      </c>
      <c r="H90" s="2">
        <f t="shared" si="9"/>
        <v>4.3793451207660462E-2</v>
      </c>
    </row>
    <row r="91" spans="1:8" x14ac:dyDescent="0.3">
      <c r="A91" s="2">
        <v>17720</v>
      </c>
      <c r="B91">
        <v>1.591297625140194E-2</v>
      </c>
      <c r="C91" s="15">
        <f t="shared" si="5"/>
        <v>4.1876253293162996E-2</v>
      </c>
      <c r="D91" s="15">
        <f t="shared" si="6"/>
        <v>200</v>
      </c>
      <c r="E91" s="2">
        <f t="shared" si="7"/>
        <v>199.79061873353419</v>
      </c>
      <c r="F91" s="2">
        <v>5</v>
      </c>
      <c r="G91" s="2">
        <f t="shared" si="8"/>
        <v>4.7906187335341848</v>
      </c>
      <c r="H91" s="2">
        <f t="shared" si="9"/>
        <v>4.1730882703908692E-2</v>
      </c>
    </row>
    <row r="92" spans="1:8" x14ac:dyDescent="0.3">
      <c r="A92" s="2">
        <v>17920</v>
      </c>
      <c r="B92">
        <v>8.335451641781148E-3</v>
      </c>
      <c r="C92" s="15">
        <f t="shared" si="5"/>
        <v>2.1935399057318811E-2</v>
      </c>
      <c r="D92" s="15">
        <f t="shared" si="6"/>
        <v>200</v>
      </c>
      <c r="E92" s="2">
        <f t="shared" si="7"/>
        <v>199.89032300471339</v>
      </c>
      <c r="F92" s="2">
        <v>5</v>
      </c>
      <c r="G92" s="2">
        <f t="shared" si="8"/>
        <v>4.8903230047134061</v>
      </c>
      <c r="H92" s="2">
        <f t="shared" si="9"/>
        <v>2.1631021600708972E-2</v>
      </c>
    </row>
    <row r="93" spans="1:8" x14ac:dyDescent="0.3">
      <c r="A93" s="2">
        <v>18120</v>
      </c>
      <c r="B93">
        <v>2.0223576112075543E-2</v>
      </c>
      <c r="C93" s="15">
        <f t="shared" si="5"/>
        <v>5.3219937137040901E-2</v>
      </c>
      <c r="D93" s="15">
        <f t="shared" si="6"/>
        <v>200</v>
      </c>
      <c r="E93" s="2">
        <f t="shared" si="7"/>
        <v>199.73390031431481</v>
      </c>
      <c r="F93" s="2">
        <v>5</v>
      </c>
      <c r="G93" s="2">
        <f t="shared" si="8"/>
        <v>4.7339003143147957</v>
      </c>
      <c r="H93" s="2">
        <f t="shared" si="9"/>
        <v>5.3357074626878935E-2</v>
      </c>
    </row>
    <row r="94" spans="1:8" x14ac:dyDescent="0.3">
      <c r="A94" s="2">
        <v>18320</v>
      </c>
      <c r="B94">
        <v>1.9185112459835771E-2</v>
      </c>
      <c r="C94" s="15">
        <f t="shared" si="5"/>
        <v>5.0487138052199398E-2</v>
      </c>
      <c r="D94" s="15">
        <f t="shared" si="6"/>
        <v>200</v>
      </c>
      <c r="E94" s="2">
        <f t="shared" si="7"/>
        <v>199.747564309739</v>
      </c>
      <c r="F94" s="2">
        <v>5</v>
      </c>
      <c r="G94" s="2">
        <f t="shared" si="8"/>
        <v>4.747564309739003</v>
      </c>
      <c r="H94" s="2">
        <f t="shared" si="9"/>
        <v>5.0543227130218082E-2</v>
      </c>
    </row>
    <row r="95" spans="1:8" x14ac:dyDescent="0.3">
      <c r="A95" s="2">
        <v>18520</v>
      </c>
      <c r="B95">
        <v>1.4358817688841367E-2</v>
      </c>
      <c r="C95" s="15">
        <f t="shared" si="5"/>
        <v>3.7786362339056231E-2</v>
      </c>
      <c r="D95" s="15">
        <f t="shared" si="6"/>
        <v>200</v>
      </c>
      <c r="E95" s="2">
        <f t="shared" si="7"/>
        <v>199.81106818830472</v>
      </c>
      <c r="F95" s="2">
        <v>5</v>
      </c>
      <c r="G95" s="2">
        <f t="shared" si="8"/>
        <v>4.8110681883047191</v>
      </c>
      <c r="H95" s="2">
        <f t="shared" si="9"/>
        <v>3.7573670871111797E-2</v>
      </c>
    </row>
    <row r="96" spans="1:8" x14ac:dyDescent="0.3">
      <c r="A96" s="2">
        <v>18720</v>
      </c>
      <c r="B96">
        <v>1.4345629691537238E-2</v>
      </c>
      <c r="C96" s="15">
        <f t="shared" si="5"/>
        <v>3.7751657082992732E-2</v>
      </c>
      <c r="D96" s="15">
        <f t="shared" si="6"/>
        <v>200</v>
      </c>
      <c r="E96" s="2">
        <f t="shared" si="7"/>
        <v>199.81124171458504</v>
      </c>
      <c r="F96" s="2">
        <v>5</v>
      </c>
      <c r="G96" s="2">
        <f t="shared" si="8"/>
        <v>4.8112417145850364</v>
      </c>
      <c r="H96" s="2">
        <f t="shared" si="9"/>
        <v>3.7538471833101585E-2</v>
      </c>
    </row>
    <row r="97" spans="1:8" x14ac:dyDescent="0.3">
      <c r="A97" s="2">
        <v>18920</v>
      </c>
      <c r="B97">
        <v>2.4303447790475687E-2</v>
      </c>
      <c r="C97" s="15">
        <f t="shared" si="5"/>
        <v>6.3956441553883386E-2</v>
      </c>
      <c r="D97" s="15">
        <f t="shared" si="6"/>
        <v>200</v>
      </c>
      <c r="E97" s="2">
        <f t="shared" si="7"/>
        <v>199.68021779223059</v>
      </c>
      <c r="F97" s="2">
        <v>5</v>
      </c>
      <c r="G97" s="2">
        <f t="shared" si="8"/>
        <v>4.6802177922305832</v>
      </c>
      <c r="H97" s="2">
        <f t="shared" si="9"/>
        <v>6.4493076124656101E-2</v>
      </c>
    </row>
    <row r="98" spans="1:8" x14ac:dyDescent="0.3">
      <c r="A98" s="2">
        <v>19120</v>
      </c>
      <c r="B98">
        <v>2.1592056431026078E-2</v>
      </c>
      <c r="C98" s="15">
        <f t="shared" si="5"/>
        <v>5.6821201134279152E-2</v>
      </c>
      <c r="D98" s="15">
        <f t="shared" si="6"/>
        <v>200</v>
      </c>
      <c r="E98" s="2">
        <f t="shared" si="7"/>
        <v>199.71589399432861</v>
      </c>
      <c r="F98" s="2">
        <v>5</v>
      </c>
      <c r="G98" s="2">
        <f t="shared" si="8"/>
        <v>4.7158939943286047</v>
      </c>
      <c r="H98" s="2">
        <f t="shared" si="9"/>
        <v>5.7077867951686095E-2</v>
      </c>
    </row>
    <row r="99" spans="1:8" x14ac:dyDescent="0.3">
      <c r="A99" s="2">
        <v>19320</v>
      </c>
      <c r="B99">
        <v>1.1434733822624093E-2</v>
      </c>
      <c r="C99" s="15">
        <f t="shared" si="5"/>
        <v>3.009140479637919E-2</v>
      </c>
      <c r="D99" s="15">
        <f t="shared" si="6"/>
        <v>200</v>
      </c>
      <c r="E99" s="2">
        <f t="shared" si="7"/>
        <v>199.84954297601811</v>
      </c>
      <c r="F99" s="2">
        <v>5</v>
      </c>
      <c r="G99" s="2">
        <f t="shared" si="8"/>
        <v>4.8495429760181041</v>
      </c>
      <c r="H99" s="2">
        <f t="shared" si="9"/>
        <v>2.9800875445288477E-2</v>
      </c>
    </row>
    <row r="100" spans="1:8" x14ac:dyDescent="0.3">
      <c r="A100" s="2">
        <v>19520</v>
      </c>
      <c r="B100">
        <v>2.9841558719623153E-3</v>
      </c>
      <c r="C100" s="15">
        <f t="shared" si="5"/>
        <v>7.8530417683218817E-3</v>
      </c>
      <c r="D100" s="15">
        <f t="shared" si="6"/>
        <v>200</v>
      </c>
      <c r="E100" s="2">
        <f t="shared" si="7"/>
        <v>199.96073479115839</v>
      </c>
      <c r="F100" s="2">
        <v>5</v>
      </c>
      <c r="G100" s="2">
        <f t="shared" si="8"/>
        <v>4.9607347911583908</v>
      </c>
      <c r="H100" s="2">
        <f t="shared" si="9"/>
        <v>7.6876939720146526E-3</v>
      </c>
    </row>
    <row r="101" spans="1:8" x14ac:dyDescent="0.3">
      <c r="A101" s="2">
        <v>19720</v>
      </c>
      <c r="B101">
        <v>2.3056754750789419E-2</v>
      </c>
      <c r="C101" s="15">
        <f t="shared" si="5"/>
        <v>6.0675670396814263E-2</v>
      </c>
      <c r="D101" s="15">
        <f t="shared" si="6"/>
        <v>200</v>
      </c>
      <c r="E101" s="2">
        <f t="shared" si="7"/>
        <v>199.69662164801593</v>
      </c>
      <c r="F101" s="2">
        <v>5</v>
      </c>
      <c r="G101" s="2">
        <f t="shared" si="8"/>
        <v>4.6966216480159284</v>
      </c>
      <c r="H101" s="2">
        <f t="shared" si="9"/>
        <v>6.10764170669384E-2</v>
      </c>
    </row>
    <row r="102" spans="1:8" x14ac:dyDescent="0.3">
      <c r="A102" s="2">
        <v>19920</v>
      </c>
      <c r="B102">
        <v>2.2649153643943064E-2</v>
      </c>
      <c r="C102" s="15">
        <f t="shared" si="5"/>
        <v>5.9603035905113323E-2</v>
      </c>
      <c r="D102" s="15">
        <f t="shared" si="6"/>
        <v>200</v>
      </c>
      <c r="E102" s="2">
        <f t="shared" si="7"/>
        <v>199.70198482047442</v>
      </c>
      <c r="F102" s="2">
        <v>5</v>
      </c>
      <c r="G102" s="2">
        <f t="shared" si="8"/>
        <v>4.7019848204744337</v>
      </c>
      <c r="H102" s="2">
        <f t="shared" si="9"/>
        <v>5.9962003469203932E-2</v>
      </c>
    </row>
    <row r="103" spans="1:8" x14ac:dyDescent="0.3">
      <c r="A103" s="2">
        <v>20120</v>
      </c>
      <c r="B103">
        <v>9.4448456241083539E-3</v>
      </c>
      <c r="C103" s="15">
        <f t="shared" si="5"/>
        <v>2.4854856905548298E-2</v>
      </c>
      <c r="D103" s="15">
        <f t="shared" si="6"/>
        <v>200</v>
      </c>
      <c r="E103" s="2">
        <f t="shared" si="7"/>
        <v>199.87572571547227</v>
      </c>
      <c r="F103" s="2">
        <v>5</v>
      </c>
      <c r="G103" s="2">
        <f t="shared" si="8"/>
        <v>4.8757257154722584</v>
      </c>
      <c r="H103" s="2">
        <f t="shared" si="9"/>
        <v>2.4547389797414075E-2</v>
      </c>
    </row>
    <row r="104" spans="1:8" x14ac:dyDescent="0.3">
      <c r="A104" s="2">
        <v>20320</v>
      </c>
      <c r="B104">
        <v>1.5824397911637568E-2</v>
      </c>
      <c r="C104" s="15">
        <f t="shared" si="5"/>
        <v>4.1643152399046229E-2</v>
      </c>
      <c r="D104" s="15">
        <f t="shared" si="6"/>
        <v>200</v>
      </c>
      <c r="E104" s="2">
        <f t="shared" si="7"/>
        <v>199.79178423800477</v>
      </c>
      <c r="F104" s="2">
        <v>5</v>
      </c>
      <c r="G104" s="2">
        <f t="shared" si="8"/>
        <v>4.7917842380047686</v>
      </c>
      <c r="H104" s="2">
        <f t="shared" si="9"/>
        <v>4.1493456983794801E-2</v>
      </c>
    </row>
    <row r="105" spans="1:8" x14ac:dyDescent="0.3">
      <c r="A105" s="2">
        <v>20520</v>
      </c>
      <c r="B105">
        <v>2.4967300231618732E-2</v>
      </c>
      <c r="C105" s="15">
        <f t="shared" si="5"/>
        <v>6.5703421662154551E-2</v>
      </c>
      <c r="D105" s="15">
        <f t="shared" si="6"/>
        <v>200</v>
      </c>
      <c r="E105" s="2">
        <f t="shared" si="7"/>
        <v>199.67148289168924</v>
      </c>
      <c r="F105" s="2">
        <v>5</v>
      </c>
      <c r="G105" s="2">
        <f t="shared" si="8"/>
        <v>4.6714828916892275</v>
      </c>
      <c r="H105" s="2">
        <f t="shared" si="9"/>
        <v>6.6317419399171823E-2</v>
      </c>
    </row>
    <row r="106" spans="1:8" x14ac:dyDescent="0.3">
      <c r="A106" s="2">
        <v>20720</v>
      </c>
      <c r="B106">
        <v>1.7022447615677949E-2</v>
      </c>
      <c r="C106" s="15">
        <f t="shared" si="5"/>
        <v>4.4795914778099868E-2</v>
      </c>
      <c r="D106" s="15">
        <f t="shared" si="6"/>
        <v>200</v>
      </c>
      <c r="E106" s="2">
        <f t="shared" si="7"/>
        <v>199.77602042610951</v>
      </c>
      <c r="F106" s="2">
        <v>5</v>
      </c>
      <c r="G106" s="2">
        <f t="shared" si="8"/>
        <v>4.7760204261095005</v>
      </c>
      <c r="H106" s="2">
        <f t="shared" si="9"/>
        <v>4.4709734105701469E-2</v>
      </c>
    </row>
    <row r="107" spans="1:8" x14ac:dyDescent="0.3">
      <c r="A107" s="2">
        <v>20920</v>
      </c>
      <c r="B107">
        <v>6.3855026374902207E-3</v>
      </c>
      <c r="C107" s="15">
        <f t="shared" si="5"/>
        <v>1.6803954309184792E-2</v>
      </c>
      <c r="D107" s="15">
        <f t="shared" si="6"/>
        <v>200</v>
      </c>
      <c r="E107" s="2">
        <f t="shared" si="7"/>
        <v>199.91598022845409</v>
      </c>
      <c r="F107" s="2">
        <v>5</v>
      </c>
      <c r="G107" s="2">
        <f t="shared" si="8"/>
        <v>4.9159802284540763</v>
      </c>
      <c r="H107" s="2">
        <f t="shared" si="9"/>
        <v>1.652655549113748E-2</v>
      </c>
    </row>
    <row r="108" spans="1:8" x14ac:dyDescent="0.3">
      <c r="A108" s="2">
        <v>21120</v>
      </c>
      <c r="B108">
        <v>2.523907827930592E-2</v>
      </c>
      <c r="C108" s="15">
        <f t="shared" si="5"/>
        <v>6.6418627050805049E-2</v>
      </c>
      <c r="D108" s="15">
        <f t="shared" si="6"/>
        <v>200</v>
      </c>
      <c r="E108" s="2">
        <f t="shared" si="7"/>
        <v>199.66790686474599</v>
      </c>
      <c r="F108" s="2">
        <v>5</v>
      </c>
      <c r="G108" s="2">
        <f t="shared" si="8"/>
        <v>4.6679068647459747</v>
      </c>
      <c r="H108" s="2">
        <f t="shared" si="9"/>
        <v>6.706530428538296E-2</v>
      </c>
    </row>
    <row r="109" spans="1:8" x14ac:dyDescent="0.3">
      <c r="A109" s="2">
        <v>21320</v>
      </c>
      <c r="B109">
        <v>1.8397077394912507E-2</v>
      </c>
      <c r="C109" s="15">
        <f t="shared" si="5"/>
        <v>4.8413361565559226E-2</v>
      </c>
      <c r="D109" s="15">
        <f t="shared" si="6"/>
        <v>200</v>
      </c>
      <c r="E109" s="2">
        <f t="shared" si="7"/>
        <v>199.7579331921722</v>
      </c>
      <c r="F109" s="2">
        <v>5</v>
      </c>
      <c r="G109" s="2">
        <f t="shared" si="8"/>
        <v>4.7579331921722039</v>
      </c>
      <c r="H109" s="2">
        <f t="shared" si="9"/>
        <v>4.8413474724570062E-2</v>
      </c>
    </row>
    <row r="110" spans="1:8" x14ac:dyDescent="0.3">
      <c r="A110" s="2">
        <v>21520</v>
      </c>
      <c r="B110">
        <v>9.2018318977524702E-3</v>
      </c>
      <c r="C110" s="15">
        <f t="shared" si="5"/>
        <v>2.4215347099348604E-2</v>
      </c>
      <c r="D110" s="15">
        <f t="shared" si="6"/>
        <v>200</v>
      </c>
      <c r="E110" s="2">
        <f t="shared" si="7"/>
        <v>199.87892326450327</v>
      </c>
      <c r="F110" s="2">
        <v>5</v>
      </c>
      <c r="G110" s="2">
        <f t="shared" si="8"/>
        <v>4.878923264503257</v>
      </c>
      <c r="H110" s="2">
        <f t="shared" si="9"/>
        <v>2.3907792437839671E-2</v>
      </c>
    </row>
    <row r="111" spans="1:8" x14ac:dyDescent="0.3">
      <c r="A111" s="2">
        <v>21720</v>
      </c>
      <c r="B111">
        <v>1.8371511834038096E-2</v>
      </c>
      <c r="C111" s="15">
        <f t="shared" si="5"/>
        <v>4.8346083773784458E-2</v>
      </c>
      <c r="D111" s="15">
        <f t="shared" si="6"/>
        <v>200</v>
      </c>
      <c r="E111" s="2">
        <f t="shared" si="7"/>
        <v>199.75826958113109</v>
      </c>
      <c r="F111" s="2">
        <v>5</v>
      </c>
      <c r="G111" s="2">
        <f t="shared" si="8"/>
        <v>4.7582695811310778</v>
      </c>
      <c r="H111" s="2">
        <f t="shared" si="9"/>
        <v>4.8344460557502043E-2</v>
      </c>
    </row>
    <row r="112" spans="1:8" x14ac:dyDescent="0.3">
      <c r="A112" s="2">
        <v>21920</v>
      </c>
      <c r="B112">
        <v>1.6915499218191209E-2</v>
      </c>
      <c r="C112" s="15">
        <f t="shared" si="5"/>
        <v>4.4514471626818972E-2</v>
      </c>
      <c r="D112" s="15">
        <f t="shared" si="6"/>
        <v>200</v>
      </c>
      <c r="E112" s="2">
        <f t="shared" si="7"/>
        <v>199.7774276418659</v>
      </c>
      <c r="F112" s="2">
        <v>5</v>
      </c>
      <c r="G112" s="2">
        <f t="shared" si="8"/>
        <v>4.7774276418659047</v>
      </c>
      <c r="H112" s="2">
        <f t="shared" si="9"/>
        <v>4.4422179541655532E-2</v>
      </c>
    </row>
    <row r="113" spans="1:8" x14ac:dyDescent="0.3">
      <c r="A113" s="2">
        <v>22120</v>
      </c>
      <c r="B113">
        <v>1.9706587857985344E-2</v>
      </c>
      <c r="C113" s="15">
        <f t="shared" si="5"/>
        <v>5.1859441731540376E-2</v>
      </c>
      <c r="D113" s="15">
        <f t="shared" si="6"/>
        <v>200</v>
      </c>
      <c r="E113" s="2">
        <f t="shared" si="7"/>
        <v>199.7407027913423</v>
      </c>
      <c r="F113" s="2">
        <v>5</v>
      </c>
      <c r="G113" s="2">
        <f t="shared" si="8"/>
        <v>4.7407027913422981</v>
      </c>
      <c r="H113" s="2">
        <f t="shared" si="9"/>
        <v>5.1955192293649484E-2</v>
      </c>
    </row>
    <row r="114" spans="1:8" x14ac:dyDescent="0.3">
      <c r="A114" s="2">
        <v>22320</v>
      </c>
      <c r="B114">
        <v>4.1494025935504206E-2</v>
      </c>
      <c r="C114" s="15">
        <f t="shared" si="5"/>
        <v>0.10919480509343212</v>
      </c>
      <c r="D114" s="15">
        <f t="shared" si="6"/>
        <v>200</v>
      </c>
      <c r="E114" s="2">
        <f t="shared" si="7"/>
        <v>199.45402597453284</v>
      </c>
      <c r="F114" s="2">
        <v>5</v>
      </c>
      <c r="G114" s="2">
        <f t="shared" si="8"/>
        <v>4.4540259745328399</v>
      </c>
      <c r="H114" s="2">
        <f t="shared" si="9"/>
        <v>0.11289590886638604</v>
      </c>
    </row>
    <row r="115" spans="1:8" x14ac:dyDescent="0.3">
      <c r="A115" s="2">
        <v>22520</v>
      </c>
      <c r="B115">
        <v>2.921668173288805E-2</v>
      </c>
      <c r="C115" s="15">
        <f t="shared" si="5"/>
        <v>7.6886004560231716E-2</v>
      </c>
      <c r="D115" s="15">
        <f t="shared" si="6"/>
        <v>200</v>
      </c>
      <c r="E115" s="2">
        <f t="shared" si="7"/>
        <v>199.61556997719885</v>
      </c>
      <c r="F115" s="2">
        <v>5</v>
      </c>
      <c r="G115" s="2">
        <f t="shared" si="8"/>
        <v>4.6155699771988417</v>
      </c>
      <c r="H115" s="2">
        <f t="shared" si="9"/>
        <v>7.8078546938396137E-2</v>
      </c>
    </row>
    <row r="116" spans="1:8" x14ac:dyDescent="0.3">
      <c r="A116" s="2">
        <v>22720</v>
      </c>
      <c r="B116">
        <v>1.9025188894823013E-2</v>
      </c>
      <c r="C116" s="15">
        <f t="shared" si="5"/>
        <v>5.006628656532372E-2</v>
      </c>
      <c r="D116" s="15">
        <f t="shared" si="6"/>
        <v>200</v>
      </c>
      <c r="E116" s="2">
        <f t="shared" si="7"/>
        <v>199.74966856717339</v>
      </c>
      <c r="F116" s="2">
        <v>5</v>
      </c>
      <c r="G116" s="2">
        <f t="shared" si="8"/>
        <v>4.7496685671733818</v>
      </c>
      <c r="H116" s="2">
        <f t="shared" si="9"/>
        <v>5.0110631012671859E-2</v>
      </c>
    </row>
    <row r="117" spans="1:8" x14ac:dyDescent="0.3">
      <c r="A117" s="2">
        <v>22920</v>
      </c>
      <c r="B117">
        <v>2.739277529193496E-2</v>
      </c>
      <c r="C117" s="15">
        <f t="shared" si="5"/>
        <v>7.2086250768249899E-2</v>
      </c>
      <c r="D117" s="15">
        <f t="shared" si="6"/>
        <v>200</v>
      </c>
      <c r="E117" s="2">
        <f t="shared" si="7"/>
        <v>199.63956874615874</v>
      </c>
      <c r="F117" s="2">
        <v>5</v>
      </c>
      <c r="G117" s="2">
        <f t="shared" si="8"/>
        <v>4.6395687461587505</v>
      </c>
      <c r="H117" s="2">
        <f t="shared" si="9"/>
        <v>7.3012711047120232E-2</v>
      </c>
    </row>
    <row r="118" spans="1:8" x14ac:dyDescent="0.3">
      <c r="A118" s="2">
        <v>23120</v>
      </c>
      <c r="B118">
        <v>1.2630596185479927E-2</v>
      </c>
      <c r="C118" s="15">
        <f t="shared" si="5"/>
        <v>3.3238411014420863E-2</v>
      </c>
      <c r="D118" s="15">
        <f t="shared" si="6"/>
        <v>200</v>
      </c>
      <c r="E118" s="2">
        <f t="shared" si="7"/>
        <v>199.83380794492788</v>
      </c>
      <c r="F118" s="2">
        <v>5</v>
      </c>
      <c r="G118" s="2">
        <f t="shared" si="8"/>
        <v>4.8338079449278961</v>
      </c>
      <c r="H118" s="2">
        <f t="shared" si="9"/>
        <v>3.2972055279993313E-2</v>
      </c>
    </row>
    <row r="119" spans="1:8" x14ac:dyDescent="0.3">
      <c r="A119" s="2">
        <v>23320</v>
      </c>
      <c r="B119">
        <v>1.6127972596719126E-2</v>
      </c>
      <c r="C119" s="15">
        <f t="shared" si="5"/>
        <v>4.2442033149260858E-2</v>
      </c>
      <c r="D119" s="15">
        <f t="shared" si="6"/>
        <v>200</v>
      </c>
      <c r="E119" s="2">
        <f t="shared" si="7"/>
        <v>199.78778983425369</v>
      </c>
      <c r="F119" s="2">
        <v>5</v>
      </c>
      <c r="G119" s="2">
        <f t="shared" si="8"/>
        <v>4.7877898342536955</v>
      </c>
      <c r="H119" s="2">
        <f t="shared" si="9"/>
        <v>4.2307405826233976E-2</v>
      </c>
    </row>
    <row r="120" spans="1:8" x14ac:dyDescent="0.3">
      <c r="A120" s="2">
        <v>23520</v>
      </c>
      <c r="B120">
        <v>1.1550519527051235E-2</v>
      </c>
      <c r="C120" s="15">
        <f t="shared" si="5"/>
        <v>3.0396104018555879E-2</v>
      </c>
      <c r="D120" s="15">
        <f t="shared" si="6"/>
        <v>200</v>
      </c>
      <c r="E120" s="2">
        <f t="shared" si="7"/>
        <v>199.84801947990721</v>
      </c>
      <c r="F120" s="2">
        <v>5</v>
      </c>
      <c r="G120" s="2">
        <f t="shared" si="8"/>
        <v>4.8480194799072205</v>
      </c>
      <c r="H120" s="2">
        <f t="shared" si="9"/>
        <v>3.0107454069684611E-2</v>
      </c>
    </row>
    <row r="121" spans="1:8" x14ac:dyDescent="0.3">
      <c r="A121" s="2">
        <v>23720</v>
      </c>
      <c r="B121">
        <v>1.6788044809692437E-2</v>
      </c>
      <c r="C121" s="15">
        <f t="shared" si="5"/>
        <v>4.4179065288664304E-2</v>
      </c>
      <c r="D121" s="15">
        <f t="shared" si="6"/>
        <v>200</v>
      </c>
      <c r="E121" s="2">
        <f t="shared" si="7"/>
        <v>199.77910467355667</v>
      </c>
      <c r="F121" s="2">
        <v>5</v>
      </c>
      <c r="G121" s="2">
        <f t="shared" si="8"/>
        <v>4.7791046735566782</v>
      </c>
      <c r="H121" s="2">
        <f t="shared" si="9"/>
        <v>4.4079603246138667E-2</v>
      </c>
    </row>
    <row r="122" spans="1:8" x14ac:dyDescent="0.3">
      <c r="A122" s="2">
        <v>23920</v>
      </c>
      <c r="B122">
        <v>1.1930373557598278E-2</v>
      </c>
      <c r="C122" s="15">
        <f t="shared" si="5"/>
        <v>3.1395719888416516E-2</v>
      </c>
      <c r="D122" s="15">
        <f t="shared" si="6"/>
        <v>200</v>
      </c>
      <c r="E122" s="2">
        <f t="shared" si="7"/>
        <v>199.84302140055792</v>
      </c>
      <c r="F122" s="2">
        <v>5</v>
      </c>
      <c r="G122" s="2">
        <f t="shared" si="8"/>
        <v>4.8430214005579177</v>
      </c>
      <c r="H122" s="2">
        <f t="shared" si="9"/>
        <v>3.1113928971867683E-2</v>
      </c>
    </row>
    <row r="123" spans="1:8" x14ac:dyDescent="0.3">
      <c r="A123" s="2">
        <v>24120</v>
      </c>
      <c r="B123">
        <v>2.5057260752050413E-2</v>
      </c>
      <c r="C123" s="15">
        <f t="shared" si="5"/>
        <v>6.5940159873816878E-2</v>
      </c>
      <c r="D123" s="15">
        <f t="shared" si="6"/>
        <v>200</v>
      </c>
      <c r="E123" s="2">
        <f t="shared" si="7"/>
        <v>199.67029920063092</v>
      </c>
      <c r="F123" s="2">
        <v>5</v>
      </c>
      <c r="G123" s="2">
        <f t="shared" si="8"/>
        <v>4.6702992006309154</v>
      </c>
      <c r="H123" s="2">
        <f t="shared" si="9"/>
        <v>6.6564909873305919E-2</v>
      </c>
    </row>
    <row r="124" spans="1:8" x14ac:dyDescent="0.3">
      <c r="A124" s="2">
        <v>24320</v>
      </c>
      <c r="B124">
        <v>2.8974784082137845E-2</v>
      </c>
      <c r="C124" s="15">
        <f t="shared" si="5"/>
        <v>7.624943179509959E-2</v>
      </c>
      <c r="D124" s="15">
        <f t="shared" si="6"/>
        <v>200</v>
      </c>
      <c r="E124" s="2">
        <f t="shared" si="7"/>
        <v>199.6187528410245</v>
      </c>
      <c r="F124" s="2">
        <v>5</v>
      </c>
      <c r="G124" s="2">
        <f t="shared" si="8"/>
        <v>4.6187528410245022</v>
      </c>
      <c r="H124" s="2">
        <f t="shared" si="9"/>
        <v>7.7405136638566283E-2</v>
      </c>
    </row>
    <row r="125" spans="1:8" x14ac:dyDescent="0.3">
      <c r="A125" s="2">
        <v>24520</v>
      </c>
      <c r="B125">
        <v>1.5152172216102759E-2</v>
      </c>
      <c r="C125" s="15">
        <f t="shared" si="5"/>
        <v>3.9874137410796734E-2</v>
      </c>
      <c r="D125" s="15">
        <f t="shared" si="6"/>
        <v>200</v>
      </c>
      <c r="E125" s="2">
        <f t="shared" si="7"/>
        <v>199.80062931294603</v>
      </c>
      <c r="F125" s="2">
        <v>5</v>
      </c>
      <c r="G125" s="2">
        <f t="shared" si="8"/>
        <v>4.8006293129460165</v>
      </c>
      <c r="H125" s="2">
        <f t="shared" si="9"/>
        <v>3.9693545626156172E-2</v>
      </c>
    </row>
    <row r="126" spans="1:8" x14ac:dyDescent="0.3">
      <c r="A126" s="2">
        <v>24720</v>
      </c>
      <c r="B126">
        <v>1.7527870603072898E-2</v>
      </c>
      <c r="C126" s="15">
        <f t="shared" si="5"/>
        <v>4.6125975271244471E-2</v>
      </c>
      <c r="D126" s="15">
        <f t="shared" si="6"/>
        <v>200</v>
      </c>
      <c r="E126" s="2">
        <f t="shared" si="7"/>
        <v>199.76937012364377</v>
      </c>
      <c r="F126" s="2">
        <v>5</v>
      </c>
      <c r="G126" s="2">
        <f t="shared" si="8"/>
        <v>4.7693701236437773</v>
      </c>
      <c r="H126" s="2">
        <f t="shared" si="9"/>
        <v>4.6069851033624119E-2</v>
      </c>
    </row>
    <row r="127" spans="1:8" x14ac:dyDescent="0.3">
      <c r="A127" s="2">
        <v>24920</v>
      </c>
      <c r="B127">
        <v>1.5353757038262965E-2</v>
      </c>
      <c r="C127" s="15">
        <f t="shared" si="5"/>
        <v>4.0404623784902539E-2</v>
      </c>
      <c r="D127" s="15">
        <f t="shared" si="6"/>
        <v>200</v>
      </c>
      <c r="E127" s="2">
        <f t="shared" si="7"/>
        <v>199.7979768810755</v>
      </c>
      <c r="F127" s="2">
        <v>5</v>
      </c>
      <c r="G127" s="2">
        <f t="shared" si="8"/>
        <v>4.7979768810754875</v>
      </c>
      <c r="H127" s="2">
        <f t="shared" si="9"/>
        <v>4.023294037330892E-2</v>
      </c>
    </row>
    <row r="128" spans="1:8" x14ac:dyDescent="0.3">
      <c r="A128" s="2">
        <v>25120</v>
      </c>
      <c r="B128">
        <v>2.2326016302396123E-2</v>
      </c>
      <c r="C128" s="15">
        <f t="shared" si="5"/>
        <v>5.8752674479989796E-2</v>
      </c>
      <c r="D128" s="15">
        <f t="shared" si="6"/>
        <v>200</v>
      </c>
      <c r="E128" s="2">
        <f t="shared" si="7"/>
        <v>199.70623662760005</v>
      </c>
      <c r="F128" s="2">
        <v>5</v>
      </c>
      <c r="G128" s="2">
        <f t="shared" si="8"/>
        <v>4.7062366276000507</v>
      </c>
      <c r="H128" s="2">
        <f t="shared" si="9"/>
        <v>5.9079444654136032E-2</v>
      </c>
    </row>
    <row r="129" spans="1:8" x14ac:dyDescent="0.3">
      <c r="A129" s="2">
        <v>25320</v>
      </c>
      <c r="B129">
        <v>2.1833530031802089E-2</v>
      </c>
      <c r="C129" s="15">
        <f t="shared" si="5"/>
        <v>5.7456657978426549E-2</v>
      </c>
      <c r="D129" s="15">
        <f t="shared" si="6"/>
        <v>200</v>
      </c>
      <c r="E129" s="2">
        <f t="shared" si="7"/>
        <v>199.71271671010786</v>
      </c>
      <c r="F129" s="2">
        <v>5</v>
      </c>
      <c r="G129" s="2">
        <f t="shared" si="8"/>
        <v>4.7127167101078671</v>
      </c>
      <c r="H129" s="2">
        <f t="shared" si="9"/>
        <v>5.7735925402969318E-2</v>
      </c>
    </row>
    <row r="130" spans="1:8" x14ac:dyDescent="0.3">
      <c r="A130" s="2">
        <v>25520</v>
      </c>
      <c r="B130">
        <v>1.4817171251013721E-2</v>
      </c>
      <c r="C130" s="15">
        <f t="shared" si="5"/>
        <v>3.8992555923720321E-2</v>
      </c>
      <c r="D130" s="15">
        <f t="shared" si="6"/>
        <v>200</v>
      </c>
      <c r="E130" s="2">
        <f t="shared" si="7"/>
        <v>199.80503722038139</v>
      </c>
      <c r="F130" s="2">
        <v>5</v>
      </c>
      <c r="G130" s="2">
        <f t="shared" si="8"/>
        <v>4.805037220381398</v>
      </c>
      <c r="H130" s="2">
        <f t="shared" si="9"/>
        <v>3.8797834526492887E-2</v>
      </c>
    </row>
    <row r="131" spans="1:8" x14ac:dyDescent="0.3">
      <c r="A131" s="2">
        <v>25720</v>
      </c>
      <c r="B131">
        <v>2.9710169940054994E-2</v>
      </c>
      <c r="C131" s="15">
        <f t="shared" ref="C131:C194" si="10">B131/$J$27</f>
        <v>7.8184657736986823E-2</v>
      </c>
      <c r="D131" s="15">
        <f t="shared" ref="D131:D194" si="11">$J$28</f>
        <v>200</v>
      </c>
      <c r="E131" s="2">
        <f t="shared" si="7"/>
        <v>199.60907671131505</v>
      </c>
      <c r="F131" s="2">
        <v>5</v>
      </c>
      <c r="G131" s="2">
        <f t="shared" si="8"/>
        <v>4.6090767113150655</v>
      </c>
      <c r="H131" s="2">
        <f t="shared" si="9"/>
        <v>7.9453825826348815E-2</v>
      </c>
    </row>
    <row r="132" spans="1:8" x14ac:dyDescent="0.3">
      <c r="A132" s="2">
        <v>25920</v>
      </c>
      <c r="B132">
        <v>1.993392957859963E-2</v>
      </c>
      <c r="C132" s="15">
        <f t="shared" si="10"/>
        <v>5.2457709417367444E-2</v>
      </c>
      <c r="D132" s="15">
        <f t="shared" si="11"/>
        <v>200</v>
      </c>
      <c r="E132" s="2">
        <f t="shared" ref="E132:E195" si="12">D132-(F132*C132)</f>
        <v>199.73771145291317</v>
      </c>
      <c r="F132" s="2">
        <v>5</v>
      </c>
      <c r="G132" s="2">
        <f t="shared" ref="G132:G195" si="13">F132-(F132*C132)</f>
        <v>4.737711452913163</v>
      </c>
      <c r="H132" s="2">
        <f t="shared" ref="H132:H195" si="14">LN((F132*E132)/(D132*G132))</f>
        <v>5.2571405732277615E-2</v>
      </c>
    </row>
    <row r="133" spans="1:8" x14ac:dyDescent="0.3">
      <c r="A133" s="2">
        <v>26120</v>
      </c>
      <c r="B133">
        <v>1.8191823390412067E-2</v>
      </c>
      <c r="C133" s="15">
        <f t="shared" si="10"/>
        <v>4.7873219448452804E-2</v>
      </c>
      <c r="D133" s="15">
        <f t="shared" si="11"/>
        <v>200</v>
      </c>
      <c r="E133" s="2">
        <f t="shared" si="12"/>
        <v>199.76063390275775</v>
      </c>
      <c r="F133" s="2">
        <v>5</v>
      </c>
      <c r="G133" s="2">
        <f t="shared" si="13"/>
        <v>4.7606339027577356</v>
      </c>
      <c r="H133" s="2">
        <f t="shared" si="14"/>
        <v>4.7859532949445505E-2</v>
      </c>
    </row>
    <row r="134" spans="1:8" x14ac:dyDescent="0.3">
      <c r="A134" s="2">
        <v>26320</v>
      </c>
      <c r="B134">
        <v>2.6609465366966241E-2</v>
      </c>
      <c r="C134" s="15">
        <f t="shared" si="10"/>
        <v>7.0024908860437482E-2</v>
      </c>
      <c r="D134" s="15">
        <f t="shared" si="11"/>
        <v>200</v>
      </c>
      <c r="E134" s="2">
        <f t="shared" si="12"/>
        <v>199.64987545569781</v>
      </c>
      <c r="F134" s="2">
        <v>5</v>
      </c>
      <c r="G134" s="2">
        <f t="shared" si="13"/>
        <v>4.6498754556978126</v>
      </c>
      <c r="H134" s="2">
        <f t="shared" si="14"/>
        <v>7.0845320062241243E-2</v>
      </c>
    </row>
    <row r="135" spans="1:8" x14ac:dyDescent="0.3">
      <c r="A135" s="2">
        <v>26520</v>
      </c>
      <c r="B135">
        <v>4.4691876781970535E-2</v>
      </c>
      <c r="C135" s="15">
        <f t="shared" si="10"/>
        <v>0.11761020205781719</v>
      </c>
      <c r="D135" s="15">
        <f t="shared" si="11"/>
        <v>200</v>
      </c>
      <c r="E135" s="2">
        <f t="shared" si="12"/>
        <v>199.41194898971091</v>
      </c>
      <c r="F135" s="2">
        <v>5</v>
      </c>
      <c r="G135" s="2">
        <f t="shared" si="13"/>
        <v>4.4119489897109139</v>
      </c>
      <c r="H135" s="2">
        <f t="shared" si="14"/>
        <v>0.12217678673225904</v>
      </c>
    </row>
    <row r="136" spans="1:8" x14ac:dyDescent="0.3">
      <c r="A136" s="2">
        <v>26720</v>
      </c>
      <c r="B136">
        <v>2.637231585999535E-2</v>
      </c>
      <c r="C136" s="15">
        <f t="shared" si="10"/>
        <v>6.9400831210514075E-2</v>
      </c>
      <c r="D136" s="15">
        <f t="shared" si="11"/>
        <v>200</v>
      </c>
      <c r="E136" s="2">
        <f t="shared" si="12"/>
        <v>199.65299584394742</v>
      </c>
      <c r="F136" s="2">
        <v>5</v>
      </c>
      <c r="G136" s="2">
        <f t="shared" si="13"/>
        <v>4.6529958439474299</v>
      </c>
      <c r="H136" s="2">
        <f t="shared" si="14"/>
        <v>7.0190105098415501E-2</v>
      </c>
    </row>
    <row r="137" spans="1:8" x14ac:dyDescent="0.3">
      <c r="A137" s="2">
        <v>26920</v>
      </c>
      <c r="B137">
        <v>2.2566469883261574E-2</v>
      </c>
      <c r="C137" s="15">
        <f t="shared" si="10"/>
        <v>5.9385447061214666E-2</v>
      </c>
      <c r="D137" s="15">
        <f t="shared" si="11"/>
        <v>200</v>
      </c>
      <c r="E137" s="2">
        <f t="shared" si="12"/>
        <v>199.70307276469393</v>
      </c>
      <c r="F137" s="2">
        <v>5</v>
      </c>
      <c r="G137" s="2">
        <f t="shared" si="13"/>
        <v>4.7030727646939265</v>
      </c>
      <c r="H137" s="2">
        <f t="shared" si="14"/>
        <v>5.9736098276016718E-2</v>
      </c>
    </row>
    <row r="138" spans="1:8" x14ac:dyDescent="0.3">
      <c r="A138" s="2">
        <v>27120</v>
      </c>
      <c r="B138">
        <v>4.1505137670143265E-2</v>
      </c>
      <c r="C138" s="15">
        <f t="shared" si="10"/>
        <v>0.10922404650037701</v>
      </c>
      <c r="D138" s="15">
        <f t="shared" si="11"/>
        <v>200</v>
      </c>
      <c r="E138" s="2">
        <f t="shared" si="12"/>
        <v>199.45387976749811</v>
      </c>
      <c r="F138" s="2">
        <v>5</v>
      </c>
      <c r="G138" s="2">
        <f t="shared" si="13"/>
        <v>4.4538797674981154</v>
      </c>
      <c r="H138" s="2">
        <f t="shared" si="14"/>
        <v>0.11292800218409557</v>
      </c>
    </row>
    <row r="139" spans="1:8" x14ac:dyDescent="0.3">
      <c r="A139" s="2">
        <v>27320</v>
      </c>
      <c r="B139">
        <v>1.5662202296027265E-2</v>
      </c>
      <c r="C139" s="15">
        <f t="shared" si="10"/>
        <v>4.12163218316507E-2</v>
      </c>
      <c r="D139" s="15">
        <f t="shared" si="11"/>
        <v>200</v>
      </c>
      <c r="E139" s="2">
        <f t="shared" si="12"/>
        <v>199.79391839084175</v>
      </c>
      <c r="F139" s="2">
        <v>5</v>
      </c>
      <c r="G139" s="2">
        <f t="shared" si="13"/>
        <v>4.7939183908417462</v>
      </c>
      <c r="H139" s="2">
        <f t="shared" si="14"/>
        <v>4.1058860472637897E-2</v>
      </c>
    </row>
    <row r="140" spans="1:8" x14ac:dyDescent="0.3">
      <c r="A140" s="2">
        <v>27520</v>
      </c>
      <c r="B140">
        <v>2.1692373164026997E-3</v>
      </c>
      <c r="C140" s="15">
        <f t="shared" si="10"/>
        <v>5.7085192536913149E-3</v>
      </c>
      <c r="D140" s="15">
        <f t="shared" si="11"/>
        <v>200</v>
      </c>
      <c r="E140" s="2">
        <f t="shared" si="12"/>
        <v>199.97145740373153</v>
      </c>
      <c r="F140" s="2">
        <v>5</v>
      </c>
      <c r="G140" s="2">
        <f t="shared" si="13"/>
        <v>4.9714574037315433</v>
      </c>
      <c r="H140" s="2">
        <f t="shared" si="14"/>
        <v>5.5821519588211679E-3</v>
      </c>
    </row>
    <row r="141" spans="1:8" x14ac:dyDescent="0.3">
      <c r="A141" s="2">
        <v>27720</v>
      </c>
      <c r="B141">
        <v>3.537783366949545E-2</v>
      </c>
      <c r="C141" s="15">
        <f t="shared" si="10"/>
        <v>9.3099562288145921E-2</v>
      </c>
      <c r="D141" s="15">
        <f t="shared" si="11"/>
        <v>200</v>
      </c>
      <c r="E141" s="2">
        <f t="shared" si="12"/>
        <v>199.53450218855926</v>
      </c>
      <c r="F141" s="2">
        <v>5</v>
      </c>
      <c r="G141" s="2">
        <f t="shared" si="13"/>
        <v>4.5345021885592702</v>
      </c>
      <c r="H141" s="2">
        <f t="shared" si="14"/>
        <v>9.5392404012476312E-2</v>
      </c>
    </row>
    <row r="142" spans="1:8" x14ac:dyDescent="0.3">
      <c r="A142" s="2">
        <v>27920</v>
      </c>
      <c r="B142">
        <v>3.5889597066597514E-2</v>
      </c>
      <c r="C142" s="15">
        <f t="shared" si="10"/>
        <v>9.4446308069993462E-2</v>
      </c>
      <c r="D142" s="15">
        <f t="shared" si="11"/>
        <v>200</v>
      </c>
      <c r="E142" s="2">
        <f t="shared" si="12"/>
        <v>199.52776845965002</v>
      </c>
      <c r="F142" s="2">
        <v>5</v>
      </c>
      <c r="G142" s="2">
        <f t="shared" si="13"/>
        <v>4.5277684596500327</v>
      </c>
      <c r="H142" s="2">
        <f t="shared" si="14"/>
        <v>9.6844758446718582E-2</v>
      </c>
    </row>
    <row r="143" spans="1:8" x14ac:dyDescent="0.3">
      <c r="A143" s="2">
        <v>28120</v>
      </c>
      <c r="B143">
        <v>3.4223607341130217E-2</v>
      </c>
      <c r="C143" s="15">
        <f t="shared" si="10"/>
        <v>9.0062124581921629E-2</v>
      </c>
      <c r="D143" s="15">
        <f t="shared" si="11"/>
        <v>200</v>
      </c>
      <c r="E143" s="2">
        <f t="shared" si="12"/>
        <v>199.5496893770904</v>
      </c>
      <c r="F143" s="2">
        <v>5</v>
      </c>
      <c r="G143" s="2">
        <f t="shared" si="13"/>
        <v>4.5496893770903917</v>
      </c>
      <c r="H143" s="2">
        <f t="shared" si="14"/>
        <v>9.2124858901561052E-2</v>
      </c>
    </row>
    <row r="144" spans="1:8" x14ac:dyDescent="0.3">
      <c r="A144" s="2">
        <v>28320</v>
      </c>
      <c r="B144">
        <v>4.1207431324732181E-2</v>
      </c>
      <c r="C144" s="15">
        <f t="shared" si="10"/>
        <v>0.10844060874929522</v>
      </c>
      <c r="D144" s="15">
        <f t="shared" si="11"/>
        <v>200</v>
      </c>
      <c r="E144" s="2">
        <f t="shared" si="12"/>
        <v>199.45779695625353</v>
      </c>
      <c r="F144" s="2">
        <v>5</v>
      </c>
      <c r="G144" s="2">
        <f t="shared" si="13"/>
        <v>4.4577969562535236</v>
      </c>
      <c r="H144" s="2">
        <f t="shared" si="14"/>
        <v>0.11206852775989475</v>
      </c>
    </row>
    <row r="145" spans="1:8" x14ac:dyDescent="0.3">
      <c r="A145" s="2">
        <v>28520</v>
      </c>
      <c r="B145">
        <v>1.7702660862913656E-2</v>
      </c>
      <c r="C145" s="15">
        <f t="shared" si="10"/>
        <v>4.6585949639246463E-2</v>
      </c>
      <c r="D145" s="15">
        <f t="shared" si="11"/>
        <v>200</v>
      </c>
      <c r="E145" s="2">
        <f t="shared" si="12"/>
        <v>199.76707025180377</v>
      </c>
      <c r="F145" s="2">
        <v>5</v>
      </c>
      <c r="G145" s="2">
        <f t="shared" si="13"/>
        <v>4.7670702518037675</v>
      </c>
      <c r="H145" s="2">
        <f t="shared" si="14"/>
        <v>4.6540671738552794E-2</v>
      </c>
    </row>
    <row r="146" spans="1:8" x14ac:dyDescent="0.3">
      <c r="A146" s="2">
        <v>28720</v>
      </c>
      <c r="B146">
        <v>2.0344541752261507E-2</v>
      </c>
      <c r="C146" s="15">
        <f t="shared" si="10"/>
        <v>5.3538267769109228E-2</v>
      </c>
      <c r="D146" s="15">
        <f t="shared" si="11"/>
        <v>200</v>
      </c>
      <c r="E146" s="2">
        <f t="shared" si="12"/>
        <v>199.73230866115446</v>
      </c>
      <c r="F146" s="2">
        <v>5</v>
      </c>
      <c r="G146" s="2">
        <f t="shared" si="13"/>
        <v>4.7323086611544536</v>
      </c>
      <c r="H146" s="2">
        <f t="shared" si="14"/>
        <v>5.3685386740513305E-2</v>
      </c>
    </row>
    <row r="147" spans="1:8" x14ac:dyDescent="0.3">
      <c r="A147" s="2">
        <v>28920</v>
      </c>
      <c r="B147">
        <v>3.0099734684587341E-2</v>
      </c>
      <c r="C147" s="15">
        <f t="shared" si="10"/>
        <v>7.920982811733511E-2</v>
      </c>
      <c r="D147" s="15">
        <f t="shared" si="11"/>
        <v>200</v>
      </c>
      <c r="E147" s="2">
        <f t="shared" si="12"/>
        <v>199.60395085941332</v>
      </c>
      <c r="F147" s="2">
        <v>5</v>
      </c>
      <c r="G147" s="2">
        <f t="shared" si="13"/>
        <v>4.6039508594133247</v>
      </c>
      <c r="H147" s="2">
        <f t="shared" si="14"/>
        <v>8.054088610466123E-2</v>
      </c>
    </row>
    <row r="148" spans="1:8" x14ac:dyDescent="0.3">
      <c r="A148" s="2">
        <v>29120</v>
      </c>
      <c r="B148">
        <v>2.6281965457223187E-2</v>
      </c>
      <c r="C148" s="15">
        <f t="shared" si="10"/>
        <v>6.9163066992692604E-2</v>
      </c>
      <c r="D148" s="15">
        <f t="shared" si="11"/>
        <v>200</v>
      </c>
      <c r="E148" s="2">
        <f t="shared" si="12"/>
        <v>199.65418466503652</v>
      </c>
      <c r="F148" s="2">
        <v>5</v>
      </c>
      <c r="G148" s="2">
        <f t="shared" si="13"/>
        <v>4.6541846650365368</v>
      </c>
      <c r="H148" s="2">
        <f t="shared" si="14"/>
        <v>6.9940596309109385E-2</v>
      </c>
    </row>
    <row r="149" spans="1:8" x14ac:dyDescent="0.3">
      <c r="A149" s="2">
        <v>29320</v>
      </c>
      <c r="B149">
        <v>2.5864347134729054E-2</v>
      </c>
      <c r="C149" s="15">
        <f t="shared" si="10"/>
        <v>6.8064071407181723E-2</v>
      </c>
      <c r="D149" s="15">
        <f t="shared" si="11"/>
        <v>200</v>
      </c>
      <c r="E149" s="2">
        <f t="shared" si="12"/>
        <v>199.65967964296408</v>
      </c>
      <c r="F149" s="2">
        <v>5</v>
      </c>
      <c r="G149" s="2">
        <f t="shared" si="13"/>
        <v>4.6596796429640914</v>
      </c>
      <c r="H149" s="2">
        <f t="shared" si="14"/>
        <v>6.878816165081883E-2</v>
      </c>
    </row>
    <row r="150" spans="1:8" x14ac:dyDescent="0.3">
      <c r="A150" s="2">
        <v>29520</v>
      </c>
      <c r="B150">
        <v>2.3513915597631333E-2</v>
      </c>
      <c r="C150" s="15">
        <f t="shared" si="10"/>
        <v>6.187872525692456E-2</v>
      </c>
      <c r="D150" s="15">
        <f t="shared" si="11"/>
        <v>200</v>
      </c>
      <c r="E150" s="2">
        <f t="shared" si="12"/>
        <v>199.69060637371538</v>
      </c>
      <c r="F150" s="2">
        <v>5</v>
      </c>
      <c r="G150" s="2">
        <f t="shared" si="13"/>
        <v>4.6906063737153776</v>
      </c>
      <c r="H150" s="2">
        <f t="shared" si="14"/>
        <v>6.2327881640296054E-2</v>
      </c>
    </row>
    <row r="151" spans="1:8" x14ac:dyDescent="0.3">
      <c r="A151" s="2">
        <v>29720</v>
      </c>
      <c r="B151">
        <v>2.9445534187602086E-2</v>
      </c>
      <c r="C151" s="15">
        <f t="shared" si="10"/>
        <v>7.7488247862110754E-2</v>
      </c>
      <c r="D151" s="15">
        <f t="shared" si="11"/>
        <v>200</v>
      </c>
      <c r="E151" s="2">
        <f t="shared" si="12"/>
        <v>199.61255876068944</v>
      </c>
      <c r="F151" s="2">
        <v>5</v>
      </c>
      <c r="G151" s="2">
        <f t="shared" si="13"/>
        <v>4.6125587606894465</v>
      </c>
      <c r="H151" s="2">
        <f t="shared" si="14"/>
        <v>7.8716078696436265E-2</v>
      </c>
    </row>
    <row r="152" spans="1:8" x14ac:dyDescent="0.3">
      <c r="A152" s="2">
        <v>29920</v>
      </c>
      <c r="B152">
        <v>1.2630847254551358E-2</v>
      </c>
      <c r="C152" s="15">
        <f t="shared" si="10"/>
        <v>3.3239071722503573E-2</v>
      </c>
      <c r="D152" s="15">
        <f t="shared" si="11"/>
        <v>200</v>
      </c>
      <c r="E152" s="2">
        <f t="shared" si="12"/>
        <v>199.83380464138747</v>
      </c>
      <c r="F152" s="2">
        <v>5</v>
      </c>
      <c r="G152" s="2">
        <f t="shared" si="13"/>
        <v>4.8338046413874824</v>
      </c>
      <c r="H152" s="2">
        <f t="shared" si="14"/>
        <v>3.2972722172798619E-2</v>
      </c>
    </row>
    <row r="153" spans="1:8" x14ac:dyDescent="0.3">
      <c r="A153" s="2">
        <v>30120</v>
      </c>
      <c r="B153">
        <v>3.1616775624115918E-2</v>
      </c>
      <c r="C153" s="15">
        <f t="shared" si="10"/>
        <v>8.3202041116094527E-2</v>
      </c>
      <c r="D153" s="15">
        <f t="shared" si="11"/>
        <v>200</v>
      </c>
      <c r="E153" s="2">
        <f t="shared" si="12"/>
        <v>199.58398979441952</v>
      </c>
      <c r="F153" s="2">
        <v>5</v>
      </c>
      <c r="G153" s="2">
        <f t="shared" si="13"/>
        <v>4.5839897944195274</v>
      </c>
      <c r="H153" s="2">
        <f t="shared" si="14"/>
        <v>8.4785942033823378E-2</v>
      </c>
    </row>
    <row r="154" spans="1:8" x14ac:dyDescent="0.3">
      <c r="A154" s="2">
        <v>30320</v>
      </c>
      <c r="B154">
        <v>2.3228441082062144E-2</v>
      </c>
      <c r="C154" s="15">
        <f t="shared" si="10"/>
        <v>6.1127476531742483E-2</v>
      </c>
      <c r="D154" s="15">
        <f t="shared" si="11"/>
        <v>200</v>
      </c>
      <c r="E154" s="2">
        <f t="shared" si="12"/>
        <v>199.69436261734128</v>
      </c>
      <c r="F154" s="2">
        <v>5</v>
      </c>
      <c r="G154" s="2">
        <f t="shared" si="13"/>
        <v>4.6943626173412873</v>
      </c>
      <c r="H154" s="2">
        <f t="shared" si="14"/>
        <v>6.1546210962677164E-2</v>
      </c>
    </row>
    <row r="155" spans="1:8" x14ac:dyDescent="0.3">
      <c r="A155" s="2">
        <v>30520</v>
      </c>
      <c r="B155">
        <v>2.6520031421838175E-2</v>
      </c>
      <c r="C155" s="15">
        <f t="shared" si="10"/>
        <v>6.9789556373258357E-2</v>
      </c>
      <c r="D155" s="15">
        <f t="shared" si="11"/>
        <v>200</v>
      </c>
      <c r="E155" s="2">
        <f t="shared" si="12"/>
        <v>199.65105221813371</v>
      </c>
      <c r="F155" s="2">
        <v>5</v>
      </c>
      <c r="G155" s="2">
        <f t="shared" si="13"/>
        <v>4.6510522181337084</v>
      </c>
      <c r="H155" s="2">
        <f t="shared" si="14"/>
        <v>7.0598172224486638E-2</v>
      </c>
    </row>
    <row r="156" spans="1:8" x14ac:dyDescent="0.3">
      <c r="A156" s="2">
        <v>30720</v>
      </c>
      <c r="B156">
        <v>3.5295588553771684E-2</v>
      </c>
      <c r="C156" s="15">
        <f t="shared" si="10"/>
        <v>9.2883127773083385E-2</v>
      </c>
      <c r="D156" s="15">
        <f t="shared" si="11"/>
        <v>200</v>
      </c>
      <c r="E156" s="2">
        <f t="shared" si="12"/>
        <v>199.5355843611346</v>
      </c>
      <c r="F156" s="2">
        <v>5</v>
      </c>
      <c r="G156" s="2">
        <f t="shared" si="13"/>
        <v>4.5355843611345827</v>
      </c>
      <c r="H156" s="2">
        <f t="shared" si="14"/>
        <v>9.5159202951444324E-2</v>
      </c>
    </row>
    <row r="157" spans="1:8" x14ac:dyDescent="0.3">
      <c r="A157" s="2">
        <v>30920</v>
      </c>
      <c r="B157">
        <v>4.8434921383362646E-2</v>
      </c>
      <c r="C157" s="15">
        <f t="shared" si="10"/>
        <v>0.12746031942990169</v>
      </c>
      <c r="D157" s="15">
        <f t="shared" si="11"/>
        <v>200</v>
      </c>
      <c r="E157" s="2">
        <f t="shared" si="12"/>
        <v>199.3626984028505</v>
      </c>
      <c r="F157" s="2">
        <v>5</v>
      </c>
      <c r="G157" s="2">
        <f t="shared" si="13"/>
        <v>4.3626984028504916</v>
      </c>
      <c r="H157" s="2">
        <f t="shared" si="14"/>
        <v>0.13315555106301391</v>
      </c>
    </row>
    <row r="158" spans="1:8" x14ac:dyDescent="0.3">
      <c r="A158" s="2">
        <v>31120</v>
      </c>
      <c r="B158">
        <v>1.5464941665704054E-2</v>
      </c>
      <c r="C158" s="15">
        <f t="shared" si="10"/>
        <v>4.0697214909747509E-2</v>
      </c>
      <c r="D158" s="15">
        <f t="shared" si="11"/>
        <v>200</v>
      </c>
      <c r="E158" s="2">
        <f t="shared" si="12"/>
        <v>199.79651392545125</v>
      </c>
      <c r="F158" s="2">
        <v>5</v>
      </c>
      <c r="G158" s="2">
        <f t="shared" si="13"/>
        <v>4.7965139254512623</v>
      </c>
      <c r="H158" s="2">
        <f t="shared" si="14"/>
        <v>4.05305756034521E-2</v>
      </c>
    </row>
    <row r="159" spans="1:8" x14ac:dyDescent="0.3">
      <c r="A159" s="2">
        <v>31320</v>
      </c>
      <c r="B159">
        <v>4.2434519166638408E-2</v>
      </c>
      <c r="C159" s="15">
        <f t="shared" si="10"/>
        <v>0.11166978728062739</v>
      </c>
      <c r="D159" s="15">
        <f t="shared" si="11"/>
        <v>200</v>
      </c>
      <c r="E159" s="2">
        <f t="shared" si="12"/>
        <v>199.44165106359685</v>
      </c>
      <c r="F159" s="2">
        <v>5</v>
      </c>
      <c r="G159" s="2">
        <f t="shared" si="13"/>
        <v>4.4416510635968631</v>
      </c>
      <c r="H159" s="2">
        <f t="shared" si="14"/>
        <v>0.11561609507350898</v>
      </c>
    </row>
    <row r="160" spans="1:8" x14ac:dyDescent="0.3">
      <c r="A160" s="2">
        <v>31520</v>
      </c>
      <c r="B160">
        <v>1.9404310819775356E-2</v>
      </c>
      <c r="C160" s="15">
        <f t="shared" si="10"/>
        <v>5.1063975841514092E-2</v>
      </c>
      <c r="D160" s="15">
        <f t="shared" si="11"/>
        <v>200</v>
      </c>
      <c r="E160" s="2">
        <f t="shared" si="12"/>
        <v>199.74468012079242</v>
      </c>
      <c r="F160" s="2">
        <v>5</v>
      </c>
      <c r="G160" s="2">
        <f t="shared" si="13"/>
        <v>4.7446801207924292</v>
      </c>
      <c r="H160" s="2">
        <f t="shared" si="14"/>
        <v>5.1136481654549988E-2</v>
      </c>
    </row>
    <row r="161" spans="1:8" x14ac:dyDescent="0.3">
      <c r="A161" s="2">
        <v>31720</v>
      </c>
      <c r="B161">
        <v>3.6742969632482907E-2</v>
      </c>
      <c r="C161" s="15">
        <f t="shared" si="10"/>
        <v>9.6692025348639229E-2</v>
      </c>
      <c r="D161" s="15">
        <f t="shared" si="11"/>
        <v>200</v>
      </c>
      <c r="E161" s="2">
        <f t="shared" si="12"/>
        <v>199.51653987325682</v>
      </c>
      <c r="F161" s="2">
        <v>5</v>
      </c>
      <c r="G161" s="2">
        <f t="shared" si="13"/>
        <v>4.5165398732568036</v>
      </c>
      <c r="H161" s="2">
        <f t="shared" si="14"/>
        <v>9.9271499490385634E-2</v>
      </c>
    </row>
    <row r="162" spans="1:8" x14ac:dyDescent="0.3">
      <c r="A162" s="2">
        <v>31920</v>
      </c>
      <c r="B162">
        <v>2.9364105625006909E-2</v>
      </c>
      <c r="C162" s="15">
        <f t="shared" si="10"/>
        <v>7.7273962171070812E-2</v>
      </c>
      <c r="D162" s="15">
        <f t="shared" si="11"/>
        <v>200</v>
      </c>
      <c r="E162" s="2">
        <f t="shared" si="12"/>
        <v>199.61363018914466</v>
      </c>
      <c r="F162" s="2">
        <v>5</v>
      </c>
      <c r="G162" s="2">
        <f t="shared" si="13"/>
        <v>4.6136301891446463</v>
      </c>
      <c r="H162" s="2">
        <f t="shared" si="14"/>
        <v>7.8489188143550631E-2</v>
      </c>
    </row>
    <row r="163" spans="1:8" x14ac:dyDescent="0.3">
      <c r="A163" s="2">
        <v>32120</v>
      </c>
      <c r="B163">
        <v>3.3662347112865261E-2</v>
      </c>
      <c r="C163" s="15">
        <f t="shared" si="10"/>
        <v>8.8585123981224367E-2</v>
      </c>
      <c r="D163" s="15">
        <f t="shared" si="11"/>
        <v>200</v>
      </c>
      <c r="E163" s="2">
        <f t="shared" si="12"/>
        <v>199.55707438009387</v>
      </c>
      <c r="F163" s="2">
        <v>5</v>
      </c>
      <c r="G163" s="2">
        <f t="shared" si="13"/>
        <v>4.5570743800938782</v>
      </c>
      <c r="H163" s="2">
        <f t="shared" si="14"/>
        <v>9.0539994108229133E-2</v>
      </c>
    </row>
    <row r="164" spans="1:8" x14ac:dyDescent="0.3">
      <c r="A164" s="2">
        <v>32320</v>
      </c>
      <c r="B164">
        <v>2.21097123744287E-2</v>
      </c>
      <c r="C164" s="15">
        <f t="shared" si="10"/>
        <v>5.8183453616917631E-2</v>
      </c>
      <c r="D164" s="15">
        <f t="shared" si="11"/>
        <v>200</v>
      </c>
      <c r="E164" s="2">
        <f t="shared" si="12"/>
        <v>199.7090827319154</v>
      </c>
      <c r="F164" s="2">
        <v>5</v>
      </c>
      <c r="G164" s="2">
        <f t="shared" si="13"/>
        <v>4.7090827319154123</v>
      </c>
      <c r="H164" s="2">
        <f t="shared" si="14"/>
        <v>5.8489127156244249E-2</v>
      </c>
    </row>
    <row r="165" spans="1:8" x14ac:dyDescent="0.3">
      <c r="A165" s="2">
        <v>32520</v>
      </c>
      <c r="B165">
        <v>3.536374517888017E-2</v>
      </c>
      <c r="C165" s="15">
        <f t="shared" si="10"/>
        <v>9.3062487312842557E-2</v>
      </c>
      <c r="D165" s="15">
        <f t="shared" si="11"/>
        <v>200</v>
      </c>
      <c r="E165" s="2">
        <f t="shared" si="12"/>
        <v>199.5346875634358</v>
      </c>
      <c r="F165" s="2">
        <v>5</v>
      </c>
      <c r="G165" s="2">
        <f t="shared" si="13"/>
        <v>4.5346875634357868</v>
      </c>
      <c r="H165" s="2">
        <f t="shared" si="14"/>
        <v>9.5352452908051513E-2</v>
      </c>
    </row>
    <row r="166" spans="1:8" x14ac:dyDescent="0.3">
      <c r="A166" s="2">
        <v>32720</v>
      </c>
      <c r="B166">
        <v>3.3865872575549995E-2</v>
      </c>
      <c r="C166" s="15">
        <f t="shared" si="10"/>
        <v>8.9120717304078931E-2</v>
      </c>
      <c r="D166" s="15">
        <f t="shared" si="11"/>
        <v>200</v>
      </c>
      <c r="E166" s="2">
        <f t="shared" si="12"/>
        <v>199.55439641347959</v>
      </c>
      <c r="F166" s="2">
        <v>5</v>
      </c>
      <c r="G166" s="2">
        <f t="shared" si="13"/>
        <v>4.5543964134796049</v>
      </c>
      <c r="H166" s="2">
        <f t="shared" si="14"/>
        <v>9.1114397606990319E-2</v>
      </c>
    </row>
    <row r="167" spans="1:8" x14ac:dyDescent="0.3">
      <c r="A167" s="2">
        <v>32920</v>
      </c>
      <c r="B167">
        <v>4.6655326191899223E-2</v>
      </c>
      <c r="C167" s="15">
        <f t="shared" si="10"/>
        <v>0.12277717418920849</v>
      </c>
      <c r="D167" s="15">
        <f t="shared" si="11"/>
        <v>200</v>
      </c>
      <c r="E167" s="2">
        <f t="shared" si="12"/>
        <v>199.38611412905396</v>
      </c>
      <c r="F167" s="2">
        <v>5</v>
      </c>
      <c r="G167" s="2">
        <f t="shared" si="13"/>
        <v>4.3861141290539578</v>
      </c>
      <c r="H167" s="2">
        <f t="shared" si="14"/>
        <v>0.12792009184612282</v>
      </c>
    </row>
    <row r="168" spans="1:8" x14ac:dyDescent="0.3">
      <c r="A168" s="2">
        <v>33120</v>
      </c>
      <c r="B168">
        <v>3.6019100608820104E-2</v>
      </c>
      <c r="C168" s="15">
        <f t="shared" si="10"/>
        <v>9.4787106865316065E-2</v>
      </c>
      <c r="D168" s="15">
        <f t="shared" si="11"/>
        <v>200</v>
      </c>
      <c r="E168" s="2">
        <f t="shared" si="12"/>
        <v>199.52606446567341</v>
      </c>
      <c r="F168" s="2">
        <v>5</v>
      </c>
      <c r="G168" s="2">
        <f t="shared" si="13"/>
        <v>4.5260644656734197</v>
      </c>
      <c r="H168" s="2">
        <f t="shared" si="14"/>
        <v>9.7212632113038946E-2</v>
      </c>
    </row>
    <row r="169" spans="1:8" x14ac:dyDescent="0.3">
      <c r="A169" s="2">
        <v>33320</v>
      </c>
      <c r="B169">
        <v>1.719390397949818E-2</v>
      </c>
      <c r="C169" s="15">
        <f t="shared" si="10"/>
        <v>4.524711573552153E-2</v>
      </c>
      <c r="D169" s="15">
        <f t="shared" si="11"/>
        <v>200</v>
      </c>
      <c r="E169" s="2">
        <f t="shared" si="12"/>
        <v>199.7737644213224</v>
      </c>
      <c r="F169" s="2">
        <v>5</v>
      </c>
      <c r="G169" s="2">
        <f t="shared" si="13"/>
        <v>4.773764421322392</v>
      </c>
      <c r="H169" s="2">
        <f t="shared" si="14"/>
        <v>4.5170913760035507E-2</v>
      </c>
    </row>
    <row r="170" spans="1:8" x14ac:dyDescent="0.3">
      <c r="A170" s="2">
        <v>33520</v>
      </c>
      <c r="B170">
        <v>2.8034547944895349E-2</v>
      </c>
      <c r="C170" s="15">
        <f t="shared" si="10"/>
        <v>7.3775126170777236E-2</v>
      </c>
      <c r="D170" s="15">
        <f t="shared" si="11"/>
        <v>200</v>
      </c>
      <c r="E170" s="2">
        <f t="shared" si="12"/>
        <v>199.63112436914611</v>
      </c>
      <c r="F170" s="2">
        <v>5</v>
      </c>
      <c r="G170" s="2">
        <f t="shared" si="13"/>
        <v>4.6311243691461135</v>
      </c>
      <c r="H170" s="2">
        <f t="shared" si="14"/>
        <v>7.4792148395933858E-2</v>
      </c>
    </row>
    <row r="171" spans="1:8" x14ac:dyDescent="0.3">
      <c r="A171" s="2">
        <v>33720</v>
      </c>
      <c r="B171">
        <v>4.1576844357720327E-2</v>
      </c>
      <c r="C171" s="15">
        <f t="shared" si="10"/>
        <v>0.10941274830979034</v>
      </c>
      <c r="D171" s="15">
        <f t="shared" si="11"/>
        <v>200</v>
      </c>
      <c r="E171" s="2">
        <f t="shared" si="12"/>
        <v>199.45293625845105</v>
      </c>
      <c r="F171" s="2">
        <v>5</v>
      </c>
      <c r="G171" s="2">
        <f t="shared" si="13"/>
        <v>4.4529362584510483</v>
      </c>
      <c r="H171" s="2">
        <f t="shared" si="14"/>
        <v>0.11313513396264166</v>
      </c>
    </row>
    <row r="172" spans="1:8" x14ac:dyDescent="0.3">
      <c r="A172" s="2">
        <v>33920</v>
      </c>
      <c r="B172">
        <v>4.8835397396291023E-2</v>
      </c>
      <c r="C172" s="15">
        <f t="shared" si="10"/>
        <v>0.12851420367445007</v>
      </c>
      <c r="D172" s="15">
        <f t="shared" si="11"/>
        <v>200</v>
      </c>
      <c r="E172" s="2">
        <f t="shared" si="12"/>
        <v>199.35742898162775</v>
      </c>
      <c r="F172" s="2">
        <v>5</v>
      </c>
      <c r="G172" s="2">
        <f t="shared" si="13"/>
        <v>4.3574289816277494</v>
      </c>
      <c r="H172" s="2">
        <f t="shared" si="14"/>
        <v>0.13433768472520441</v>
      </c>
    </row>
    <row r="173" spans="1:8" x14ac:dyDescent="0.3">
      <c r="A173" s="2">
        <v>34120</v>
      </c>
      <c r="B173">
        <v>4.9428781485006811E-2</v>
      </c>
      <c r="C173" s="15">
        <f t="shared" si="10"/>
        <v>0.13007574075001793</v>
      </c>
      <c r="D173" s="15">
        <f t="shared" si="11"/>
        <v>200</v>
      </c>
      <c r="E173" s="2">
        <f t="shared" si="12"/>
        <v>199.34962129624992</v>
      </c>
      <c r="F173" s="2">
        <v>5</v>
      </c>
      <c r="G173" s="2">
        <f t="shared" si="13"/>
        <v>4.3496212962499108</v>
      </c>
      <c r="H173" s="2">
        <f t="shared" si="14"/>
        <v>0.13609193704142922</v>
      </c>
    </row>
    <row r="174" spans="1:8" x14ac:dyDescent="0.3">
      <c r="A174" s="2">
        <v>34320</v>
      </c>
      <c r="B174">
        <v>3.005492773332781E-2</v>
      </c>
      <c r="C174" s="15">
        <f t="shared" si="10"/>
        <v>7.9091915087704759E-2</v>
      </c>
      <c r="D174" s="15">
        <f t="shared" si="11"/>
        <v>200</v>
      </c>
      <c r="E174" s="2">
        <f t="shared" si="12"/>
        <v>199.60454042456146</v>
      </c>
      <c r="F174" s="2">
        <v>5</v>
      </c>
      <c r="G174" s="2">
        <f t="shared" si="13"/>
        <v>4.6045404245614758</v>
      </c>
      <c r="H174" s="2">
        <f t="shared" si="14"/>
        <v>8.0415791622358346E-2</v>
      </c>
    </row>
    <row r="175" spans="1:8" x14ac:dyDescent="0.3">
      <c r="A175" s="2">
        <v>34520</v>
      </c>
      <c r="B175">
        <v>1.9381531127364345E-2</v>
      </c>
      <c r="C175" s="15">
        <f t="shared" si="10"/>
        <v>5.1004029282537749E-2</v>
      </c>
      <c r="D175" s="15">
        <f t="shared" si="11"/>
        <v>200</v>
      </c>
      <c r="E175" s="2">
        <f t="shared" si="12"/>
        <v>199.74497985358732</v>
      </c>
      <c r="F175" s="2">
        <v>5</v>
      </c>
      <c r="G175" s="2">
        <f t="shared" si="13"/>
        <v>4.7449798535873109</v>
      </c>
      <c r="H175" s="2">
        <f t="shared" si="14"/>
        <v>5.1074811835828293E-2</v>
      </c>
    </row>
    <row r="176" spans="1:8" x14ac:dyDescent="0.3">
      <c r="A176" s="2">
        <v>34720</v>
      </c>
      <c r="B176">
        <v>3.792249668912305E-2</v>
      </c>
      <c r="C176" s="15">
        <f t="shared" si="10"/>
        <v>9.9796043918744873E-2</v>
      </c>
      <c r="D176" s="15">
        <f t="shared" si="11"/>
        <v>200</v>
      </c>
      <c r="E176" s="2">
        <f t="shared" si="12"/>
        <v>199.50101978040627</v>
      </c>
      <c r="F176" s="2">
        <v>5</v>
      </c>
      <c r="G176" s="2">
        <f t="shared" si="13"/>
        <v>4.5010197804062759</v>
      </c>
      <c r="H176" s="2">
        <f t="shared" si="14"/>
        <v>0.10263590491376662</v>
      </c>
    </row>
    <row r="177" spans="1:8" x14ac:dyDescent="0.3">
      <c r="A177" s="2">
        <v>34920</v>
      </c>
      <c r="B177">
        <v>2.9218211667861354E-2</v>
      </c>
      <c r="C177" s="15">
        <f t="shared" si="10"/>
        <v>7.6890030704898304E-2</v>
      </c>
      <c r="D177" s="15">
        <f t="shared" si="11"/>
        <v>200</v>
      </c>
      <c r="E177" s="2">
        <f t="shared" si="12"/>
        <v>199.61554984647552</v>
      </c>
      <c r="F177" s="2">
        <v>5</v>
      </c>
      <c r="G177" s="2">
        <f t="shared" si="13"/>
        <v>4.615549846475508</v>
      </c>
      <c r="H177" s="2">
        <f t="shared" si="14"/>
        <v>7.8082807581999508E-2</v>
      </c>
    </row>
    <row r="178" spans="1:8" x14ac:dyDescent="0.3">
      <c r="A178" s="2">
        <v>35120</v>
      </c>
      <c r="B178">
        <v>2.0481922156709985E-2</v>
      </c>
      <c r="C178" s="15">
        <f t="shared" si="10"/>
        <v>5.3899795149236804E-2</v>
      </c>
      <c r="D178" s="15">
        <f t="shared" si="11"/>
        <v>200</v>
      </c>
      <c r="E178" s="2">
        <f t="shared" si="12"/>
        <v>199.73050102425381</v>
      </c>
      <c r="F178" s="2">
        <v>5</v>
      </c>
      <c r="G178" s="2">
        <f t="shared" si="13"/>
        <v>4.7305010242538161</v>
      </c>
      <c r="H178" s="2">
        <f t="shared" si="14"/>
        <v>5.4058387184154795E-2</v>
      </c>
    </row>
    <row r="179" spans="1:8" x14ac:dyDescent="0.3">
      <c r="A179" s="2">
        <v>35320</v>
      </c>
      <c r="B179">
        <v>3.5776736298112732E-2</v>
      </c>
      <c r="C179" s="15">
        <f t="shared" si="10"/>
        <v>9.4149306047665082E-2</v>
      </c>
      <c r="D179" s="15">
        <f t="shared" si="11"/>
        <v>200</v>
      </c>
      <c r="E179" s="2">
        <f t="shared" si="12"/>
        <v>199.52925346976167</v>
      </c>
      <c r="F179" s="2">
        <v>5</v>
      </c>
      <c r="G179" s="2">
        <f t="shared" si="13"/>
        <v>4.5292534697616746</v>
      </c>
      <c r="H179" s="2">
        <f t="shared" si="14"/>
        <v>9.6524276447591414E-2</v>
      </c>
    </row>
    <row r="180" spans="1:8" x14ac:dyDescent="0.3">
      <c r="A180" s="2">
        <v>35520</v>
      </c>
      <c r="B180">
        <v>3.5333445510123955E-2</v>
      </c>
      <c r="C180" s="15">
        <f t="shared" si="10"/>
        <v>9.2982751342431461E-2</v>
      </c>
      <c r="D180" s="15">
        <f t="shared" si="11"/>
        <v>200</v>
      </c>
      <c r="E180" s="2">
        <f t="shared" si="12"/>
        <v>199.53508624328785</v>
      </c>
      <c r="F180" s="2">
        <v>5</v>
      </c>
      <c r="G180" s="2">
        <f t="shared" si="13"/>
        <v>4.5350862432878429</v>
      </c>
      <c r="H180" s="2">
        <f t="shared" si="14"/>
        <v>9.5266536996878093E-2</v>
      </c>
    </row>
    <row r="181" spans="1:8" x14ac:dyDescent="0.3">
      <c r="A181" s="2">
        <v>35720</v>
      </c>
      <c r="B181">
        <v>2.9709205578692846E-2</v>
      </c>
      <c r="C181" s="15">
        <f t="shared" si="10"/>
        <v>7.8182119943928541E-2</v>
      </c>
      <c r="D181" s="15">
        <f t="shared" si="11"/>
        <v>200</v>
      </c>
      <c r="E181" s="2">
        <f t="shared" si="12"/>
        <v>199.60908940028037</v>
      </c>
      <c r="F181" s="2">
        <v>5</v>
      </c>
      <c r="G181" s="2">
        <f t="shared" si="13"/>
        <v>4.6090894002803573</v>
      </c>
      <c r="H181" s="2">
        <f t="shared" si="14"/>
        <v>7.9451136360790639E-2</v>
      </c>
    </row>
    <row r="182" spans="1:8" x14ac:dyDescent="0.3">
      <c r="A182" s="2">
        <v>35920</v>
      </c>
      <c r="B182">
        <v>2.7209852017401063E-2</v>
      </c>
      <c r="C182" s="15">
        <f t="shared" si="10"/>
        <v>7.1604873730002794E-2</v>
      </c>
      <c r="D182" s="15">
        <f t="shared" si="11"/>
        <v>200</v>
      </c>
      <c r="E182" s="2">
        <f t="shared" si="12"/>
        <v>199.64197563134999</v>
      </c>
      <c r="F182" s="2">
        <v>5</v>
      </c>
      <c r="G182" s="2">
        <f t="shared" si="13"/>
        <v>4.641975631349986</v>
      </c>
      <c r="H182" s="2">
        <f t="shared" si="14"/>
        <v>7.2506128171004186E-2</v>
      </c>
    </row>
    <row r="183" spans="1:8" x14ac:dyDescent="0.3">
      <c r="A183" s="2">
        <v>36120</v>
      </c>
      <c r="B183">
        <v>4.2829588908527616E-2</v>
      </c>
      <c r="C183" s="15">
        <f t="shared" si="10"/>
        <v>0.1127094444961253</v>
      </c>
      <c r="D183" s="15">
        <f t="shared" si="11"/>
        <v>200</v>
      </c>
      <c r="E183" s="2">
        <f t="shared" si="12"/>
        <v>199.43645277751938</v>
      </c>
      <c r="F183" s="2">
        <v>5</v>
      </c>
      <c r="G183" s="2">
        <f t="shared" si="13"/>
        <v>4.4364527775193734</v>
      </c>
      <c r="H183" s="2">
        <f t="shared" si="14"/>
        <v>0.11676106587807071</v>
      </c>
    </row>
    <row r="184" spans="1:8" x14ac:dyDescent="0.3">
      <c r="A184" s="2">
        <v>36320</v>
      </c>
      <c r="B184">
        <v>3.5803898008587631E-2</v>
      </c>
      <c r="C184" s="15">
        <f t="shared" si="10"/>
        <v>9.422078423312534E-2</v>
      </c>
      <c r="D184" s="15">
        <f t="shared" si="11"/>
        <v>200</v>
      </c>
      <c r="E184" s="2">
        <f t="shared" si="12"/>
        <v>199.52889607883438</v>
      </c>
      <c r="F184" s="2">
        <v>5</v>
      </c>
      <c r="G184" s="2">
        <f t="shared" si="13"/>
        <v>4.5288960788343733</v>
      </c>
      <c r="H184" s="2">
        <f t="shared" si="14"/>
        <v>9.6601395636866941E-2</v>
      </c>
    </row>
    <row r="185" spans="1:8" x14ac:dyDescent="0.3">
      <c r="A185" s="2">
        <v>36520</v>
      </c>
      <c r="B185">
        <v>5.2277645628029258E-2</v>
      </c>
      <c r="C185" s="15">
        <f t="shared" si="10"/>
        <v>0.13757275165270857</v>
      </c>
      <c r="D185" s="15">
        <f t="shared" si="11"/>
        <v>200</v>
      </c>
      <c r="E185" s="2">
        <f t="shared" si="12"/>
        <v>199.31213624173645</v>
      </c>
      <c r="F185" s="2">
        <v>5</v>
      </c>
      <c r="G185" s="2">
        <f t="shared" si="13"/>
        <v>4.3121362417364573</v>
      </c>
      <c r="H185" s="2">
        <f t="shared" si="14"/>
        <v>0.14455923653212832</v>
      </c>
    </row>
    <row r="186" spans="1:8" x14ac:dyDescent="0.3">
      <c r="A186" s="2">
        <v>36720</v>
      </c>
      <c r="B186">
        <v>4.338353849757464E-2</v>
      </c>
      <c r="C186" s="15">
        <f t="shared" si="10"/>
        <v>0.11416720657256484</v>
      </c>
      <c r="D186" s="15">
        <f t="shared" si="11"/>
        <v>200</v>
      </c>
      <c r="E186" s="2">
        <f t="shared" si="12"/>
        <v>199.42916396713719</v>
      </c>
      <c r="F186" s="2">
        <v>5</v>
      </c>
      <c r="G186" s="2">
        <f t="shared" si="13"/>
        <v>4.4291639671371756</v>
      </c>
      <c r="H186" s="2">
        <f t="shared" si="14"/>
        <v>0.11836880582005811</v>
      </c>
    </row>
    <row r="187" spans="1:8" x14ac:dyDescent="0.3">
      <c r="A187" s="2">
        <v>36920</v>
      </c>
      <c r="B187">
        <v>4.1336229935789941E-2</v>
      </c>
      <c r="C187" s="15">
        <f t="shared" si="10"/>
        <v>0.10877955246260511</v>
      </c>
      <c r="D187" s="15">
        <f t="shared" si="11"/>
        <v>200</v>
      </c>
      <c r="E187" s="2">
        <f t="shared" si="12"/>
        <v>199.45610223768696</v>
      </c>
      <c r="F187" s="2">
        <v>5</v>
      </c>
      <c r="G187" s="2">
        <f t="shared" si="13"/>
        <v>4.4561022376869746</v>
      </c>
      <c r="H187" s="2">
        <f t="shared" si="14"/>
        <v>0.11244027290763214</v>
      </c>
    </row>
    <row r="188" spans="1:8" x14ac:dyDescent="0.3">
      <c r="A188" s="2">
        <v>37120</v>
      </c>
      <c r="B188">
        <v>2.4456153352553616E-2</v>
      </c>
      <c r="C188" s="15">
        <f t="shared" si="10"/>
        <v>6.4358298296193731E-2</v>
      </c>
      <c r="D188" s="15">
        <f t="shared" si="11"/>
        <v>200</v>
      </c>
      <c r="E188" s="2">
        <f t="shared" si="12"/>
        <v>199.67820850851902</v>
      </c>
      <c r="F188" s="2">
        <v>5</v>
      </c>
      <c r="G188" s="2">
        <f t="shared" si="13"/>
        <v>4.678208508519031</v>
      </c>
      <c r="H188" s="2">
        <f t="shared" si="14"/>
        <v>6.4912419895611806E-2</v>
      </c>
    </row>
    <row r="189" spans="1:8" x14ac:dyDescent="0.3">
      <c r="A189" s="2">
        <v>37320</v>
      </c>
      <c r="B189">
        <v>4.2685764223859085E-2</v>
      </c>
      <c r="C189" s="15">
        <f t="shared" si="10"/>
        <v>0.1123309584838397</v>
      </c>
      <c r="D189" s="15">
        <f t="shared" si="11"/>
        <v>200</v>
      </c>
      <c r="E189" s="2">
        <f t="shared" si="12"/>
        <v>199.4383452075808</v>
      </c>
      <c r="F189" s="2">
        <v>5</v>
      </c>
      <c r="G189" s="2">
        <f t="shared" si="13"/>
        <v>4.4383452075808014</v>
      </c>
      <c r="H189" s="2">
        <f t="shared" si="14"/>
        <v>0.11634408189416351</v>
      </c>
    </row>
    <row r="190" spans="1:8" x14ac:dyDescent="0.3">
      <c r="A190" s="2">
        <v>37520</v>
      </c>
      <c r="B190">
        <v>4.2252497729336966E-2</v>
      </c>
      <c r="C190" s="15">
        <f t="shared" si="10"/>
        <v>0.11119078349825517</v>
      </c>
      <c r="D190" s="15">
        <f t="shared" si="11"/>
        <v>200</v>
      </c>
      <c r="E190" s="2">
        <f t="shared" si="12"/>
        <v>199.44404608250872</v>
      </c>
      <c r="F190" s="2">
        <v>5</v>
      </c>
      <c r="G190" s="2">
        <f t="shared" si="13"/>
        <v>4.4440460825087245</v>
      </c>
      <c r="H190" s="2">
        <f t="shared" si="14"/>
        <v>0.11508903078729107</v>
      </c>
    </row>
    <row r="191" spans="1:8" x14ac:dyDescent="0.3">
      <c r="A191" s="2">
        <v>37720</v>
      </c>
      <c r="B191">
        <v>4.0001815479229784E-2</v>
      </c>
      <c r="C191" s="15">
        <f t="shared" si="10"/>
        <v>0.10526793547165733</v>
      </c>
      <c r="D191" s="15">
        <f t="shared" si="11"/>
        <v>200</v>
      </c>
      <c r="E191" s="2">
        <f t="shared" si="12"/>
        <v>199.47366032264171</v>
      </c>
      <c r="F191" s="2">
        <v>5</v>
      </c>
      <c r="G191" s="2">
        <f t="shared" si="13"/>
        <v>4.4736603226417131</v>
      </c>
      <c r="H191" s="2">
        <f t="shared" si="14"/>
        <v>0.10859580737669505</v>
      </c>
    </row>
    <row r="192" spans="1:8" x14ac:dyDescent="0.3">
      <c r="A192" s="2">
        <v>37920</v>
      </c>
      <c r="B192">
        <v>4.2995914785656959E-2</v>
      </c>
      <c r="C192" s="15">
        <f t="shared" si="10"/>
        <v>0.11314714417278147</v>
      </c>
      <c r="D192" s="15">
        <f t="shared" si="11"/>
        <v>200</v>
      </c>
      <c r="E192" s="2">
        <f t="shared" si="12"/>
        <v>199.4342642791361</v>
      </c>
      <c r="F192" s="2">
        <v>5</v>
      </c>
      <c r="G192" s="2">
        <f t="shared" si="13"/>
        <v>4.4342642791360927</v>
      </c>
      <c r="H192" s="2">
        <f t="shared" si="14"/>
        <v>0.11724351326762135</v>
      </c>
    </row>
    <row r="193" spans="1:8" x14ac:dyDescent="0.3">
      <c r="A193" s="2">
        <v>38120</v>
      </c>
      <c r="B193">
        <v>3.6998405964368881E-2</v>
      </c>
      <c r="C193" s="15">
        <f t="shared" si="10"/>
        <v>9.736422622202337E-2</v>
      </c>
      <c r="D193" s="15">
        <f t="shared" si="11"/>
        <v>200</v>
      </c>
      <c r="E193" s="2">
        <f t="shared" si="12"/>
        <v>199.5131788688899</v>
      </c>
      <c r="F193" s="2">
        <v>5</v>
      </c>
      <c r="G193" s="2">
        <f t="shared" si="13"/>
        <v>4.5131788688898835</v>
      </c>
      <c r="H193" s="2">
        <f t="shared" si="14"/>
        <v>9.9999085324320364E-2</v>
      </c>
    </row>
    <row r="194" spans="1:8" x14ac:dyDescent="0.3">
      <c r="A194" s="2">
        <v>38320</v>
      </c>
      <c r="B194">
        <v>3.8678837257224118E-2</v>
      </c>
      <c r="C194" s="15">
        <f t="shared" si="10"/>
        <v>0.1017864138348003</v>
      </c>
      <c r="D194" s="15">
        <f t="shared" si="11"/>
        <v>200</v>
      </c>
      <c r="E194" s="2">
        <f t="shared" si="12"/>
        <v>199.49106793082601</v>
      </c>
      <c r="F194" s="2">
        <v>5</v>
      </c>
      <c r="G194" s="2">
        <f t="shared" si="13"/>
        <v>4.4910679308259986</v>
      </c>
      <c r="H194" s="2">
        <f t="shared" si="14"/>
        <v>0.10479948895481479</v>
      </c>
    </row>
    <row r="195" spans="1:8" x14ac:dyDescent="0.3">
      <c r="A195" s="2">
        <v>38520</v>
      </c>
      <c r="B195">
        <v>1.733072435775387E-2</v>
      </c>
      <c r="C195" s="15">
        <f t="shared" ref="C195:C258" si="15">B195/$J$27</f>
        <v>4.5607169362510185E-2</v>
      </c>
      <c r="D195" s="15">
        <f t="shared" ref="D195:D258" si="16">$J$28</f>
        <v>200</v>
      </c>
      <c r="E195" s="2">
        <f t="shared" si="12"/>
        <v>199.77196415318744</v>
      </c>
      <c r="F195" s="2">
        <v>5</v>
      </c>
      <c r="G195" s="2">
        <f t="shared" si="13"/>
        <v>4.771964153187449</v>
      </c>
      <c r="H195" s="2">
        <f t="shared" si="14"/>
        <v>4.5539090399131857E-2</v>
      </c>
    </row>
    <row r="196" spans="1:8" x14ac:dyDescent="0.3">
      <c r="A196" s="2">
        <v>38720</v>
      </c>
      <c r="B196">
        <v>4.0971960580489068E-2</v>
      </c>
      <c r="C196" s="15">
        <f t="shared" si="15"/>
        <v>0.10782094889602387</v>
      </c>
      <c r="D196" s="15">
        <f t="shared" si="16"/>
        <v>200</v>
      </c>
      <c r="E196" s="2">
        <f t="shared" ref="E196:E259" si="17">D196-(F196*C196)</f>
        <v>199.46089525551989</v>
      </c>
      <c r="F196" s="2">
        <v>5</v>
      </c>
      <c r="G196" s="2">
        <f t="shared" ref="G196:G259" si="18">F196-(F196*C196)</f>
        <v>4.4608952555198806</v>
      </c>
      <c r="H196" s="2">
        <f t="shared" ref="H196:H259" si="19">LN((F196*E196)/(D196*G196))</f>
        <v>0.11138927342037476</v>
      </c>
    </row>
    <row r="197" spans="1:8" x14ac:dyDescent="0.3">
      <c r="A197" s="2">
        <v>38920</v>
      </c>
      <c r="B197">
        <v>6.3141900186692482E-2</v>
      </c>
      <c r="C197" s="15">
        <f t="shared" si="15"/>
        <v>0.1661628952281381</v>
      </c>
      <c r="D197" s="15">
        <f t="shared" si="16"/>
        <v>200</v>
      </c>
      <c r="E197" s="2">
        <f t="shared" si="17"/>
        <v>199.16918552385931</v>
      </c>
      <c r="F197" s="2">
        <v>5</v>
      </c>
      <c r="G197" s="2">
        <f t="shared" si="18"/>
        <v>4.1691855238593094</v>
      </c>
      <c r="H197" s="2">
        <f t="shared" si="19"/>
        <v>0.17755448921105646</v>
      </c>
    </row>
    <row r="198" spans="1:8" x14ac:dyDescent="0.3">
      <c r="A198" s="2">
        <v>39120</v>
      </c>
      <c r="B198">
        <v>4.7684122298750048E-2</v>
      </c>
      <c r="C198" s="15">
        <f t="shared" si="15"/>
        <v>0.12548453236513171</v>
      </c>
      <c r="D198" s="15">
        <f t="shared" si="16"/>
        <v>200</v>
      </c>
      <c r="E198" s="2">
        <f t="shared" si="17"/>
        <v>199.37257733817435</v>
      </c>
      <c r="F198" s="2">
        <v>5</v>
      </c>
      <c r="G198" s="2">
        <f t="shared" si="18"/>
        <v>4.3725773381743416</v>
      </c>
      <c r="H198" s="2">
        <f t="shared" si="19"/>
        <v>0.13094325291118103</v>
      </c>
    </row>
    <row r="199" spans="1:8" x14ac:dyDescent="0.3">
      <c r="A199" s="2">
        <v>39320</v>
      </c>
      <c r="B199">
        <v>4.8442986084303016E-2</v>
      </c>
      <c r="C199" s="15">
        <f t="shared" si="15"/>
        <v>0.1274815423271132</v>
      </c>
      <c r="D199" s="15">
        <f t="shared" si="16"/>
        <v>200</v>
      </c>
      <c r="E199" s="2">
        <f t="shared" si="17"/>
        <v>199.36259228836443</v>
      </c>
      <c r="F199" s="2">
        <v>5</v>
      </c>
      <c r="G199" s="2">
        <f t="shared" si="18"/>
        <v>4.3625922883644339</v>
      </c>
      <c r="H199" s="2">
        <f t="shared" si="19"/>
        <v>0.13317934222147232</v>
      </c>
    </row>
    <row r="200" spans="1:8" x14ac:dyDescent="0.3">
      <c r="A200" s="2">
        <v>39520</v>
      </c>
      <c r="B200">
        <v>3.7990677887139258E-2</v>
      </c>
      <c r="C200" s="15">
        <f t="shared" si="15"/>
        <v>9.9975468124050684E-2</v>
      </c>
      <c r="D200" s="15">
        <f t="shared" si="16"/>
        <v>200</v>
      </c>
      <c r="E200" s="2">
        <f t="shared" si="17"/>
        <v>199.50012265937974</v>
      </c>
      <c r="F200" s="2">
        <v>5</v>
      </c>
      <c r="G200" s="2">
        <f t="shared" si="18"/>
        <v>4.5001226593797465</v>
      </c>
      <c r="H200" s="2">
        <f t="shared" si="19"/>
        <v>0.10283074300504154</v>
      </c>
    </row>
    <row r="201" spans="1:8" x14ac:dyDescent="0.3">
      <c r="A201" s="2">
        <v>39720</v>
      </c>
      <c r="B201">
        <v>5.6539190126976384E-2</v>
      </c>
      <c r="C201" s="15">
        <f t="shared" si="15"/>
        <v>0.14878734243941152</v>
      </c>
      <c r="D201" s="15">
        <f t="shared" si="16"/>
        <v>200</v>
      </c>
      <c r="E201" s="2">
        <f t="shared" si="17"/>
        <v>199.25606328780293</v>
      </c>
      <c r="F201" s="2">
        <v>5</v>
      </c>
      <c r="G201" s="2">
        <f t="shared" si="18"/>
        <v>4.2560632878029425</v>
      </c>
      <c r="H201" s="2">
        <f t="shared" si="19"/>
        <v>0.15736667146374594</v>
      </c>
    </row>
    <row r="202" spans="1:8" x14ac:dyDescent="0.3">
      <c r="A202" s="2">
        <v>39920</v>
      </c>
      <c r="B202">
        <v>4.0481121628696791E-2</v>
      </c>
      <c r="C202" s="15">
        <f t="shared" si="15"/>
        <v>0.10652926744393892</v>
      </c>
      <c r="D202" s="15">
        <f t="shared" si="16"/>
        <v>200</v>
      </c>
      <c r="E202" s="2">
        <f t="shared" si="17"/>
        <v>199.46735366278031</v>
      </c>
      <c r="F202" s="2">
        <v>5</v>
      </c>
      <c r="G202" s="2">
        <f t="shared" si="18"/>
        <v>4.4673536627803054</v>
      </c>
      <c r="H202" s="2">
        <f t="shared" si="19"/>
        <v>0.10997491647526586</v>
      </c>
    </row>
    <row r="203" spans="1:8" x14ac:dyDescent="0.3">
      <c r="A203" s="2">
        <v>40120</v>
      </c>
      <c r="B203">
        <v>2.7460225568629634E-2</v>
      </c>
      <c r="C203" s="15">
        <f t="shared" si="15"/>
        <v>7.2263751496393774E-2</v>
      </c>
      <c r="D203" s="15">
        <f t="shared" si="16"/>
        <v>200</v>
      </c>
      <c r="E203" s="2">
        <f t="shared" si="17"/>
        <v>199.63868124251803</v>
      </c>
      <c r="F203" s="2">
        <v>5</v>
      </c>
      <c r="G203" s="2">
        <f t="shared" si="18"/>
        <v>4.6386812425180315</v>
      </c>
      <c r="H203" s="2">
        <f t="shared" si="19"/>
        <v>7.3199573921153741E-2</v>
      </c>
    </row>
    <row r="204" spans="1:8" x14ac:dyDescent="0.3">
      <c r="A204" s="2">
        <v>40320</v>
      </c>
      <c r="B204">
        <v>4.8823705421427631E-2</v>
      </c>
      <c r="C204" s="15">
        <f t="shared" si="15"/>
        <v>0.1284834353195464</v>
      </c>
      <c r="D204" s="15">
        <f t="shared" si="16"/>
        <v>200</v>
      </c>
      <c r="E204" s="2">
        <f t="shared" si="17"/>
        <v>199.35758282340225</v>
      </c>
      <c r="F204" s="2">
        <v>5</v>
      </c>
      <c r="G204" s="2">
        <f t="shared" si="18"/>
        <v>4.357582823402268</v>
      </c>
      <c r="H204" s="2">
        <f t="shared" si="19"/>
        <v>0.13430315140652738</v>
      </c>
    </row>
    <row r="205" spans="1:8" x14ac:dyDescent="0.3">
      <c r="A205" s="2">
        <v>40520</v>
      </c>
      <c r="B205">
        <v>4.9642539000936479E-2</v>
      </c>
      <c r="C205" s="15">
        <f t="shared" si="15"/>
        <v>0.13063826052878022</v>
      </c>
      <c r="D205" s="15">
        <f t="shared" si="16"/>
        <v>200</v>
      </c>
      <c r="E205" s="2">
        <f t="shared" si="17"/>
        <v>199.3468086973561</v>
      </c>
      <c r="F205" s="2">
        <v>5</v>
      </c>
      <c r="G205" s="2">
        <f t="shared" si="18"/>
        <v>4.3468086973560993</v>
      </c>
      <c r="H205" s="2">
        <f t="shared" si="19"/>
        <v>0.13672466797564756</v>
      </c>
    </row>
    <row r="206" spans="1:8" x14ac:dyDescent="0.3">
      <c r="A206" s="2">
        <v>40720</v>
      </c>
      <c r="B206">
        <v>6.1544838402509384E-2</v>
      </c>
      <c r="C206" s="15">
        <f t="shared" si="15"/>
        <v>0.16196010105923522</v>
      </c>
      <c r="D206" s="15">
        <f t="shared" si="16"/>
        <v>200</v>
      </c>
      <c r="E206" s="2">
        <f t="shared" si="17"/>
        <v>199.19019949470382</v>
      </c>
      <c r="F206" s="2">
        <v>5</v>
      </c>
      <c r="G206" s="2">
        <f t="shared" si="18"/>
        <v>4.1901994947038244</v>
      </c>
      <c r="H206" s="2">
        <f t="shared" si="19"/>
        <v>0.17263234560068161</v>
      </c>
    </row>
    <row r="207" spans="1:8" x14ac:dyDescent="0.3">
      <c r="A207" s="2">
        <v>40920</v>
      </c>
      <c r="B207">
        <v>5.2689113874258738E-2</v>
      </c>
      <c r="C207" s="15">
        <f t="shared" si="15"/>
        <v>0.13865556282699668</v>
      </c>
      <c r="D207" s="15">
        <f t="shared" si="16"/>
        <v>200</v>
      </c>
      <c r="E207" s="2">
        <f t="shared" si="17"/>
        <v>199.30672218586503</v>
      </c>
      <c r="F207" s="2">
        <v>5</v>
      </c>
      <c r="G207" s="2">
        <f t="shared" si="18"/>
        <v>4.3067221858650164</v>
      </c>
      <c r="H207" s="2">
        <f t="shared" si="19"/>
        <v>0.14578840045878402</v>
      </c>
    </row>
    <row r="208" spans="1:8" x14ac:dyDescent="0.3">
      <c r="A208" s="2">
        <v>41120</v>
      </c>
      <c r="B208">
        <v>4.1266603200507727E-2</v>
      </c>
      <c r="C208" s="15">
        <f t="shared" si="15"/>
        <v>0.10859632421186244</v>
      </c>
      <c r="D208" s="15">
        <f t="shared" si="16"/>
        <v>200</v>
      </c>
      <c r="E208" s="2">
        <f t="shared" si="17"/>
        <v>199.45701837894069</v>
      </c>
      <c r="F208" s="2">
        <v>5</v>
      </c>
      <c r="G208" s="2">
        <f t="shared" si="18"/>
        <v>4.4570183789406883</v>
      </c>
      <c r="H208" s="2">
        <f t="shared" si="19"/>
        <v>0.11223929471353464</v>
      </c>
    </row>
    <row r="209" spans="1:8" x14ac:dyDescent="0.3">
      <c r="A209" s="2">
        <v>41320</v>
      </c>
      <c r="B209">
        <v>7.2294089855789778E-2</v>
      </c>
      <c r="C209" s="15">
        <f t="shared" si="15"/>
        <v>0.1902476048836573</v>
      </c>
      <c r="D209" s="15">
        <f t="shared" si="16"/>
        <v>200</v>
      </c>
      <c r="E209" s="2">
        <f t="shared" si="17"/>
        <v>199.04876197558173</v>
      </c>
      <c r="F209" s="2">
        <v>5</v>
      </c>
      <c r="G209" s="2">
        <f t="shared" si="18"/>
        <v>4.0487619755817139</v>
      </c>
      <c r="H209" s="2">
        <f t="shared" si="19"/>
        <v>0.20625922630184554</v>
      </c>
    </row>
    <row r="210" spans="1:8" x14ac:dyDescent="0.3">
      <c r="A210" s="2">
        <v>41520</v>
      </c>
      <c r="B210">
        <v>5.0192962542565264E-2</v>
      </c>
      <c r="C210" s="15">
        <f t="shared" si="15"/>
        <v>0.13208674353306649</v>
      </c>
      <c r="D210" s="15">
        <f t="shared" si="16"/>
        <v>200</v>
      </c>
      <c r="E210" s="2">
        <f t="shared" si="17"/>
        <v>199.33956628233466</v>
      </c>
      <c r="F210" s="2">
        <v>5</v>
      </c>
      <c r="G210" s="2">
        <f t="shared" si="18"/>
        <v>4.3395662823346672</v>
      </c>
      <c r="H210" s="2">
        <f t="shared" si="19"/>
        <v>0.13835587148208964</v>
      </c>
    </row>
    <row r="211" spans="1:8" x14ac:dyDescent="0.3">
      <c r="A211" s="2">
        <v>41720</v>
      </c>
      <c r="B211">
        <v>6.6605614619021272E-2</v>
      </c>
      <c r="C211" s="15">
        <f t="shared" si="15"/>
        <v>0.17527793320795071</v>
      </c>
      <c r="D211" s="15">
        <f t="shared" si="16"/>
        <v>200</v>
      </c>
      <c r="E211" s="2">
        <f t="shared" si="17"/>
        <v>199.12361033396024</v>
      </c>
      <c r="F211" s="2">
        <v>5</v>
      </c>
      <c r="G211" s="2">
        <f t="shared" si="18"/>
        <v>4.1236103339602463</v>
      </c>
      <c r="H211" s="2">
        <f t="shared" si="19"/>
        <v>0.18831726093922491</v>
      </c>
    </row>
    <row r="212" spans="1:8" x14ac:dyDescent="0.3">
      <c r="A212" s="2">
        <v>41920</v>
      </c>
      <c r="B212">
        <v>4.6491191362932588E-2</v>
      </c>
      <c r="C212" s="15">
        <f t="shared" si="15"/>
        <v>0.12234524042876997</v>
      </c>
      <c r="D212" s="15">
        <f t="shared" si="16"/>
        <v>200</v>
      </c>
      <c r="E212" s="2">
        <f t="shared" si="17"/>
        <v>199.38827379785616</v>
      </c>
      <c r="F212" s="2">
        <v>5</v>
      </c>
      <c r="G212" s="2">
        <f t="shared" si="18"/>
        <v>4.3882737978561499</v>
      </c>
      <c r="H212" s="2">
        <f t="shared" si="19"/>
        <v>0.12743865682617075</v>
      </c>
    </row>
    <row r="213" spans="1:8" x14ac:dyDescent="0.3">
      <c r="A213" s="2">
        <v>42120</v>
      </c>
      <c r="B213">
        <v>3.8197459306521263E-2</v>
      </c>
      <c r="C213" s="15">
        <f t="shared" si="15"/>
        <v>0.10051962975400332</v>
      </c>
      <c r="D213" s="15">
        <f t="shared" si="16"/>
        <v>200</v>
      </c>
      <c r="E213" s="2">
        <f t="shared" si="17"/>
        <v>199.49740185122999</v>
      </c>
      <c r="F213" s="2">
        <v>5</v>
      </c>
      <c r="G213" s="2">
        <f t="shared" si="18"/>
        <v>4.4974018512299834</v>
      </c>
      <c r="H213" s="2">
        <f t="shared" si="19"/>
        <v>0.1034218951862948</v>
      </c>
    </row>
    <row r="214" spans="1:8" x14ac:dyDescent="0.3">
      <c r="A214" s="2">
        <v>42320</v>
      </c>
      <c r="B214">
        <v>4.3861488139116007E-2</v>
      </c>
      <c r="C214" s="15">
        <f t="shared" si="15"/>
        <v>0.11542496878714739</v>
      </c>
      <c r="D214" s="15">
        <f t="shared" si="16"/>
        <v>200</v>
      </c>
      <c r="E214" s="2">
        <f t="shared" si="17"/>
        <v>199.42287515606426</v>
      </c>
      <c r="F214" s="2">
        <v>5</v>
      </c>
      <c r="G214" s="2">
        <f t="shared" si="18"/>
        <v>4.4228751560642632</v>
      </c>
      <c r="H214" s="2">
        <f t="shared" si="19"/>
        <v>0.11975814436264705</v>
      </c>
    </row>
    <row r="215" spans="1:8" x14ac:dyDescent="0.3">
      <c r="A215" s="2">
        <v>42520</v>
      </c>
      <c r="B215">
        <v>3.5798564040769192E-2</v>
      </c>
      <c r="C215" s="15">
        <f t="shared" si="15"/>
        <v>9.4206747475708397E-2</v>
      </c>
      <c r="D215" s="15">
        <f t="shared" si="16"/>
        <v>200</v>
      </c>
      <c r="E215" s="2">
        <f t="shared" si="17"/>
        <v>199.52896626262145</v>
      </c>
      <c r="F215" s="2">
        <v>5</v>
      </c>
      <c r="G215" s="2">
        <f t="shared" si="18"/>
        <v>4.5289662626214584</v>
      </c>
      <c r="H215" s="2">
        <f t="shared" si="19"/>
        <v>9.6586250618177369E-2</v>
      </c>
    </row>
    <row r="216" spans="1:8" x14ac:dyDescent="0.3">
      <c r="A216" s="2">
        <v>42720</v>
      </c>
      <c r="B216">
        <v>4.2652365330495226E-2</v>
      </c>
      <c r="C216" s="15">
        <f t="shared" si="15"/>
        <v>0.11224306665919796</v>
      </c>
      <c r="D216" s="15">
        <f t="shared" si="16"/>
        <v>200</v>
      </c>
      <c r="E216" s="2">
        <f t="shared" si="17"/>
        <v>199.43878466670401</v>
      </c>
      <c r="F216" s="2">
        <v>5</v>
      </c>
      <c r="G216" s="2">
        <f t="shared" si="18"/>
        <v>4.4387846667040103</v>
      </c>
      <c r="H216" s="2">
        <f t="shared" si="19"/>
        <v>0.11624727609423162</v>
      </c>
    </row>
    <row r="217" spans="1:8" x14ac:dyDescent="0.3">
      <c r="A217" s="2">
        <v>42920</v>
      </c>
      <c r="B217">
        <v>3.4986911387901179E-2</v>
      </c>
      <c r="C217" s="15">
        <f t="shared" si="15"/>
        <v>9.2070819441845211E-2</v>
      </c>
      <c r="D217" s="15">
        <f t="shared" si="16"/>
        <v>200</v>
      </c>
      <c r="E217" s="2">
        <f t="shared" si="17"/>
        <v>199.53964590279077</v>
      </c>
      <c r="F217" s="2">
        <v>5</v>
      </c>
      <c r="G217" s="2">
        <f t="shared" si="18"/>
        <v>4.5396459027907738</v>
      </c>
      <c r="H217" s="2">
        <f t="shared" si="19"/>
        <v>9.4284474770814503E-2</v>
      </c>
    </row>
    <row r="218" spans="1:8" x14ac:dyDescent="0.3">
      <c r="A218" s="2">
        <v>43120</v>
      </c>
      <c r="B218">
        <v>4.6021064481659532E-2</v>
      </c>
      <c r="C218" s="15">
        <f t="shared" si="15"/>
        <v>0.12110806442541983</v>
      </c>
      <c r="D218" s="15">
        <f t="shared" si="16"/>
        <v>200</v>
      </c>
      <c r="E218" s="2">
        <f t="shared" si="17"/>
        <v>199.3944596778729</v>
      </c>
      <c r="F218" s="2">
        <v>5</v>
      </c>
      <c r="G218" s="2">
        <f t="shared" si="18"/>
        <v>4.3944596778729004</v>
      </c>
      <c r="H218" s="2">
        <f t="shared" si="19"/>
        <v>0.12606103467107524</v>
      </c>
    </row>
    <row r="219" spans="1:8" x14ac:dyDescent="0.3">
      <c r="A219" s="2">
        <v>43320</v>
      </c>
      <c r="B219">
        <v>5.7371975626194963E-2</v>
      </c>
      <c r="C219" s="15">
        <f t="shared" si="15"/>
        <v>0.15097888322682884</v>
      </c>
      <c r="D219" s="15">
        <f t="shared" si="16"/>
        <v>200</v>
      </c>
      <c r="E219" s="2">
        <f t="shared" si="17"/>
        <v>199.24510558386586</v>
      </c>
      <c r="F219" s="2">
        <v>5</v>
      </c>
      <c r="G219" s="2">
        <f t="shared" si="18"/>
        <v>4.2451055838658558</v>
      </c>
      <c r="H219" s="2">
        <f t="shared" si="19"/>
        <v>0.15988960707993408</v>
      </c>
    </row>
    <row r="220" spans="1:8" x14ac:dyDescent="0.3">
      <c r="A220" s="2">
        <v>43520</v>
      </c>
      <c r="B220">
        <v>5.1796457637848348E-2</v>
      </c>
      <c r="C220" s="15">
        <f t="shared" si="15"/>
        <v>0.13630646746802197</v>
      </c>
      <c r="D220" s="15">
        <f t="shared" si="16"/>
        <v>200</v>
      </c>
      <c r="E220" s="2">
        <f t="shared" si="17"/>
        <v>199.31846766265988</v>
      </c>
      <c r="F220" s="2">
        <v>5</v>
      </c>
      <c r="G220" s="2">
        <f t="shared" si="18"/>
        <v>4.3184676626598897</v>
      </c>
      <c r="H220" s="2">
        <f t="shared" si="19"/>
        <v>0.14312379982967127</v>
      </c>
    </row>
    <row r="221" spans="1:8" x14ac:dyDescent="0.3">
      <c r="A221" s="2">
        <v>43720</v>
      </c>
      <c r="B221">
        <v>4.5591984072344306E-2</v>
      </c>
      <c r="C221" s="15">
        <f t="shared" si="15"/>
        <v>0.11997890545353765</v>
      </c>
      <c r="D221" s="15">
        <f t="shared" si="16"/>
        <v>200</v>
      </c>
      <c r="E221" s="2">
        <f t="shared" si="17"/>
        <v>199.40010547273232</v>
      </c>
      <c r="F221" s="2">
        <v>5</v>
      </c>
      <c r="G221" s="2">
        <f t="shared" si="18"/>
        <v>4.4001054727323119</v>
      </c>
      <c r="H221" s="2">
        <f t="shared" si="19"/>
        <v>0.12480542065173567</v>
      </c>
    </row>
    <row r="222" spans="1:8" x14ac:dyDescent="0.3">
      <c r="A222" s="2">
        <v>43920</v>
      </c>
      <c r="B222">
        <v>5.2546274226719883E-2</v>
      </c>
      <c r="C222" s="15">
        <f t="shared" si="15"/>
        <v>0.1382796690176839</v>
      </c>
      <c r="D222" s="15">
        <f t="shared" si="16"/>
        <v>200</v>
      </c>
      <c r="E222" s="2">
        <f t="shared" si="17"/>
        <v>199.30860165491157</v>
      </c>
      <c r="F222" s="2">
        <v>5</v>
      </c>
      <c r="G222" s="2">
        <f t="shared" si="18"/>
        <v>4.3086016549115804</v>
      </c>
      <c r="H222" s="2">
        <f t="shared" si="19"/>
        <v>0.14536152204861191</v>
      </c>
    </row>
    <row r="223" spans="1:8" x14ac:dyDescent="0.3">
      <c r="A223" s="2">
        <v>44120</v>
      </c>
      <c r="B223">
        <v>6.0590960606489032E-2</v>
      </c>
      <c r="C223" s="15">
        <f t="shared" si="15"/>
        <v>0.15944989633286588</v>
      </c>
      <c r="D223" s="15">
        <f t="shared" si="16"/>
        <v>200</v>
      </c>
      <c r="E223" s="2">
        <f t="shared" si="17"/>
        <v>199.20275051833568</v>
      </c>
      <c r="F223" s="2">
        <v>5</v>
      </c>
      <c r="G223" s="2">
        <f t="shared" si="18"/>
        <v>4.2027505183356704</v>
      </c>
      <c r="H223" s="2">
        <f t="shared" si="19"/>
        <v>0.16970450250067998</v>
      </c>
    </row>
    <row r="224" spans="1:8" x14ac:dyDescent="0.3">
      <c r="A224" s="2">
        <v>44320</v>
      </c>
      <c r="B224">
        <v>5.5733664347779495E-2</v>
      </c>
      <c r="C224" s="15">
        <f t="shared" si="15"/>
        <v>0.14666753775731445</v>
      </c>
      <c r="D224" s="15">
        <f t="shared" si="16"/>
        <v>200</v>
      </c>
      <c r="E224" s="2">
        <f t="shared" si="17"/>
        <v>199.26666231121342</v>
      </c>
      <c r="F224" s="2">
        <v>5</v>
      </c>
      <c r="G224" s="2">
        <f t="shared" si="18"/>
        <v>4.2666623112134276</v>
      </c>
      <c r="H224" s="2">
        <f t="shared" si="19"/>
        <v>0.15493262376279321</v>
      </c>
    </row>
    <row r="225" spans="1:8" x14ac:dyDescent="0.3">
      <c r="A225" s="2">
        <v>44520</v>
      </c>
      <c r="B225">
        <v>4.7174364284676765E-2</v>
      </c>
      <c r="C225" s="15">
        <f t="shared" si="15"/>
        <v>0.12414306390704412</v>
      </c>
      <c r="D225" s="15">
        <f t="shared" si="16"/>
        <v>200</v>
      </c>
      <c r="E225" s="2">
        <f t="shared" si="17"/>
        <v>199.37928468046479</v>
      </c>
      <c r="F225" s="2">
        <v>5</v>
      </c>
      <c r="G225" s="2">
        <f t="shared" si="18"/>
        <v>4.3792846804647798</v>
      </c>
      <c r="H225" s="2">
        <f t="shared" si="19"/>
        <v>0.12944411366594391</v>
      </c>
    </row>
    <row r="226" spans="1:8" x14ac:dyDescent="0.3">
      <c r="A226" s="2">
        <v>44720</v>
      </c>
      <c r="B226">
        <v>4.3025098353489728E-2</v>
      </c>
      <c r="C226" s="15">
        <f t="shared" si="15"/>
        <v>0.11322394303549928</v>
      </c>
      <c r="D226" s="15">
        <f t="shared" si="16"/>
        <v>200</v>
      </c>
      <c r="E226" s="2">
        <f t="shared" si="17"/>
        <v>199.43388028482249</v>
      </c>
      <c r="F226" s="2">
        <v>5</v>
      </c>
      <c r="G226" s="2">
        <f t="shared" si="18"/>
        <v>4.4338802848225036</v>
      </c>
      <c r="H226" s="2">
        <f t="shared" si="19"/>
        <v>0.11732818867193147</v>
      </c>
    </row>
    <row r="227" spans="1:8" x14ac:dyDescent="0.3">
      <c r="A227" s="2">
        <v>44920</v>
      </c>
      <c r="B227">
        <v>4.639678200277985E-2</v>
      </c>
      <c r="C227" s="15">
        <f t="shared" si="15"/>
        <v>0.12209679474415749</v>
      </c>
      <c r="D227" s="15">
        <f t="shared" si="16"/>
        <v>200</v>
      </c>
      <c r="E227" s="2">
        <f t="shared" si="17"/>
        <v>199.38951602627921</v>
      </c>
      <c r="F227" s="2">
        <v>5</v>
      </c>
      <c r="G227" s="2">
        <f t="shared" si="18"/>
        <v>4.3895160262792121</v>
      </c>
      <c r="H227" s="2">
        <f t="shared" si="19"/>
        <v>0.12716184800376679</v>
      </c>
    </row>
    <row r="228" spans="1:8" x14ac:dyDescent="0.3">
      <c r="A228" s="2">
        <v>45120</v>
      </c>
      <c r="B228">
        <v>6.0131790013040524E-2</v>
      </c>
      <c r="C228" s="15">
        <f t="shared" si="15"/>
        <v>0.15824155266589612</v>
      </c>
      <c r="D228" s="15">
        <f t="shared" si="16"/>
        <v>200</v>
      </c>
      <c r="E228" s="2">
        <f t="shared" si="17"/>
        <v>199.20879223667052</v>
      </c>
      <c r="F228" s="2">
        <v>5</v>
      </c>
      <c r="G228" s="2">
        <f t="shared" si="18"/>
        <v>4.2087922366705195</v>
      </c>
      <c r="H228" s="2">
        <f t="shared" si="19"/>
        <v>0.16829830091106687</v>
      </c>
    </row>
    <row r="229" spans="1:8" x14ac:dyDescent="0.3">
      <c r="A229" s="2">
        <v>45320</v>
      </c>
      <c r="B229">
        <v>4.5031044932153229E-2</v>
      </c>
      <c r="C229" s="15">
        <f t="shared" si="15"/>
        <v>0.11850274982145587</v>
      </c>
      <c r="D229" s="15">
        <f t="shared" si="16"/>
        <v>200</v>
      </c>
      <c r="E229" s="2">
        <f t="shared" si="17"/>
        <v>199.40748625089273</v>
      </c>
      <c r="F229" s="2">
        <v>5</v>
      </c>
      <c r="G229" s="2">
        <f t="shared" si="18"/>
        <v>4.4074862508927204</v>
      </c>
      <c r="H229" s="2">
        <f t="shared" si="19"/>
        <v>0.12316643078996085</v>
      </c>
    </row>
    <row r="230" spans="1:8" x14ac:dyDescent="0.3">
      <c r="A230" s="2">
        <v>45520</v>
      </c>
      <c r="B230">
        <v>4.020059115824922E-2</v>
      </c>
      <c r="C230" s="15">
        <f t="shared" si="15"/>
        <v>0.10579102936381374</v>
      </c>
      <c r="D230" s="15">
        <f t="shared" si="16"/>
        <v>200</v>
      </c>
      <c r="E230" s="2">
        <f t="shared" si="17"/>
        <v>199.47104485318093</v>
      </c>
      <c r="F230" s="2">
        <v>5</v>
      </c>
      <c r="G230" s="2">
        <f t="shared" si="18"/>
        <v>4.4710448531809313</v>
      </c>
      <c r="H230" s="2">
        <f t="shared" si="19"/>
        <v>0.10916750387592494</v>
      </c>
    </row>
    <row r="231" spans="1:8" x14ac:dyDescent="0.3">
      <c r="A231" s="2">
        <v>45720</v>
      </c>
      <c r="B231">
        <v>4.6190977944686101E-2</v>
      </c>
      <c r="C231" s="15">
        <f t="shared" si="15"/>
        <v>0.121555205117595</v>
      </c>
      <c r="D231" s="15">
        <f t="shared" si="16"/>
        <v>200</v>
      </c>
      <c r="E231" s="2">
        <f t="shared" si="17"/>
        <v>199.39222397441202</v>
      </c>
      <c r="F231" s="2">
        <v>5</v>
      </c>
      <c r="G231" s="2">
        <f t="shared" si="18"/>
        <v>4.3922239744120253</v>
      </c>
      <c r="H231" s="2">
        <f t="shared" si="19"/>
        <v>0.12655870663166646</v>
      </c>
    </row>
    <row r="232" spans="1:8" x14ac:dyDescent="0.3">
      <c r="A232" s="2">
        <v>45920</v>
      </c>
      <c r="B232">
        <v>5.1079881316558183E-2</v>
      </c>
      <c r="C232" s="15">
        <f t="shared" si="15"/>
        <v>0.13442074030673207</v>
      </c>
      <c r="D232" s="15">
        <f t="shared" si="16"/>
        <v>200</v>
      </c>
      <c r="E232" s="2">
        <f t="shared" si="17"/>
        <v>199.32789629846633</v>
      </c>
      <c r="F232" s="2">
        <v>5</v>
      </c>
      <c r="G232" s="2">
        <f t="shared" si="18"/>
        <v>4.3278962984663396</v>
      </c>
      <c r="H232" s="2">
        <f t="shared" si="19"/>
        <v>0.14099015405795334</v>
      </c>
    </row>
    <row r="233" spans="1:8" x14ac:dyDescent="0.3">
      <c r="A233" s="2">
        <v>46120</v>
      </c>
      <c r="B233">
        <v>5.4018886337813696E-2</v>
      </c>
      <c r="C233" s="15">
        <f t="shared" si="15"/>
        <v>0.14215496404687814</v>
      </c>
      <c r="D233" s="15">
        <f t="shared" si="16"/>
        <v>200</v>
      </c>
      <c r="E233" s="2">
        <f t="shared" si="17"/>
        <v>199.28922517976562</v>
      </c>
      <c r="F233" s="2">
        <v>5</v>
      </c>
      <c r="G233" s="2">
        <f t="shared" si="18"/>
        <v>4.2892251797656096</v>
      </c>
      <c r="H233" s="2">
        <f t="shared" si="19"/>
        <v>0.14977160246994903</v>
      </c>
    </row>
    <row r="234" spans="1:8" x14ac:dyDescent="0.3">
      <c r="A234" s="2">
        <v>46320</v>
      </c>
      <c r="B234">
        <v>5.22391306837049E-2</v>
      </c>
      <c r="C234" s="15">
        <f t="shared" si="15"/>
        <v>0.13747139653606552</v>
      </c>
      <c r="D234" s="15">
        <f t="shared" si="16"/>
        <v>200</v>
      </c>
      <c r="E234" s="2">
        <f t="shared" si="17"/>
        <v>199.31264301731966</v>
      </c>
      <c r="F234" s="2">
        <v>5</v>
      </c>
      <c r="G234" s="2">
        <f t="shared" si="18"/>
        <v>4.3126430173196724</v>
      </c>
      <c r="H234" s="2">
        <f t="shared" si="19"/>
        <v>0.14444426296524077</v>
      </c>
    </row>
    <row r="235" spans="1:8" x14ac:dyDescent="0.3">
      <c r="A235" s="2">
        <v>46520</v>
      </c>
      <c r="B235">
        <v>4.7458473835394026E-2</v>
      </c>
      <c r="C235" s="15">
        <f t="shared" si="15"/>
        <v>0.12489072061945797</v>
      </c>
      <c r="D235" s="15">
        <f t="shared" si="16"/>
        <v>200</v>
      </c>
      <c r="E235" s="2">
        <f t="shared" si="17"/>
        <v>199.37554639690271</v>
      </c>
      <c r="F235" s="2">
        <v>5</v>
      </c>
      <c r="G235" s="2">
        <f t="shared" si="18"/>
        <v>4.3755463969027097</v>
      </c>
      <c r="H235" s="2">
        <f t="shared" si="19"/>
        <v>0.1302793572381454</v>
      </c>
    </row>
    <row r="236" spans="1:8" x14ac:dyDescent="0.3">
      <c r="A236" s="2">
        <v>46720</v>
      </c>
      <c r="B236">
        <v>3.613295251533323E-2</v>
      </c>
      <c r="C236" s="15">
        <f t="shared" si="15"/>
        <v>9.5086717145613758E-2</v>
      </c>
      <c r="D236" s="15">
        <f t="shared" si="16"/>
        <v>200</v>
      </c>
      <c r="E236" s="2">
        <f t="shared" si="17"/>
        <v>199.52456641427193</v>
      </c>
      <c r="F236" s="2">
        <v>5</v>
      </c>
      <c r="G236" s="2">
        <f t="shared" si="18"/>
        <v>4.5245664142719315</v>
      </c>
      <c r="H236" s="2">
        <f t="shared" si="19"/>
        <v>9.7536162045593275E-2</v>
      </c>
    </row>
    <row r="237" spans="1:8" x14ac:dyDescent="0.3">
      <c r="A237" s="2">
        <v>46920</v>
      </c>
      <c r="B237">
        <v>4.0131845123124781E-2</v>
      </c>
      <c r="C237" s="15">
        <f t="shared" si="15"/>
        <v>0.10561011874506521</v>
      </c>
      <c r="D237" s="15">
        <f t="shared" si="16"/>
        <v>200</v>
      </c>
      <c r="E237" s="2">
        <f t="shared" si="17"/>
        <v>199.47194940627466</v>
      </c>
      <c r="F237" s="2">
        <v>5</v>
      </c>
      <c r="G237" s="2">
        <f t="shared" si="18"/>
        <v>4.4719494062746739</v>
      </c>
      <c r="H237" s="2">
        <f t="shared" si="19"/>
        <v>0.10896974550645888</v>
      </c>
    </row>
    <row r="238" spans="1:8" x14ac:dyDescent="0.3">
      <c r="A238" s="2">
        <v>47120</v>
      </c>
      <c r="B238">
        <v>3.2576299682504396E-2</v>
      </c>
      <c r="C238" s="15">
        <f t="shared" si="15"/>
        <v>8.5727104427643142E-2</v>
      </c>
      <c r="D238" s="15">
        <f t="shared" si="16"/>
        <v>200</v>
      </c>
      <c r="E238" s="2">
        <f t="shared" si="17"/>
        <v>199.57136447786178</v>
      </c>
      <c r="F238" s="2">
        <v>5</v>
      </c>
      <c r="G238" s="2">
        <f t="shared" si="18"/>
        <v>4.5713644778617839</v>
      </c>
      <c r="H238" s="2">
        <f t="shared" si="19"/>
        <v>8.7480701753244516E-2</v>
      </c>
    </row>
    <row r="239" spans="1:8" x14ac:dyDescent="0.3">
      <c r="A239" s="2">
        <v>47320</v>
      </c>
      <c r="B239">
        <v>5.0970547777072744E-2</v>
      </c>
      <c r="C239" s="15">
        <f t="shared" si="15"/>
        <v>0.13413302046598091</v>
      </c>
      <c r="D239" s="15">
        <f t="shared" si="16"/>
        <v>200</v>
      </c>
      <c r="E239" s="2">
        <f t="shared" si="17"/>
        <v>199.32933489767009</v>
      </c>
      <c r="F239" s="2">
        <v>5</v>
      </c>
      <c r="G239" s="2">
        <f t="shared" si="18"/>
        <v>4.3293348976700958</v>
      </c>
      <c r="H239" s="2">
        <f t="shared" si="19"/>
        <v>0.14066502501885647</v>
      </c>
    </row>
    <row r="240" spans="1:8" x14ac:dyDescent="0.3">
      <c r="A240" s="2">
        <v>47520</v>
      </c>
      <c r="B240">
        <v>5.1462174850731263E-2</v>
      </c>
      <c r="C240" s="15">
        <f t="shared" si="15"/>
        <v>0.135426775922977</v>
      </c>
      <c r="D240" s="15">
        <f t="shared" si="16"/>
        <v>200</v>
      </c>
      <c r="E240" s="2">
        <f t="shared" si="17"/>
        <v>199.32286612038513</v>
      </c>
      <c r="F240" s="2">
        <v>5</v>
      </c>
      <c r="G240" s="2">
        <f t="shared" si="18"/>
        <v>4.3228661203851146</v>
      </c>
      <c r="H240" s="2">
        <f t="shared" si="19"/>
        <v>0.1421278626273848</v>
      </c>
    </row>
    <row r="241" spans="1:8" x14ac:dyDescent="0.3">
      <c r="A241" s="2">
        <v>47720</v>
      </c>
      <c r="B241">
        <v>5.1405880597700092E-2</v>
      </c>
      <c r="C241" s="15">
        <f t="shared" si="15"/>
        <v>0.13527863315184235</v>
      </c>
      <c r="D241" s="15">
        <f t="shared" si="16"/>
        <v>200</v>
      </c>
      <c r="E241" s="2">
        <f t="shared" si="17"/>
        <v>199.32360683424079</v>
      </c>
      <c r="F241" s="2">
        <v>5</v>
      </c>
      <c r="G241" s="2">
        <f t="shared" si="18"/>
        <v>4.3236068342407883</v>
      </c>
      <c r="H241" s="2">
        <f t="shared" si="19"/>
        <v>0.14196024559050635</v>
      </c>
    </row>
    <row r="242" spans="1:8" x14ac:dyDescent="0.3">
      <c r="A242" s="2">
        <v>47920</v>
      </c>
      <c r="B242">
        <v>6.995933686402421E-2</v>
      </c>
      <c r="C242" s="15">
        <f t="shared" si="15"/>
        <v>0.18410351806322162</v>
      </c>
      <c r="D242" s="15">
        <f t="shared" si="16"/>
        <v>200</v>
      </c>
      <c r="E242" s="2">
        <f t="shared" si="17"/>
        <v>199.07948240968389</v>
      </c>
      <c r="F242" s="2">
        <v>5</v>
      </c>
      <c r="G242" s="2">
        <f t="shared" si="18"/>
        <v>4.0794824096838918</v>
      </c>
      <c r="H242" s="2">
        <f t="shared" si="19"/>
        <v>0.19885457996484771</v>
      </c>
    </row>
    <row r="243" spans="1:8" x14ac:dyDescent="0.3">
      <c r="A243" s="2">
        <v>48120</v>
      </c>
      <c r="B243">
        <v>3.517038264296192E-2</v>
      </c>
      <c r="C243" s="15">
        <f t="shared" si="15"/>
        <v>9.2553638534110319E-2</v>
      </c>
      <c r="D243" s="15">
        <f t="shared" si="16"/>
        <v>200</v>
      </c>
      <c r="E243" s="2">
        <f t="shared" si="17"/>
        <v>199.53723180732945</v>
      </c>
      <c r="F243" s="2">
        <v>5</v>
      </c>
      <c r="G243" s="2">
        <f t="shared" si="18"/>
        <v>4.537231807329448</v>
      </c>
      <c r="H243" s="2">
        <f t="shared" si="19"/>
        <v>9.4804298382799634E-2</v>
      </c>
    </row>
    <row r="244" spans="1:8" x14ac:dyDescent="0.3">
      <c r="A244" s="2">
        <v>48320</v>
      </c>
      <c r="B244">
        <v>3.9437318078727718E-2</v>
      </c>
      <c r="C244" s="15">
        <f t="shared" si="15"/>
        <v>0.10378241599665189</v>
      </c>
      <c r="D244" s="15">
        <f t="shared" si="16"/>
        <v>200</v>
      </c>
      <c r="E244" s="2">
        <f t="shared" si="17"/>
        <v>199.48108792001673</v>
      </c>
      <c r="F244" s="2">
        <v>5</v>
      </c>
      <c r="G244" s="2">
        <f t="shared" si="18"/>
        <v>4.4810879200167406</v>
      </c>
      <c r="H244" s="2">
        <f t="shared" si="19"/>
        <v>0.10697412409336801</v>
      </c>
    </row>
    <row r="245" spans="1:8" x14ac:dyDescent="0.3">
      <c r="A245" s="2">
        <v>48520</v>
      </c>
      <c r="B245">
        <v>5.3261503557043587E-2</v>
      </c>
      <c r="C245" s="15">
        <f t="shared" si="15"/>
        <v>0.14016185146590418</v>
      </c>
      <c r="D245" s="15">
        <f t="shared" si="16"/>
        <v>200</v>
      </c>
      <c r="E245" s="2">
        <f t="shared" si="17"/>
        <v>199.29919074267048</v>
      </c>
      <c r="F245" s="2">
        <v>5</v>
      </c>
      <c r="G245" s="2">
        <f t="shared" si="18"/>
        <v>4.2991907426704792</v>
      </c>
      <c r="H245" s="2">
        <f t="shared" si="19"/>
        <v>0.14750090698934382</v>
      </c>
    </row>
    <row r="246" spans="1:8" x14ac:dyDescent="0.3">
      <c r="A246" s="2">
        <v>48720</v>
      </c>
      <c r="B246">
        <v>6.4108372806114269E-2</v>
      </c>
      <c r="C246" s="15">
        <f t="shared" si="15"/>
        <v>0.16870624422661651</v>
      </c>
      <c r="D246" s="15">
        <f t="shared" si="16"/>
        <v>200</v>
      </c>
      <c r="E246" s="2">
        <f t="shared" si="17"/>
        <v>199.15646877886692</v>
      </c>
      <c r="F246" s="2">
        <v>5</v>
      </c>
      <c r="G246" s="2">
        <f t="shared" si="18"/>
        <v>4.1564687788669179</v>
      </c>
      <c r="H246" s="2">
        <f t="shared" si="19"/>
        <v>0.18054547436774068</v>
      </c>
    </row>
    <row r="247" spans="1:8" x14ac:dyDescent="0.3">
      <c r="A247" s="2">
        <v>48920</v>
      </c>
      <c r="B247">
        <v>5.1136892246432086E-2</v>
      </c>
      <c r="C247" s="15">
        <f t="shared" si="15"/>
        <v>0.13457076906955812</v>
      </c>
      <c r="D247" s="15">
        <f t="shared" si="16"/>
        <v>200</v>
      </c>
      <c r="E247" s="2">
        <f t="shared" si="17"/>
        <v>199.32714615465221</v>
      </c>
      <c r="F247" s="2">
        <v>5</v>
      </c>
      <c r="G247" s="2">
        <f t="shared" si="18"/>
        <v>4.3271461546522092</v>
      </c>
      <c r="H247" s="2">
        <f t="shared" si="19"/>
        <v>0.14115973329303774</v>
      </c>
    </row>
    <row r="248" spans="1:8" x14ac:dyDescent="0.3">
      <c r="A248" s="2">
        <v>49120</v>
      </c>
      <c r="B248">
        <v>6.00356050577441E-2</v>
      </c>
      <c r="C248" s="15">
        <f t="shared" si="15"/>
        <v>0.15798843436248447</v>
      </c>
      <c r="D248" s="15">
        <f t="shared" si="16"/>
        <v>200</v>
      </c>
      <c r="E248" s="2">
        <f t="shared" si="17"/>
        <v>199.21005782818759</v>
      </c>
      <c r="F248" s="2">
        <v>5</v>
      </c>
      <c r="G248" s="2">
        <f t="shared" si="18"/>
        <v>4.210057828187578</v>
      </c>
      <c r="H248" s="2">
        <f t="shared" si="19"/>
        <v>0.1680039973557961</v>
      </c>
    </row>
    <row r="249" spans="1:8" x14ac:dyDescent="0.3">
      <c r="A249" s="2">
        <v>49320</v>
      </c>
      <c r="B249">
        <v>5.5016580903373351E-2</v>
      </c>
      <c r="C249" s="15">
        <f t="shared" si="15"/>
        <v>0.14478047606150882</v>
      </c>
      <c r="D249" s="15">
        <f t="shared" si="16"/>
        <v>200</v>
      </c>
      <c r="E249" s="2">
        <f t="shared" si="17"/>
        <v>199.27609761969245</v>
      </c>
      <c r="F249" s="2">
        <v>5</v>
      </c>
      <c r="G249" s="2">
        <f t="shared" si="18"/>
        <v>4.2760976196924556</v>
      </c>
      <c r="H249" s="2">
        <f t="shared" si="19"/>
        <v>0.15277101167237009</v>
      </c>
    </row>
    <row r="250" spans="1:8" x14ac:dyDescent="0.3">
      <c r="A250" s="2">
        <v>49520</v>
      </c>
      <c r="B250">
        <v>5.542220337166108E-2</v>
      </c>
      <c r="C250" s="15">
        <f t="shared" si="15"/>
        <v>0.14584790360963443</v>
      </c>
      <c r="D250" s="15">
        <f t="shared" si="16"/>
        <v>200</v>
      </c>
      <c r="E250" s="2">
        <f t="shared" si="17"/>
        <v>199.27076048195184</v>
      </c>
      <c r="F250" s="2">
        <v>5</v>
      </c>
      <c r="G250" s="2">
        <f t="shared" si="18"/>
        <v>4.2707604819518279</v>
      </c>
      <c r="H250" s="2">
        <f t="shared" si="19"/>
        <v>0.15399314106209236</v>
      </c>
    </row>
    <row r="251" spans="1:8" x14ac:dyDescent="0.3">
      <c r="A251" s="2">
        <v>49720</v>
      </c>
      <c r="B251">
        <v>5.0072994756582438E-2</v>
      </c>
      <c r="C251" s="15">
        <f t="shared" si="15"/>
        <v>0.13177103883311167</v>
      </c>
      <c r="D251" s="15">
        <f t="shared" si="16"/>
        <v>200</v>
      </c>
      <c r="E251" s="2">
        <f t="shared" si="17"/>
        <v>199.34114480583443</v>
      </c>
      <c r="F251" s="2">
        <v>5</v>
      </c>
      <c r="G251" s="2">
        <f t="shared" si="18"/>
        <v>4.3411448058344417</v>
      </c>
      <c r="H251" s="2">
        <f t="shared" si="19"/>
        <v>0.13800010491526032</v>
      </c>
    </row>
    <row r="252" spans="1:8" x14ac:dyDescent="0.3">
      <c r="A252" s="2">
        <v>49920</v>
      </c>
      <c r="B252">
        <v>6.2868881710787583E-2</v>
      </c>
      <c r="C252" s="15">
        <f t="shared" si="15"/>
        <v>0.16544442555470418</v>
      </c>
      <c r="D252" s="15">
        <f t="shared" si="16"/>
        <v>200</v>
      </c>
      <c r="E252" s="2">
        <f t="shared" si="17"/>
        <v>199.17277787222648</v>
      </c>
      <c r="F252" s="2">
        <v>5</v>
      </c>
      <c r="G252" s="2">
        <f t="shared" si="18"/>
        <v>4.1727778722264794</v>
      </c>
      <c r="H252" s="2">
        <f t="shared" si="19"/>
        <v>0.17671125399392026</v>
      </c>
    </row>
    <row r="253" spans="1:8" x14ac:dyDescent="0.3">
      <c r="A253" s="2">
        <v>50120</v>
      </c>
      <c r="B253">
        <v>5.8728821492090223E-2</v>
      </c>
      <c r="C253" s="15">
        <f t="shared" si="15"/>
        <v>0.15454953024234269</v>
      </c>
      <c r="D253" s="15">
        <f t="shared" si="16"/>
        <v>200</v>
      </c>
      <c r="E253" s="2">
        <f t="shared" si="17"/>
        <v>199.22725234878828</v>
      </c>
      <c r="F253" s="2">
        <v>5</v>
      </c>
      <c r="G253" s="2">
        <f t="shared" si="18"/>
        <v>4.2272523487882863</v>
      </c>
      <c r="H253" s="2">
        <f t="shared" si="19"/>
        <v>0.16401447159235646</v>
      </c>
    </row>
    <row r="254" spans="1:8" x14ac:dyDescent="0.3">
      <c r="A254" s="2">
        <v>50320</v>
      </c>
      <c r="B254">
        <v>6.7611777535441675E-2</v>
      </c>
      <c r="C254" s="15">
        <f t="shared" si="15"/>
        <v>0.17792573035642545</v>
      </c>
      <c r="D254" s="15">
        <f t="shared" si="16"/>
        <v>200</v>
      </c>
      <c r="E254" s="2">
        <f t="shared" si="17"/>
        <v>199.11037134821788</v>
      </c>
      <c r="F254" s="2">
        <v>5</v>
      </c>
      <c r="G254" s="2">
        <f t="shared" si="18"/>
        <v>4.110371348217873</v>
      </c>
      <c r="H254" s="2">
        <f t="shared" si="19"/>
        <v>0.19146646995972738</v>
      </c>
    </row>
    <row r="255" spans="1:8" x14ac:dyDescent="0.3">
      <c r="A255" s="2">
        <v>50520</v>
      </c>
      <c r="B255">
        <v>5.8828140490342087E-2</v>
      </c>
      <c r="C255" s="15">
        <f t="shared" si="15"/>
        <v>0.15481089602721601</v>
      </c>
      <c r="D255" s="15">
        <f t="shared" si="16"/>
        <v>200</v>
      </c>
      <c r="E255" s="2">
        <f t="shared" si="17"/>
        <v>199.22594551986393</v>
      </c>
      <c r="F255" s="2">
        <v>5</v>
      </c>
      <c r="G255" s="2">
        <f t="shared" si="18"/>
        <v>4.2259455198639202</v>
      </c>
      <c r="H255" s="2">
        <f t="shared" si="19"/>
        <v>0.16431710369336239</v>
      </c>
    </row>
    <row r="256" spans="1:8" x14ac:dyDescent="0.3">
      <c r="A256" s="2">
        <v>50720</v>
      </c>
      <c r="B256">
        <v>5.5115008803025778E-2</v>
      </c>
      <c r="C256" s="15">
        <f t="shared" si="15"/>
        <v>0.14503949685006784</v>
      </c>
      <c r="D256" s="15">
        <f t="shared" si="16"/>
        <v>200</v>
      </c>
      <c r="E256" s="2">
        <f t="shared" si="17"/>
        <v>199.27480251574966</v>
      </c>
      <c r="F256" s="2">
        <v>5</v>
      </c>
      <c r="G256" s="2">
        <f t="shared" si="18"/>
        <v>4.274802515749661</v>
      </c>
      <c r="H256" s="2">
        <f t="shared" si="19"/>
        <v>0.1530674290104666</v>
      </c>
    </row>
    <row r="257" spans="1:8" x14ac:dyDescent="0.3">
      <c r="A257" s="2">
        <v>50920</v>
      </c>
      <c r="B257">
        <v>3.3101128774274804E-2</v>
      </c>
      <c r="C257" s="15">
        <f t="shared" si="15"/>
        <v>8.710823361651264E-2</v>
      </c>
      <c r="D257" s="15">
        <f t="shared" si="16"/>
        <v>200</v>
      </c>
      <c r="E257" s="2">
        <f t="shared" si="17"/>
        <v>199.56445883191745</v>
      </c>
      <c r="F257" s="2">
        <v>5</v>
      </c>
      <c r="G257" s="2">
        <f t="shared" si="18"/>
        <v>4.5644588319174364</v>
      </c>
      <c r="H257" s="2">
        <f t="shared" si="19"/>
        <v>8.8957872149614092E-2</v>
      </c>
    </row>
    <row r="258" spans="1:8" x14ac:dyDescent="0.3">
      <c r="A258" s="2">
        <v>51120</v>
      </c>
      <c r="B258">
        <v>4.5515032539984034E-2</v>
      </c>
      <c r="C258" s="15">
        <f t="shared" si="15"/>
        <v>0.11977640142101062</v>
      </c>
      <c r="D258" s="15">
        <f t="shared" si="16"/>
        <v>200</v>
      </c>
      <c r="E258" s="2">
        <f t="shared" si="17"/>
        <v>199.40111799289494</v>
      </c>
      <c r="F258" s="2">
        <v>5</v>
      </c>
      <c r="G258" s="2">
        <f t="shared" si="18"/>
        <v>4.4011179928949469</v>
      </c>
      <c r="H258" s="2">
        <f t="shared" si="19"/>
        <v>0.12458041223960892</v>
      </c>
    </row>
    <row r="259" spans="1:8" x14ac:dyDescent="0.3">
      <c r="A259" s="2">
        <v>51320</v>
      </c>
      <c r="B259">
        <v>5.4378370690505523E-2</v>
      </c>
      <c r="C259" s="15">
        <f t="shared" ref="C259:C322" si="20">B259/$J$27</f>
        <v>0.14310097550133033</v>
      </c>
      <c r="D259" s="15">
        <f t="shared" ref="D259:D322" si="21">$J$28</f>
        <v>200</v>
      </c>
      <c r="E259" s="2">
        <f t="shared" si="17"/>
        <v>199.28449512249335</v>
      </c>
      <c r="F259" s="2">
        <v>5</v>
      </c>
      <c r="G259" s="2">
        <f t="shared" si="18"/>
        <v>4.2844951224933485</v>
      </c>
      <c r="H259" s="2">
        <f t="shared" si="19"/>
        <v>0.15085125268364105</v>
      </c>
    </row>
    <row r="260" spans="1:8" x14ac:dyDescent="0.3">
      <c r="A260" s="2">
        <v>51520</v>
      </c>
      <c r="B260">
        <v>3.8822752828170166E-2</v>
      </c>
      <c r="C260" s="15">
        <f t="shared" si="20"/>
        <v>0.10216513902150044</v>
      </c>
      <c r="D260" s="15">
        <f t="shared" si="21"/>
        <v>200</v>
      </c>
      <c r="E260" s="2">
        <f t="shared" ref="E260:E323" si="22">D260-(F260*C260)</f>
        <v>199.48917430489249</v>
      </c>
      <c r="F260" s="2">
        <v>5</v>
      </c>
      <c r="G260" s="2">
        <f t="shared" ref="G260:G323" si="23">F260-(F260*C260)</f>
        <v>4.4891743048924981</v>
      </c>
      <c r="H260" s="2">
        <f t="shared" ref="H260:H323" si="24">LN((F260*E260)/(D260*G260))</f>
        <v>0.10521172822508572</v>
      </c>
    </row>
    <row r="261" spans="1:8" x14ac:dyDescent="0.3">
      <c r="A261" s="2">
        <v>51720</v>
      </c>
      <c r="B261">
        <v>6.0904464396541028E-2</v>
      </c>
      <c r="C261" s="15">
        <f t="shared" si="20"/>
        <v>0.16027490630668692</v>
      </c>
      <c r="D261" s="15">
        <f t="shared" si="21"/>
        <v>200</v>
      </c>
      <c r="E261" s="2">
        <f t="shared" si="22"/>
        <v>199.19862546846656</v>
      </c>
      <c r="F261" s="2">
        <v>5</v>
      </c>
      <c r="G261" s="2">
        <f t="shared" si="23"/>
        <v>4.1986254684665649</v>
      </c>
      <c r="H261" s="2">
        <f t="shared" si="24"/>
        <v>0.17066578844177402</v>
      </c>
    </row>
    <row r="262" spans="1:8" x14ac:dyDescent="0.3">
      <c r="A262" s="2">
        <v>51920</v>
      </c>
      <c r="B262">
        <v>5.7488699169455627E-2</v>
      </c>
      <c r="C262" s="15">
        <f t="shared" si="20"/>
        <v>0.15128605044593585</v>
      </c>
      <c r="D262" s="15">
        <f t="shared" si="21"/>
        <v>200</v>
      </c>
      <c r="E262" s="2">
        <f t="shared" si="22"/>
        <v>199.24356974777032</v>
      </c>
      <c r="F262" s="2">
        <v>5</v>
      </c>
      <c r="G262" s="2">
        <f t="shared" si="23"/>
        <v>4.2435697477703211</v>
      </c>
      <c r="H262" s="2">
        <f t="shared" si="24"/>
        <v>0.16024375408283595</v>
      </c>
    </row>
    <row r="263" spans="1:8" x14ac:dyDescent="0.3">
      <c r="A263" s="2">
        <v>52120</v>
      </c>
      <c r="B263">
        <v>6.2223292518014922E-2</v>
      </c>
      <c r="C263" s="15">
        <f t="shared" si="20"/>
        <v>0.16374550662635506</v>
      </c>
      <c r="D263" s="15">
        <f t="shared" si="21"/>
        <v>200</v>
      </c>
      <c r="E263" s="2">
        <f t="shared" si="22"/>
        <v>199.18127246686822</v>
      </c>
      <c r="F263" s="2">
        <v>5</v>
      </c>
      <c r="G263" s="2">
        <f t="shared" si="23"/>
        <v>4.1812724668682248</v>
      </c>
      <c r="H263" s="2">
        <f t="shared" si="24"/>
        <v>0.17472025477446113</v>
      </c>
    </row>
    <row r="264" spans="1:8" x14ac:dyDescent="0.3">
      <c r="A264" s="2">
        <v>52320</v>
      </c>
      <c r="B264">
        <v>4.5606811927828429E-2</v>
      </c>
      <c r="C264" s="15">
        <f t="shared" si="20"/>
        <v>0.12001792612586429</v>
      </c>
      <c r="D264" s="15">
        <f t="shared" si="21"/>
        <v>200</v>
      </c>
      <c r="E264" s="2">
        <f t="shared" si="22"/>
        <v>199.39991036937067</v>
      </c>
      <c r="F264" s="2">
        <v>5</v>
      </c>
      <c r="G264" s="2">
        <f t="shared" si="23"/>
        <v>4.3999103693706783</v>
      </c>
      <c r="H264" s="2">
        <f t="shared" si="24"/>
        <v>0.12484878379289012</v>
      </c>
    </row>
    <row r="265" spans="1:8" x14ac:dyDescent="0.3">
      <c r="A265" s="2">
        <v>52520</v>
      </c>
      <c r="B265">
        <v>6.2643519794250022E-2</v>
      </c>
      <c r="C265" s="15">
        <f t="shared" si="20"/>
        <v>0.16485136787960533</v>
      </c>
      <c r="D265" s="15">
        <f t="shared" si="21"/>
        <v>200</v>
      </c>
      <c r="E265" s="2">
        <f t="shared" si="22"/>
        <v>199.17574316060197</v>
      </c>
      <c r="F265" s="2">
        <v>5</v>
      </c>
      <c r="G265" s="2">
        <f t="shared" si="23"/>
        <v>4.1757431606019733</v>
      </c>
      <c r="H265" s="2">
        <f t="shared" si="24"/>
        <v>0.17601576733807714</v>
      </c>
    </row>
    <row r="266" spans="1:8" x14ac:dyDescent="0.3">
      <c r="A266" s="2">
        <v>52720</v>
      </c>
      <c r="B266">
        <v>5.0096714012658659E-2</v>
      </c>
      <c r="C266" s="15">
        <f t="shared" si="20"/>
        <v>0.1318334579280491</v>
      </c>
      <c r="D266" s="15">
        <f t="shared" si="21"/>
        <v>200</v>
      </c>
      <c r="E266" s="2">
        <f t="shared" si="22"/>
        <v>199.34083271035976</v>
      </c>
      <c r="F266" s="2">
        <v>5</v>
      </c>
      <c r="G266" s="2">
        <f t="shared" si="23"/>
        <v>4.3408327103597548</v>
      </c>
      <c r="H266" s="2">
        <f t="shared" si="24"/>
        <v>0.13807043429931279</v>
      </c>
    </row>
    <row r="267" spans="1:8" x14ac:dyDescent="0.3">
      <c r="A267" s="2">
        <v>52920</v>
      </c>
      <c r="B267">
        <v>5.9111526451348213E-2</v>
      </c>
      <c r="C267" s="15">
        <f t="shared" si="20"/>
        <v>0.15555664855617951</v>
      </c>
      <c r="D267" s="15">
        <f t="shared" si="21"/>
        <v>200</v>
      </c>
      <c r="E267" s="2">
        <f t="shared" si="22"/>
        <v>199.22221675721912</v>
      </c>
      <c r="F267" s="2">
        <v>5</v>
      </c>
      <c r="G267" s="2">
        <f t="shared" si="23"/>
        <v>4.2222167572191029</v>
      </c>
      <c r="H267" s="2">
        <f t="shared" si="24"/>
        <v>0.16518112667679777</v>
      </c>
    </row>
    <row r="268" spans="1:8" x14ac:dyDescent="0.3">
      <c r="A268" s="2">
        <v>53120</v>
      </c>
      <c r="B268">
        <v>6.6403742089333209E-2</v>
      </c>
      <c r="C268" s="15">
        <f t="shared" si="20"/>
        <v>0.17474668970877161</v>
      </c>
      <c r="D268" s="15">
        <f t="shared" si="21"/>
        <v>200</v>
      </c>
      <c r="E268" s="2">
        <f t="shared" si="22"/>
        <v>199.12626655145615</v>
      </c>
      <c r="F268" s="2">
        <v>5</v>
      </c>
      <c r="G268" s="2">
        <f t="shared" si="23"/>
        <v>4.1262665514561423</v>
      </c>
      <c r="H268" s="2">
        <f t="shared" si="24"/>
        <v>0.18768665924498329</v>
      </c>
    </row>
    <row r="269" spans="1:8" x14ac:dyDescent="0.3">
      <c r="A269" s="2">
        <v>53320</v>
      </c>
      <c r="B269">
        <v>5.6472685193825943E-2</v>
      </c>
      <c r="C269" s="15">
        <f t="shared" si="20"/>
        <v>0.14861232945743669</v>
      </c>
      <c r="D269" s="15">
        <f t="shared" si="21"/>
        <v>200</v>
      </c>
      <c r="E269" s="2">
        <f t="shared" si="22"/>
        <v>199.25693835271281</v>
      </c>
      <c r="F269" s="2">
        <v>5</v>
      </c>
      <c r="G269" s="2">
        <f t="shared" si="23"/>
        <v>4.2569383527128171</v>
      </c>
      <c r="H269" s="2">
        <f t="shared" si="24"/>
        <v>0.15716547994865002</v>
      </c>
    </row>
    <row r="270" spans="1:8" x14ac:dyDescent="0.3">
      <c r="A270" s="2">
        <v>53520</v>
      </c>
      <c r="B270">
        <v>4.6984497524328282E-2</v>
      </c>
      <c r="C270" s="15">
        <f t="shared" si="20"/>
        <v>0.123643414537706</v>
      </c>
      <c r="D270" s="15">
        <f t="shared" si="21"/>
        <v>200</v>
      </c>
      <c r="E270" s="2">
        <f t="shared" si="22"/>
        <v>199.38178292731146</v>
      </c>
      <c r="F270" s="2">
        <v>5</v>
      </c>
      <c r="G270" s="2">
        <f t="shared" si="23"/>
        <v>4.3817829273114697</v>
      </c>
      <c r="H270" s="2">
        <f t="shared" si="24"/>
        <v>0.1288863372069998</v>
      </c>
    </row>
    <row r="271" spans="1:8" x14ac:dyDescent="0.3">
      <c r="A271" s="2">
        <v>53720</v>
      </c>
      <c r="B271">
        <v>5.8650343713198043E-2</v>
      </c>
      <c r="C271" s="15">
        <f t="shared" si="20"/>
        <v>0.15434300977157381</v>
      </c>
      <c r="D271" s="15">
        <f t="shared" si="21"/>
        <v>200</v>
      </c>
      <c r="E271" s="2">
        <f t="shared" si="22"/>
        <v>199.22828495114214</v>
      </c>
      <c r="F271" s="2">
        <v>5</v>
      </c>
      <c r="G271" s="2">
        <f t="shared" si="23"/>
        <v>4.2282849511421308</v>
      </c>
      <c r="H271" s="2">
        <f t="shared" si="24"/>
        <v>0.16377541174417887</v>
      </c>
    </row>
    <row r="272" spans="1:8" x14ac:dyDescent="0.3">
      <c r="A272" s="2">
        <v>53920</v>
      </c>
      <c r="B272">
        <v>5.8125735943479542E-2</v>
      </c>
      <c r="C272" s="15">
        <f t="shared" si="20"/>
        <v>0.1529624630091567</v>
      </c>
      <c r="D272" s="15">
        <f t="shared" si="21"/>
        <v>200</v>
      </c>
      <c r="E272" s="2">
        <f t="shared" si="22"/>
        <v>199.23518768495421</v>
      </c>
      <c r="F272" s="2">
        <v>5</v>
      </c>
      <c r="G272" s="2">
        <f t="shared" si="23"/>
        <v>4.2351876849542167</v>
      </c>
      <c r="H272" s="2">
        <f t="shared" si="24"/>
        <v>0.16217887573874845</v>
      </c>
    </row>
    <row r="273" spans="1:8" x14ac:dyDescent="0.3">
      <c r="A273" s="2">
        <v>54120</v>
      </c>
      <c r="B273">
        <v>5.2539316149105383E-2</v>
      </c>
      <c r="C273" s="15">
        <f t="shared" si="20"/>
        <v>0.13826135828711944</v>
      </c>
      <c r="D273" s="15">
        <f t="shared" si="21"/>
        <v>200</v>
      </c>
      <c r="E273" s="2">
        <f t="shared" si="22"/>
        <v>199.30869320856439</v>
      </c>
      <c r="F273" s="2">
        <v>5</v>
      </c>
      <c r="G273" s="2">
        <f t="shared" si="23"/>
        <v>4.308693208564403</v>
      </c>
      <c r="H273" s="2">
        <f t="shared" si="24"/>
        <v>0.14534073258961056</v>
      </c>
    </row>
    <row r="274" spans="1:8" x14ac:dyDescent="0.3">
      <c r="A274" s="2">
        <v>54320</v>
      </c>
      <c r="B274">
        <v>6.5497119254101649E-2</v>
      </c>
      <c r="C274" s="15">
        <f t="shared" si="20"/>
        <v>0.17236084014237277</v>
      </c>
      <c r="D274" s="15">
        <f t="shared" si="21"/>
        <v>200</v>
      </c>
      <c r="E274" s="2">
        <f t="shared" si="22"/>
        <v>199.13819579928813</v>
      </c>
      <c r="F274" s="2">
        <v>5</v>
      </c>
      <c r="G274" s="2">
        <f t="shared" si="23"/>
        <v>4.1381957992881357</v>
      </c>
      <c r="H274" s="2">
        <f t="shared" si="24"/>
        <v>0.18485968526697052</v>
      </c>
    </row>
    <row r="275" spans="1:8" x14ac:dyDescent="0.3">
      <c r="A275" s="2">
        <v>54520</v>
      </c>
      <c r="B275">
        <v>6.6039883499064755E-2</v>
      </c>
      <c r="C275" s="15">
        <f t="shared" si="20"/>
        <v>0.17378916710280198</v>
      </c>
      <c r="D275" s="15">
        <f t="shared" si="21"/>
        <v>200</v>
      </c>
      <c r="E275" s="2">
        <f t="shared" si="22"/>
        <v>199.13105416448599</v>
      </c>
      <c r="F275" s="2">
        <v>5</v>
      </c>
      <c r="G275" s="2">
        <f t="shared" si="23"/>
        <v>4.1310541644859899</v>
      </c>
      <c r="H275" s="2">
        <f t="shared" si="24"/>
        <v>0.18655109745174575</v>
      </c>
    </row>
    <row r="276" spans="1:8" x14ac:dyDescent="0.3">
      <c r="A276" s="2">
        <v>54720</v>
      </c>
      <c r="B276">
        <v>4.9963550209586288E-2</v>
      </c>
      <c r="C276" s="15">
        <f t="shared" si="20"/>
        <v>0.13148302686733235</v>
      </c>
      <c r="D276" s="15">
        <f t="shared" si="21"/>
        <v>200</v>
      </c>
      <c r="E276" s="2">
        <f t="shared" si="22"/>
        <v>199.34258486566333</v>
      </c>
      <c r="F276" s="2">
        <v>5</v>
      </c>
      <c r="G276" s="2">
        <f t="shared" si="23"/>
        <v>4.3425848656633379</v>
      </c>
      <c r="H276" s="2">
        <f t="shared" si="24"/>
        <v>0.13767566047615817</v>
      </c>
    </row>
    <row r="277" spans="1:8" x14ac:dyDescent="0.3">
      <c r="A277" s="2">
        <v>54920</v>
      </c>
      <c r="B277">
        <v>6.0184785020966448E-2</v>
      </c>
      <c r="C277" s="15">
        <f t="shared" si="20"/>
        <v>0.1583810132130696</v>
      </c>
      <c r="D277" s="15">
        <f t="shared" si="21"/>
        <v>200</v>
      </c>
      <c r="E277" s="2">
        <f t="shared" si="22"/>
        <v>199.20809493393466</v>
      </c>
      <c r="F277" s="2">
        <v>5</v>
      </c>
      <c r="G277" s="2">
        <f t="shared" si="23"/>
        <v>4.2080949339346523</v>
      </c>
      <c r="H277" s="2">
        <f t="shared" si="24"/>
        <v>0.16846049190282439</v>
      </c>
    </row>
    <row r="278" spans="1:8" x14ac:dyDescent="0.3">
      <c r="A278" s="2">
        <v>55120</v>
      </c>
      <c r="B278">
        <v>5.7982322852071388E-2</v>
      </c>
      <c r="C278" s="15">
        <f t="shared" si="20"/>
        <v>0.15258506013702997</v>
      </c>
      <c r="D278" s="15">
        <f t="shared" si="21"/>
        <v>200</v>
      </c>
      <c r="E278" s="2">
        <f t="shared" si="22"/>
        <v>199.23707469931486</v>
      </c>
      <c r="F278" s="2">
        <v>5</v>
      </c>
      <c r="G278" s="2">
        <f t="shared" si="23"/>
        <v>4.2370746993148503</v>
      </c>
      <c r="H278" s="2">
        <f t="shared" si="24"/>
        <v>0.16174288996103722</v>
      </c>
    </row>
    <row r="279" spans="1:8" x14ac:dyDescent="0.3">
      <c r="A279" s="2">
        <v>55320</v>
      </c>
      <c r="B279">
        <v>5.2544809917897277E-2</v>
      </c>
      <c r="C279" s="15">
        <f t="shared" si="20"/>
        <v>0.1382758155734139</v>
      </c>
      <c r="D279" s="15">
        <f t="shared" si="21"/>
        <v>200</v>
      </c>
      <c r="E279" s="2">
        <f t="shared" si="22"/>
        <v>199.30862092213292</v>
      </c>
      <c r="F279" s="2">
        <v>5</v>
      </c>
      <c r="G279" s="2">
        <f t="shared" si="23"/>
        <v>4.3086209221329304</v>
      </c>
      <c r="H279" s="2">
        <f t="shared" si="24"/>
        <v>0.14535714692507845</v>
      </c>
    </row>
    <row r="280" spans="1:8" x14ac:dyDescent="0.3">
      <c r="A280" s="2">
        <v>55520</v>
      </c>
      <c r="B280">
        <v>5.6198906109692241E-2</v>
      </c>
      <c r="C280" s="15">
        <f t="shared" si="20"/>
        <v>0.14789185818340064</v>
      </c>
      <c r="D280" s="15">
        <f t="shared" si="21"/>
        <v>200</v>
      </c>
      <c r="E280" s="2">
        <f t="shared" si="22"/>
        <v>199.26054070908299</v>
      </c>
      <c r="F280" s="2">
        <v>5</v>
      </c>
      <c r="G280" s="2">
        <f t="shared" si="23"/>
        <v>4.2605407090829965</v>
      </c>
      <c r="H280" s="2">
        <f t="shared" si="24"/>
        <v>0.15633768484325916</v>
      </c>
    </row>
    <row r="281" spans="1:8" x14ac:dyDescent="0.3">
      <c r="A281" s="2">
        <v>55720</v>
      </c>
      <c r="B281">
        <v>6.7548103894795417E-2</v>
      </c>
      <c r="C281" s="15">
        <f t="shared" si="20"/>
        <v>0.17775816814419845</v>
      </c>
      <c r="D281" s="15">
        <f t="shared" si="21"/>
        <v>200</v>
      </c>
      <c r="E281" s="2">
        <f t="shared" si="22"/>
        <v>199.11120915927901</v>
      </c>
      <c r="F281" s="2">
        <v>5</v>
      </c>
      <c r="G281" s="2">
        <f t="shared" si="23"/>
        <v>4.1112091592790074</v>
      </c>
      <c r="H281" s="2">
        <f t="shared" si="24"/>
        <v>0.19126686993605152</v>
      </c>
    </row>
    <row r="282" spans="1:8" x14ac:dyDescent="0.3">
      <c r="A282" s="2">
        <v>55920</v>
      </c>
      <c r="B282">
        <v>6.1226083740504138E-2</v>
      </c>
      <c r="C282" s="15">
        <f t="shared" si="20"/>
        <v>0.16112127300132667</v>
      </c>
      <c r="D282" s="15">
        <f t="shared" si="21"/>
        <v>200</v>
      </c>
      <c r="E282" s="2">
        <f t="shared" si="22"/>
        <v>199.19439363499336</v>
      </c>
      <c r="F282" s="2">
        <v>5</v>
      </c>
      <c r="G282" s="2">
        <f t="shared" si="23"/>
        <v>4.1943936349933661</v>
      </c>
      <c r="H282" s="2">
        <f t="shared" si="24"/>
        <v>0.17165296146392697</v>
      </c>
    </row>
    <row r="283" spans="1:8" x14ac:dyDescent="0.3">
      <c r="A283" s="2">
        <v>56120</v>
      </c>
      <c r="B283">
        <v>6.451232178264564E-2</v>
      </c>
      <c r="C283" s="15">
        <f t="shared" si="20"/>
        <v>0.16976926784906748</v>
      </c>
      <c r="D283" s="15">
        <f t="shared" si="21"/>
        <v>200</v>
      </c>
      <c r="E283" s="2">
        <f t="shared" si="22"/>
        <v>199.15115366075466</v>
      </c>
      <c r="F283" s="2">
        <v>5</v>
      </c>
      <c r="G283" s="2">
        <f t="shared" si="23"/>
        <v>4.1511536607546624</v>
      </c>
      <c r="H283" s="2">
        <f t="shared" si="24"/>
        <v>0.18179836226694959</v>
      </c>
    </row>
    <row r="284" spans="1:8" x14ac:dyDescent="0.3">
      <c r="A284" s="2">
        <v>56320</v>
      </c>
      <c r="B284">
        <v>5.9303643278905131E-2</v>
      </c>
      <c r="C284" s="15">
        <f t="shared" si="20"/>
        <v>0.1560622191550135</v>
      </c>
      <c r="D284" s="15">
        <f t="shared" si="21"/>
        <v>200</v>
      </c>
      <c r="E284" s="2">
        <f t="shared" si="22"/>
        <v>199.21968890422494</v>
      </c>
      <c r="F284" s="2">
        <v>5</v>
      </c>
      <c r="G284" s="2">
        <f t="shared" si="23"/>
        <v>4.2196889042249328</v>
      </c>
      <c r="H284" s="2">
        <f t="shared" si="24"/>
        <v>0.16576732008033404</v>
      </c>
    </row>
    <row r="285" spans="1:8" x14ac:dyDescent="0.3">
      <c r="A285" s="2">
        <v>56520</v>
      </c>
      <c r="B285">
        <v>6.4258974191381796E-2</v>
      </c>
      <c r="C285" s="15">
        <f t="shared" si="20"/>
        <v>0.16910256366153104</v>
      </c>
      <c r="D285" s="15">
        <f t="shared" si="21"/>
        <v>200</v>
      </c>
      <c r="E285" s="2">
        <f t="shared" si="22"/>
        <v>199.15448718169233</v>
      </c>
      <c r="F285" s="2">
        <v>5</v>
      </c>
      <c r="G285" s="2">
        <f t="shared" si="23"/>
        <v>4.1544871816923443</v>
      </c>
      <c r="H285" s="2">
        <f t="shared" si="24"/>
        <v>0.18101238821300919</v>
      </c>
    </row>
    <row r="286" spans="1:8" x14ac:dyDescent="0.3">
      <c r="A286" s="2">
        <v>56720</v>
      </c>
      <c r="B286">
        <v>6.1036862077158874E-2</v>
      </c>
      <c r="C286" s="15">
        <f t="shared" si="20"/>
        <v>0.16062332125568124</v>
      </c>
      <c r="D286" s="15">
        <f t="shared" si="21"/>
        <v>200</v>
      </c>
      <c r="E286" s="2">
        <f t="shared" si="22"/>
        <v>199.19688339372161</v>
      </c>
      <c r="F286" s="2">
        <v>5</v>
      </c>
      <c r="G286" s="2">
        <f t="shared" si="23"/>
        <v>4.1968833937215937</v>
      </c>
      <c r="H286" s="2">
        <f t="shared" si="24"/>
        <v>0.1710720445796233</v>
      </c>
    </row>
    <row r="287" spans="1:8" x14ac:dyDescent="0.3">
      <c r="A287" s="2">
        <v>56920</v>
      </c>
      <c r="B287">
        <v>5.8454792056107603E-2</v>
      </c>
      <c r="C287" s="15">
        <f t="shared" si="20"/>
        <v>0.15382840014765159</v>
      </c>
      <c r="D287" s="15">
        <f t="shared" si="21"/>
        <v>200</v>
      </c>
      <c r="E287" s="2">
        <f t="shared" si="22"/>
        <v>199.23085799926173</v>
      </c>
      <c r="F287" s="2">
        <v>5</v>
      </c>
      <c r="G287" s="2">
        <f t="shared" si="23"/>
        <v>4.2308579992617421</v>
      </c>
      <c r="H287" s="2">
        <f t="shared" si="24"/>
        <v>0.16317997947964408</v>
      </c>
    </row>
    <row r="288" spans="1:8" x14ac:dyDescent="0.3">
      <c r="A288" s="2">
        <v>57120</v>
      </c>
      <c r="B288">
        <v>4.7800835291046728E-2</v>
      </c>
      <c r="C288" s="15">
        <f t="shared" si="20"/>
        <v>0.12579167181854403</v>
      </c>
      <c r="D288" s="15">
        <f t="shared" si="21"/>
        <v>200</v>
      </c>
      <c r="E288" s="2">
        <f t="shared" si="22"/>
        <v>199.37104164090729</v>
      </c>
      <c r="F288" s="2">
        <v>5</v>
      </c>
      <c r="G288" s="2">
        <f t="shared" si="23"/>
        <v>4.3710416409072801</v>
      </c>
      <c r="H288" s="2">
        <f t="shared" si="24"/>
        <v>0.13128682292184626</v>
      </c>
    </row>
    <row r="289" spans="1:8" x14ac:dyDescent="0.3">
      <c r="A289" s="2">
        <v>57320</v>
      </c>
      <c r="B289">
        <v>6.9368023530940043E-2</v>
      </c>
      <c r="C289" s="15">
        <f t="shared" si="20"/>
        <v>0.18254743034457907</v>
      </c>
      <c r="D289" s="15">
        <f t="shared" si="21"/>
        <v>200</v>
      </c>
      <c r="E289" s="2">
        <f t="shared" si="22"/>
        <v>199.08726284827711</v>
      </c>
      <c r="F289" s="2">
        <v>5</v>
      </c>
      <c r="G289" s="2">
        <f t="shared" si="23"/>
        <v>4.0872628482771045</v>
      </c>
      <c r="H289" s="2">
        <f t="shared" si="24"/>
        <v>0.19698826549972878</v>
      </c>
    </row>
    <row r="290" spans="1:8" x14ac:dyDescent="0.3">
      <c r="A290" s="2">
        <v>57520</v>
      </c>
      <c r="B290">
        <v>5.6725718822845848E-2</v>
      </c>
      <c r="C290" s="15">
        <f t="shared" si="20"/>
        <v>0.1492782074285417</v>
      </c>
      <c r="D290" s="15">
        <f t="shared" si="21"/>
        <v>200</v>
      </c>
      <c r="E290" s="2">
        <f t="shared" si="22"/>
        <v>199.2536089628573</v>
      </c>
      <c r="F290" s="2">
        <v>5</v>
      </c>
      <c r="G290" s="2">
        <f t="shared" si="23"/>
        <v>4.2536089628572915</v>
      </c>
      <c r="H290" s="2">
        <f t="shared" si="24"/>
        <v>0.15793118580089202</v>
      </c>
    </row>
    <row r="291" spans="1:8" x14ac:dyDescent="0.3">
      <c r="A291" s="2">
        <v>57720</v>
      </c>
      <c r="B291">
        <v>5.9806763737524651E-2</v>
      </c>
      <c r="C291" s="15">
        <f t="shared" si="20"/>
        <v>0.15738622036190697</v>
      </c>
      <c r="D291" s="15">
        <f t="shared" si="21"/>
        <v>200</v>
      </c>
      <c r="E291" s="2">
        <f t="shared" si="22"/>
        <v>199.21306889819047</v>
      </c>
      <c r="F291" s="2">
        <v>5</v>
      </c>
      <c r="G291" s="2">
        <f t="shared" si="23"/>
        <v>4.2130688981904649</v>
      </c>
      <c r="H291" s="2">
        <f t="shared" si="24"/>
        <v>0.16730415922756034</v>
      </c>
    </row>
    <row r="292" spans="1:8" x14ac:dyDescent="0.3">
      <c r="A292" s="2">
        <v>57920</v>
      </c>
      <c r="B292">
        <v>5.5096724756686179E-2</v>
      </c>
      <c r="C292" s="15">
        <f t="shared" si="20"/>
        <v>0.14499138093864783</v>
      </c>
      <c r="D292" s="15">
        <f t="shared" si="21"/>
        <v>200</v>
      </c>
      <c r="E292" s="2">
        <f t="shared" si="22"/>
        <v>199.27504309530676</v>
      </c>
      <c r="F292" s="2">
        <v>5</v>
      </c>
      <c r="G292" s="2">
        <f t="shared" si="23"/>
        <v>4.2750430953067609</v>
      </c>
      <c r="H292" s="2">
        <f t="shared" si="24"/>
        <v>0.153012359349081</v>
      </c>
    </row>
    <row r="293" spans="1:8" x14ac:dyDescent="0.3">
      <c r="A293" s="2">
        <v>58120</v>
      </c>
      <c r="B293">
        <v>6.1662812692162922E-2</v>
      </c>
      <c r="C293" s="15">
        <f t="shared" si="20"/>
        <v>0.1622705597162182</v>
      </c>
      <c r="D293" s="15">
        <f t="shared" si="21"/>
        <v>200</v>
      </c>
      <c r="E293" s="2">
        <f t="shared" si="22"/>
        <v>199.18864720141892</v>
      </c>
      <c r="F293" s="2">
        <v>5</v>
      </c>
      <c r="G293" s="2">
        <f t="shared" si="23"/>
        <v>4.1886472014189087</v>
      </c>
      <c r="H293" s="2">
        <f t="shared" si="24"/>
        <v>0.17299507927251628</v>
      </c>
    </row>
    <row r="294" spans="1:8" x14ac:dyDescent="0.3">
      <c r="A294" s="2">
        <v>58320</v>
      </c>
      <c r="B294">
        <v>5.7414850461992094E-2</v>
      </c>
      <c r="C294" s="15">
        <f t="shared" si="20"/>
        <v>0.15109171174208447</v>
      </c>
      <c r="D294" s="15">
        <f t="shared" si="21"/>
        <v>200</v>
      </c>
      <c r="E294" s="2">
        <f t="shared" si="22"/>
        <v>199.24454144128958</v>
      </c>
      <c r="F294" s="2">
        <v>5</v>
      </c>
      <c r="G294" s="2">
        <f t="shared" si="23"/>
        <v>4.2445414412895772</v>
      </c>
      <c r="H294" s="2">
        <f t="shared" si="24"/>
        <v>0.16001967697930614</v>
      </c>
    </row>
    <row r="295" spans="1:8" x14ac:dyDescent="0.3">
      <c r="A295" s="2">
        <v>58520</v>
      </c>
      <c r="B295">
        <v>7.1765544156067923E-2</v>
      </c>
      <c r="C295" s="15">
        <f t="shared" si="20"/>
        <v>0.18885669514754716</v>
      </c>
      <c r="D295" s="15">
        <f t="shared" si="21"/>
        <v>200</v>
      </c>
      <c r="E295" s="2">
        <f t="shared" si="22"/>
        <v>199.05571652426227</v>
      </c>
      <c r="F295" s="2">
        <v>5</v>
      </c>
      <c r="G295" s="2">
        <f t="shared" si="23"/>
        <v>4.0557165242622641</v>
      </c>
      <c r="H295" s="2">
        <f t="shared" si="24"/>
        <v>0.20457794057819612</v>
      </c>
    </row>
    <row r="296" spans="1:8" x14ac:dyDescent="0.3">
      <c r="A296" s="2">
        <v>58720</v>
      </c>
      <c r="B296">
        <v>7.4480683227217639E-2</v>
      </c>
      <c r="C296" s="15">
        <f t="shared" si="20"/>
        <v>0.19600179796636222</v>
      </c>
      <c r="D296" s="15">
        <f t="shared" si="21"/>
        <v>200</v>
      </c>
      <c r="E296" s="2">
        <f t="shared" si="22"/>
        <v>199.01999101016818</v>
      </c>
      <c r="F296" s="2">
        <v>5</v>
      </c>
      <c r="G296" s="2">
        <f t="shared" si="23"/>
        <v>4.019991010168189</v>
      </c>
      <c r="H296" s="2">
        <f t="shared" si="24"/>
        <v>0.21324615655072493</v>
      </c>
    </row>
    <row r="297" spans="1:8" x14ac:dyDescent="0.3">
      <c r="A297" s="2">
        <v>58920</v>
      </c>
      <c r="B297">
        <v>5.6533292700101358E-2</v>
      </c>
      <c r="C297" s="15">
        <f t="shared" si="20"/>
        <v>0.14877182289500357</v>
      </c>
      <c r="D297" s="15">
        <f t="shared" si="21"/>
        <v>200</v>
      </c>
      <c r="E297" s="2">
        <f t="shared" si="22"/>
        <v>199.25614088552499</v>
      </c>
      <c r="F297" s="2">
        <v>5</v>
      </c>
      <c r="G297" s="2">
        <f t="shared" si="23"/>
        <v>4.2561408855249825</v>
      </c>
      <c r="H297" s="2">
        <f t="shared" si="24"/>
        <v>0.15734882879071624</v>
      </c>
    </row>
    <row r="298" spans="1:8" x14ac:dyDescent="0.3">
      <c r="A298" s="2">
        <v>59120</v>
      </c>
      <c r="B298">
        <v>7.5426111204465254E-2</v>
      </c>
      <c r="C298" s="15">
        <f t="shared" si="20"/>
        <v>0.19848976632754015</v>
      </c>
      <c r="D298" s="15">
        <f t="shared" si="21"/>
        <v>200</v>
      </c>
      <c r="E298" s="2">
        <f t="shared" si="22"/>
        <v>199.00755116836231</v>
      </c>
      <c r="F298" s="2">
        <v>5</v>
      </c>
      <c r="G298" s="2">
        <f t="shared" si="23"/>
        <v>4.0075511683622995</v>
      </c>
      <c r="H298" s="2">
        <f t="shared" si="24"/>
        <v>0.21628294188994904</v>
      </c>
    </row>
    <row r="299" spans="1:8" x14ac:dyDescent="0.3">
      <c r="A299" s="2">
        <v>59320</v>
      </c>
      <c r="B299">
        <v>6.5023166929759915E-2</v>
      </c>
      <c r="C299" s="15">
        <f t="shared" si="20"/>
        <v>0.17111359718357871</v>
      </c>
      <c r="D299" s="15">
        <f t="shared" si="21"/>
        <v>200</v>
      </c>
      <c r="E299" s="2">
        <f t="shared" si="22"/>
        <v>199.1444320140821</v>
      </c>
      <c r="F299" s="2">
        <v>5</v>
      </c>
      <c r="G299" s="2">
        <f t="shared" si="23"/>
        <v>4.1444320140821063</v>
      </c>
      <c r="H299" s="2">
        <f t="shared" si="24"/>
        <v>0.18338514634265385</v>
      </c>
    </row>
    <row r="300" spans="1:8" x14ac:dyDescent="0.3">
      <c r="A300" s="2">
        <v>59520</v>
      </c>
      <c r="B300">
        <v>5.5097904573632173E-2</v>
      </c>
      <c r="C300" s="15">
        <f t="shared" si="20"/>
        <v>0.14499448572008466</v>
      </c>
      <c r="D300" s="15">
        <f t="shared" si="21"/>
        <v>200</v>
      </c>
      <c r="E300" s="2">
        <f t="shared" si="22"/>
        <v>199.27502757139959</v>
      </c>
      <c r="F300" s="2">
        <v>5</v>
      </c>
      <c r="G300" s="2">
        <f t="shared" si="23"/>
        <v>4.2750275713995762</v>
      </c>
      <c r="H300" s="2">
        <f t="shared" si="24"/>
        <v>0.15301591274046958</v>
      </c>
    </row>
    <row r="301" spans="1:8" x14ac:dyDescent="0.3">
      <c r="A301" s="2">
        <v>59720</v>
      </c>
      <c r="B301">
        <v>5.8017204389895806E-2</v>
      </c>
      <c r="C301" s="15">
        <f t="shared" si="20"/>
        <v>0.15267685365762054</v>
      </c>
      <c r="D301" s="15">
        <f t="shared" si="21"/>
        <v>200</v>
      </c>
      <c r="E301" s="2">
        <f t="shared" si="22"/>
        <v>199.23661573171191</v>
      </c>
      <c r="F301" s="2">
        <v>5</v>
      </c>
      <c r="G301" s="2">
        <f t="shared" si="23"/>
        <v>4.2366157317118969</v>
      </c>
      <c r="H301" s="2">
        <f t="shared" si="24"/>
        <v>0.16184891401070015</v>
      </c>
    </row>
    <row r="302" spans="1:8" x14ac:dyDescent="0.3">
      <c r="A302" s="2">
        <v>59920</v>
      </c>
      <c r="B302">
        <v>5.7082452431289635E-2</v>
      </c>
      <c r="C302" s="15">
        <f t="shared" si="20"/>
        <v>0.15021698008234113</v>
      </c>
      <c r="D302" s="15">
        <f t="shared" si="21"/>
        <v>200</v>
      </c>
      <c r="E302" s="2">
        <f t="shared" si="22"/>
        <v>199.24891509958829</v>
      </c>
      <c r="F302" s="2">
        <v>5</v>
      </c>
      <c r="G302" s="2">
        <f t="shared" si="23"/>
        <v>4.2489150995882943</v>
      </c>
      <c r="H302" s="2">
        <f t="shared" si="24"/>
        <v>0.15901173895694296</v>
      </c>
    </row>
    <row r="303" spans="1:8" x14ac:dyDescent="0.3">
      <c r="A303" s="2">
        <v>60120</v>
      </c>
      <c r="B303">
        <v>5.4897502153316104E-2</v>
      </c>
      <c r="C303" s="15">
        <f t="shared" si="20"/>
        <v>0.14446711092977921</v>
      </c>
      <c r="D303" s="15">
        <f t="shared" si="21"/>
        <v>200</v>
      </c>
      <c r="E303" s="2">
        <f t="shared" si="22"/>
        <v>199.27766444535109</v>
      </c>
      <c r="F303" s="2">
        <v>5</v>
      </c>
      <c r="G303" s="2">
        <f t="shared" si="23"/>
        <v>4.2776644453511041</v>
      </c>
      <c r="H303" s="2">
        <f t="shared" si="24"/>
        <v>0.15241252649417183</v>
      </c>
    </row>
    <row r="304" spans="1:8" x14ac:dyDescent="0.3">
      <c r="A304" s="2">
        <v>60320</v>
      </c>
      <c r="B304">
        <v>7.4156303404136467E-2</v>
      </c>
      <c r="C304" s="15">
        <f t="shared" si="20"/>
        <v>0.19514816685299069</v>
      </c>
      <c r="D304" s="15">
        <f t="shared" si="21"/>
        <v>200</v>
      </c>
      <c r="E304" s="2">
        <f t="shared" si="22"/>
        <v>199.02425916573506</v>
      </c>
      <c r="F304" s="2">
        <v>5</v>
      </c>
      <c r="G304" s="2">
        <f t="shared" si="23"/>
        <v>4.0242591657350468</v>
      </c>
      <c r="H304" s="2">
        <f t="shared" si="24"/>
        <v>0.21220643280889051</v>
      </c>
    </row>
    <row r="305" spans="1:8" x14ac:dyDescent="0.3">
      <c r="A305" s="2">
        <v>60520</v>
      </c>
      <c r="B305">
        <v>5.9218947872813774E-2</v>
      </c>
      <c r="C305" s="15">
        <f t="shared" si="20"/>
        <v>0.15583933650740467</v>
      </c>
      <c r="D305" s="15">
        <f t="shared" si="21"/>
        <v>200</v>
      </c>
      <c r="E305" s="2">
        <f t="shared" si="22"/>
        <v>199.22080331746298</v>
      </c>
      <c r="F305" s="2">
        <v>5</v>
      </c>
      <c r="G305" s="2">
        <f t="shared" si="23"/>
        <v>4.2208033174629769</v>
      </c>
      <c r="H305" s="2">
        <f t="shared" si="24"/>
        <v>0.16550885038807428</v>
      </c>
    </row>
    <row r="306" spans="1:8" x14ac:dyDescent="0.3">
      <c r="A306" s="2">
        <v>60720</v>
      </c>
      <c r="B306">
        <v>8.4020674988528124E-2</v>
      </c>
      <c r="C306" s="15">
        <f t="shared" si="20"/>
        <v>0.22110703944349505</v>
      </c>
      <c r="D306" s="15">
        <f t="shared" si="21"/>
        <v>200</v>
      </c>
      <c r="E306" s="2">
        <f t="shared" si="22"/>
        <v>198.89446480278252</v>
      </c>
      <c r="F306" s="2">
        <v>5</v>
      </c>
      <c r="G306" s="2">
        <f t="shared" si="23"/>
        <v>3.894464802782525</v>
      </c>
      <c r="H306" s="2">
        <f t="shared" si="24"/>
        <v>0.24433863864888344</v>
      </c>
    </row>
    <row r="307" spans="1:8" x14ac:dyDescent="0.3">
      <c r="A307" s="2">
        <v>60920</v>
      </c>
      <c r="B307">
        <v>6.554572605950626E-2</v>
      </c>
      <c r="C307" s="15">
        <f t="shared" si="20"/>
        <v>0.17248875278817435</v>
      </c>
      <c r="D307" s="15">
        <f t="shared" si="21"/>
        <v>200</v>
      </c>
      <c r="E307" s="2">
        <f t="shared" si="22"/>
        <v>199.13755623605914</v>
      </c>
      <c r="F307" s="2">
        <v>5</v>
      </c>
      <c r="G307" s="2">
        <f t="shared" si="23"/>
        <v>4.1375562360591278</v>
      </c>
      <c r="H307" s="2">
        <f t="shared" si="24"/>
        <v>0.18501103677559305</v>
      </c>
    </row>
    <row r="308" spans="1:8" x14ac:dyDescent="0.3">
      <c r="A308" s="2">
        <v>61120</v>
      </c>
      <c r="B308">
        <v>4.7600213764251935E-2</v>
      </c>
      <c r="C308" s="15">
        <f t="shared" si="20"/>
        <v>0.12526372043224193</v>
      </c>
      <c r="D308" s="15">
        <f t="shared" si="21"/>
        <v>200</v>
      </c>
      <c r="E308" s="2">
        <f t="shared" si="22"/>
        <v>199.37368139783879</v>
      </c>
      <c r="F308" s="2">
        <v>5</v>
      </c>
      <c r="G308" s="2">
        <f t="shared" si="23"/>
        <v>4.3736813978387907</v>
      </c>
      <c r="H308" s="2">
        <f t="shared" si="24"/>
        <v>0.1306963261234127</v>
      </c>
    </row>
    <row r="309" spans="1:8" x14ac:dyDescent="0.3">
      <c r="A309" s="2">
        <v>61320</v>
      </c>
      <c r="B309">
        <v>6.2571774055856885E-2</v>
      </c>
      <c r="C309" s="15">
        <f t="shared" si="20"/>
        <v>0.16466256330488654</v>
      </c>
      <c r="D309" s="15">
        <f t="shared" si="21"/>
        <v>200</v>
      </c>
      <c r="E309" s="2">
        <f t="shared" si="22"/>
        <v>199.17668718347556</v>
      </c>
      <c r="F309" s="2">
        <v>5</v>
      </c>
      <c r="G309" s="2">
        <f t="shared" si="23"/>
        <v>4.1766871834755674</v>
      </c>
      <c r="H309" s="2">
        <f t="shared" si="24"/>
        <v>0.17579445950373884</v>
      </c>
    </row>
    <row r="310" spans="1:8" x14ac:dyDescent="0.3">
      <c r="A310" s="2">
        <v>61520</v>
      </c>
      <c r="B310">
        <v>6.9764054762598324E-2</v>
      </c>
      <c r="C310" s="15">
        <f t="shared" si="20"/>
        <v>0.18358961779631139</v>
      </c>
      <c r="D310" s="15">
        <f t="shared" si="21"/>
        <v>200</v>
      </c>
      <c r="E310" s="2">
        <f t="shared" si="22"/>
        <v>199.08205191101845</v>
      </c>
      <c r="F310" s="2">
        <v>5</v>
      </c>
      <c r="G310" s="2">
        <f t="shared" si="23"/>
        <v>4.0820519110184428</v>
      </c>
      <c r="H310" s="2">
        <f t="shared" si="24"/>
        <v>0.19823782542866633</v>
      </c>
    </row>
    <row r="311" spans="1:8" x14ac:dyDescent="0.3">
      <c r="A311" s="2">
        <v>61720</v>
      </c>
      <c r="B311">
        <v>7.5141322781232325E-2</v>
      </c>
      <c r="C311" s="15">
        <f t="shared" si="20"/>
        <v>0.19774032310850612</v>
      </c>
      <c r="D311" s="15">
        <f t="shared" si="21"/>
        <v>200</v>
      </c>
      <c r="E311" s="2">
        <f t="shared" si="22"/>
        <v>199.01129838445746</v>
      </c>
      <c r="F311" s="2">
        <v>5</v>
      </c>
      <c r="G311" s="2">
        <f t="shared" si="23"/>
        <v>4.0112983844574694</v>
      </c>
      <c r="H311" s="2">
        <f t="shared" si="24"/>
        <v>0.21536716924152363</v>
      </c>
    </row>
    <row r="312" spans="1:8" x14ac:dyDescent="0.3">
      <c r="A312" s="2">
        <v>61920</v>
      </c>
      <c r="B312">
        <v>7.7524847707598585E-2</v>
      </c>
      <c r="C312" s="15">
        <f t="shared" si="20"/>
        <v>0.20401275712525943</v>
      </c>
      <c r="D312" s="15">
        <f t="shared" si="21"/>
        <v>200</v>
      </c>
      <c r="E312" s="2">
        <f t="shared" si="22"/>
        <v>198.97993621437371</v>
      </c>
      <c r="F312" s="2">
        <v>5</v>
      </c>
      <c r="G312" s="2">
        <f t="shared" si="23"/>
        <v>3.9799362143737032</v>
      </c>
      <c r="H312" s="2">
        <f t="shared" si="24"/>
        <v>0.22305874985557386</v>
      </c>
    </row>
    <row r="313" spans="1:8" x14ac:dyDescent="0.3">
      <c r="A313" s="2">
        <v>62120</v>
      </c>
      <c r="B313">
        <v>7.0789718446624017E-2</v>
      </c>
      <c r="C313" s="15">
        <f t="shared" si="20"/>
        <v>0.18628873275427374</v>
      </c>
      <c r="D313" s="15">
        <f t="shared" si="21"/>
        <v>200</v>
      </c>
      <c r="E313" s="2">
        <f t="shared" si="22"/>
        <v>199.06855633622862</v>
      </c>
      <c r="F313" s="2">
        <v>5</v>
      </c>
      <c r="G313" s="2">
        <f t="shared" si="23"/>
        <v>4.0685563362286317</v>
      </c>
      <c r="H313" s="2">
        <f t="shared" si="24"/>
        <v>0.20148158749754849</v>
      </c>
    </row>
    <row r="314" spans="1:8" x14ac:dyDescent="0.3">
      <c r="A314" s="2">
        <v>62320</v>
      </c>
      <c r="B314">
        <v>6.3153314137046668E-2</v>
      </c>
      <c r="C314" s="15">
        <f t="shared" si="20"/>
        <v>0.1661929319395965</v>
      </c>
      <c r="D314" s="15">
        <f t="shared" si="21"/>
        <v>200</v>
      </c>
      <c r="E314" s="2">
        <f t="shared" si="22"/>
        <v>199.16903534030203</v>
      </c>
      <c r="F314" s="2">
        <v>5</v>
      </c>
      <c r="G314" s="2">
        <f t="shared" si="23"/>
        <v>4.1690353403020177</v>
      </c>
      <c r="H314" s="2">
        <f t="shared" si="24"/>
        <v>0.17758975808678099</v>
      </c>
    </row>
    <row r="315" spans="1:8" x14ac:dyDescent="0.3">
      <c r="A315" s="2">
        <v>62520</v>
      </c>
      <c r="B315">
        <v>5.8421073524295215E-2</v>
      </c>
      <c r="C315" s="15">
        <f t="shared" si="20"/>
        <v>0.15373966716919793</v>
      </c>
      <c r="D315" s="15">
        <f t="shared" si="21"/>
        <v>200</v>
      </c>
      <c r="E315" s="2">
        <f t="shared" si="22"/>
        <v>199.23130166415402</v>
      </c>
      <c r="F315" s="2">
        <v>5</v>
      </c>
      <c r="G315" s="2">
        <f t="shared" si="23"/>
        <v>4.2313016641540102</v>
      </c>
      <c r="H315" s="2">
        <f t="shared" si="24"/>
        <v>0.16307734781639954</v>
      </c>
    </row>
    <row r="316" spans="1:8" x14ac:dyDescent="0.3">
      <c r="A316" s="2">
        <v>62720</v>
      </c>
      <c r="B316">
        <v>6.3044103933780779E-2</v>
      </c>
      <c r="C316" s="15">
        <f t="shared" si="20"/>
        <v>0.16590553666784416</v>
      </c>
      <c r="D316" s="15">
        <f t="shared" si="21"/>
        <v>200</v>
      </c>
      <c r="E316" s="2">
        <f t="shared" si="22"/>
        <v>199.17047231666078</v>
      </c>
      <c r="F316" s="2">
        <v>5</v>
      </c>
      <c r="G316" s="2">
        <f t="shared" si="23"/>
        <v>4.1704723166607796</v>
      </c>
      <c r="H316" s="2">
        <f t="shared" si="24"/>
        <v>0.17725235392419747</v>
      </c>
    </row>
    <row r="317" spans="1:8" x14ac:dyDescent="0.3">
      <c r="A317" s="2">
        <v>62920</v>
      </c>
      <c r="B317">
        <v>6.2349132646289308E-2</v>
      </c>
      <c r="C317" s="15">
        <f t="shared" si="20"/>
        <v>0.16407666485865607</v>
      </c>
      <c r="D317" s="15">
        <f t="shared" si="21"/>
        <v>200</v>
      </c>
      <c r="E317" s="2">
        <f t="shared" si="22"/>
        <v>199.17961667570671</v>
      </c>
      <c r="F317" s="2">
        <v>5</v>
      </c>
      <c r="G317" s="2">
        <f t="shared" si="23"/>
        <v>4.1796166757067201</v>
      </c>
      <c r="H317" s="2">
        <f t="shared" si="24"/>
        <v>0.17510802192056088</v>
      </c>
    </row>
    <row r="318" spans="1:8" x14ac:dyDescent="0.3">
      <c r="A318" s="2">
        <v>63120</v>
      </c>
      <c r="B318">
        <v>7.8759185283819103E-2</v>
      </c>
      <c r="C318" s="15">
        <f t="shared" si="20"/>
        <v>0.2072610139047871</v>
      </c>
      <c r="D318" s="15">
        <f t="shared" si="21"/>
        <v>200</v>
      </c>
      <c r="E318" s="2">
        <f t="shared" si="22"/>
        <v>198.96369493047607</v>
      </c>
      <c r="F318" s="2">
        <v>5</v>
      </c>
      <c r="G318" s="2">
        <f t="shared" si="23"/>
        <v>3.9636949304760645</v>
      </c>
      <c r="H318" s="2">
        <f t="shared" si="24"/>
        <v>0.2270662629465158</v>
      </c>
    </row>
    <row r="319" spans="1:8" x14ac:dyDescent="0.3">
      <c r="A319" s="2">
        <v>63320</v>
      </c>
      <c r="B319">
        <v>7.7470064220162213E-2</v>
      </c>
      <c r="C319" s="15">
        <f t="shared" si="20"/>
        <v>0.20386859005305846</v>
      </c>
      <c r="D319" s="15">
        <f t="shared" si="21"/>
        <v>200</v>
      </c>
      <c r="E319" s="2">
        <f t="shared" si="22"/>
        <v>198.9806570497347</v>
      </c>
      <c r="F319" s="2">
        <v>5</v>
      </c>
      <c r="G319" s="2">
        <f t="shared" si="23"/>
        <v>3.9806570497347078</v>
      </c>
      <c r="H319" s="2">
        <f t="shared" si="24"/>
        <v>0.22288127158726936</v>
      </c>
    </row>
    <row r="320" spans="1:8" x14ac:dyDescent="0.3">
      <c r="A320" s="2">
        <v>63520</v>
      </c>
      <c r="B320">
        <v>8.5993808522106627E-2</v>
      </c>
      <c r="C320" s="15">
        <f t="shared" si="20"/>
        <v>0.22629949611080691</v>
      </c>
      <c r="D320" s="15">
        <f t="shared" si="21"/>
        <v>200</v>
      </c>
      <c r="E320" s="2">
        <f t="shared" si="22"/>
        <v>198.86850251944597</v>
      </c>
      <c r="F320" s="2">
        <v>5</v>
      </c>
      <c r="G320" s="2">
        <f t="shared" si="23"/>
        <v>3.8685025194459657</v>
      </c>
      <c r="H320" s="2">
        <f t="shared" si="24"/>
        <v>0.25089687455293258</v>
      </c>
    </row>
    <row r="321" spans="1:8" x14ac:dyDescent="0.3">
      <c r="A321" s="2">
        <v>63720</v>
      </c>
      <c r="B321">
        <v>5.9123152258477876E-2</v>
      </c>
      <c r="C321" s="15">
        <f t="shared" si="20"/>
        <v>0.15558724278546809</v>
      </c>
      <c r="D321" s="15">
        <f t="shared" si="21"/>
        <v>200</v>
      </c>
      <c r="E321" s="2">
        <f t="shared" si="22"/>
        <v>199.22206378607265</v>
      </c>
      <c r="F321" s="2">
        <v>5</v>
      </c>
      <c r="G321" s="2">
        <f t="shared" si="23"/>
        <v>4.2220637860726598</v>
      </c>
      <c r="H321" s="2">
        <f t="shared" si="24"/>
        <v>0.16521658954628488</v>
      </c>
    </row>
    <row r="322" spans="1:8" x14ac:dyDescent="0.3">
      <c r="A322" s="2">
        <v>63920</v>
      </c>
      <c r="B322">
        <v>7.5497449565736868E-2</v>
      </c>
      <c r="C322" s="15">
        <f t="shared" si="20"/>
        <v>0.19867749885720229</v>
      </c>
      <c r="D322" s="15">
        <f t="shared" si="21"/>
        <v>200</v>
      </c>
      <c r="E322" s="2">
        <f t="shared" si="22"/>
        <v>199.00661250571397</v>
      </c>
      <c r="F322" s="2">
        <v>5</v>
      </c>
      <c r="G322" s="2">
        <f t="shared" si="23"/>
        <v>4.0066125057139885</v>
      </c>
      <c r="H322" s="2">
        <f t="shared" si="24"/>
        <v>0.21651247609149391</v>
      </c>
    </row>
    <row r="323" spans="1:8" x14ac:dyDescent="0.3">
      <c r="A323" s="2">
        <v>64120</v>
      </c>
      <c r="B323">
        <v>7.7666122085936221E-2</v>
      </c>
      <c r="C323" s="15">
        <f t="shared" ref="C323:C386" si="25">B323/$J$27</f>
        <v>0.2043845318050953</v>
      </c>
      <c r="D323" s="15">
        <f t="shared" ref="D323:D386" si="26">$J$28</f>
        <v>200</v>
      </c>
      <c r="E323" s="2">
        <f t="shared" si="22"/>
        <v>198.97807734097452</v>
      </c>
      <c r="F323" s="2">
        <v>5</v>
      </c>
      <c r="G323" s="2">
        <f t="shared" si="23"/>
        <v>3.9780773409745236</v>
      </c>
      <c r="H323" s="2">
        <f t="shared" si="24"/>
        <v>0.22351657800795793</v>
      </c>
    </row>
    <row r="324" spans="1:8" x14ac:dyDescent="0.3">
      <c r="A324" s="2">
        <v>64320</v>
      </c>
      <c r="B324">
        <v>7.0211381663644282E-2</v>
      </c>
      <c r="C324" s="15">
        <f t="shared" si="25"/>
        <v>0.18476679385169548</v>
      </c>
      <c r="D324" s="15">
        <f t="shared" si="26"/>
        <v>200</v>
      </c>
      <c r="E324" s="2">
        <f t="shared" ref="E324:E387" si="27">D324-(F324*C324)</f>
        <v>199.07616603074152</v>
      </c>
      <c r="F324" s="2">
        <v>5</v>
      </c>
      <c r="G324" s="2">
        <f t="shared" ref="G324:G387" si="28">F324-(F324*C324)</f>
        <v>4.0761660307415228</v>
      </c>
      <c r="H324" s="2">
        <f t="shared" ref="H324:H387" si="29">LN((F324*E324)/(D324*G324))</f>
        <v>0.19965119298075509</v>
      </c>
    </row>
    <row r="325" spans="1:8" x14ac:dyDescent="0.3">
      <c r="A325" s="2">
        <v>64520</v>
      </c>
      <c r="B325">
        <v>6.6322848307276097E-2</v>
      </c>
      <c r="C325" s="15">
        <f t="shared" si="25"/>
        <v>0.17453381133493709</v>
      </c>
      <c r="D325" s="15">
        <f t="shared" si="26"/>
        <v>200</v>
      </c>
      <c r="E325" s="2">
        <f t="shared" si="27"/>
        <v>199.12733094332532</v>
      </c>
      <c r="F325" s="2">
        <v>5</v>
      </c>
      <c r="G325" s="2">
        <f t="shared" si="28"/>
        <v>4.1273309433253145</v>
      </c>
      <c r="H325" s="2">
        <f t="shared" si="29"/>
        <v>0.18743408261739958</v>
      </c>
    </row>
    <row r="326" spans="1:8" x14ac:dyDescent="0.3">
      <c r="A326" s="2">
        <v>64720</v>
      </c>
      <c r="B326">
        <v>6.2285324915520579E-2</v>
      </c>
      <c r="C326" s="15">
        <f t="shared" si="25"/>
        <v>0.16390874977768574</v>
      </c>
      <c r="D326" s="15">
        <f t="shared" si="26"/>
        <v>200</v>
      </c>
      <c r="E326" s="2">
        <f t="shared" si="27"/>
        <v>199.18045625111156</v>
      </c>
      <c r="F326" s="2">
        <v>5</v>
      </c>
      <c r="G326" s="2">
        <f t="shared" si="28"/>
        <v>4.180456251111571</v>
      </c>
      <c r="H326" s="2">
        <f t="shared" si="29"/>
        <v>0.17491138347038576</v>
      </c>
    </row>
    <row r="327" spans="1:8" x14ac:dyDescent="0.3">
      <c r="A327" s="2">
        <v>64920</v>
      </c>
      <c r="B327">
        <v>7.1499631716392925E-2</v>
      </c>
      <c r="C327" s="15">
        <f t="shared" si="25"/>
        <v>0.18815692556945507</v>
      </c>
      <c r="D327" s="15">
        <f t="shared" si="26"/>
        <v>200</v>
      </c>
      <c r="E327" s="2">
        <f t="shared" si="27"/>
        <v>199.05921537215272</v>
      </c>
      <c r="F327" s="2">
        <v>5</v>
      </c>
      <c r="G327" s="2">
        <f t="shared" si="28"/>
        <v>4.0592153721527247</v>
      </c>
      <c r="H327" s="2">
        <f t="shared" si="29"/>
        <v>0.20373319418472233</v>
      </c>
    </row>
    <row r="328" spans="1:8" x14ac:dyDescent="0.3">
      <c r="A328" s="2">
        <v>65120</v>
      </c>
      <c r="B328">
        <v>6.6455791604729836E-2</v>
      </c>
      <c r="C328" s="15">
        <f t="shared" si="25"/>
        <v>0.17488366211771009</v>
      </c>
      <c r="D328" s="15">
        <f t="shared" si="26"/>
        <v>200</v>
      </c>
      <c r="E328" s="2">
        <f t="shared" si="27"/>
        <v>199.12558168941146</v>
      </c>
      <c r="F328" s="2">
        <v>5</v>
      </c>
      <c r="G328" s="2">
        <f t="shared" si="28"/>
        <v>4.1255816894114492</v>
      </c>
      <c r="H328" s="2">
        <f t="shared" si="29"/>
        <v>0.187849209879663</v>
      </c>
    </row>
    <row r="329" spans="1:8" x14ac:dyDescent="0.3">
      <c r="A329" s="2">
        <v>65320</v>
      </c>
      <c r="B329">
        <v>6.0826728993305178E-2</v>
      </c>
      <c r="C329" s="15">
        <f t="shared" si="25"/>
        <v>0.16007033945606625</v>
      </c>
      <c r="D329" s="15">
        <f t="shared" si="26"/>
        <v>200</v>
      </c>
      <c r="E329" s="2">
        <f t="shared" si="27"/>
        <v>199.19964830271968</v>
      </c>
      <c r="F329" s="2">
        <v>5</v>
      </c>
      <c r="G329" s="2">
        <f t="shared" si="28"/>
        <v>4.1996483027196687</v>
      </c>
      <c r="H329" s="2">
        <f t="shared" si="29"/>
        <v>0.17042734115095812</v>
      </c>
    </row>
    <row r="330" spans="1:8" x14ac:dyDescent="0.3">
      <c r="A330" s="2">
        <v>65520</v>
      </c>
      <c r="B330">
        <v>9.7556783415186393E-2</v>
      </c>
      <c r="C330" s="15">
        <f t="shared" si="25"/>
        <v>0.25672837740838522</v>
      </c>
      <c r="D330" s="15">
        <f t="shared" si="26"/>
        <v>200</v>
      </c>
      <c r="E330" s="2">
        <f t="shared" si="27"/>
        <v>198.71635811295806</v>
      </c>
      <c r="F330" s="2">
        <v>5</v>
      </c>
      <c r="G330" s="2">
        <f t="shared" si="28"/>
        <v>3.7163581129580736</v>
      </c>
      <c r="H330" s="2">
        <f t="shared" si="29"/>
        <v>0.29025483088027521</v>
      </c>
    </row>
    <row r="331" spans="1:8" x14ac:dyDescent="0.3">
      <c r="A331" s="2">
        <v>65720</v>
      </c>
      <c r="B331">
        <v>5.8484818523802128E-2</v>
      </c>
      <c r="C331" s="15">
        <f t="shared" si="25"/>
        <v>0.15390741716790032</v>
      </c>
      <c r="D331" s="15">
        <f t="shared" si="26"/>
        <v>200</v>
      </c>
      <c r="E331" s="2">
        <f t="shared" si="27"/>
        <v>199.23046291416051</v>
      </c>
      <c r="F331" s="2">
        <v>5</v>
      </c>
      <c r="G331" s="2">
        <f t="shared" si="28"/>
        <v>4.2304629141604986</v>
      </c>
      <c r="H331" s="2">
        <f t="shared" si="29"/>
        <v>0.16327138257818027</v>
      </c>
    </row>
    <row r="332" spans="1:8" x14ac:dyDescent="0.3">
      <c r="A332" s="2">
        <v>65920</v>
      </c>
      <c r="B332">
        <v>7.0793841559458448E-2</v>
      </c>
      <c r="C332" s="15">
        <f t="shared" si="25"/>
        <v>0.18629958305120645</v>
      </c>
      <c r="D332" s="15">
        <f t="shared" si="26"/>
        <v>200</v>
      </c>
      <c r="E332" s="2">
        <f t="shared" si="27"/>
        <v>199.06850208474395</v>
      </c>
      <c r="F332" s="2">
        <v>5</v>
      </c>
      <c r="G332" s="2">
        <f t="shared" si="28"/>
        <v>4.0685020847439679</v>
      </c>
      <c r="H332" s="2">
        <f t="shared" si="29"/>
        <v>0.20149464939268821</v>
      </c>
    </row>
    <row r="333" spans="1:8" x14ac:dyDescent="0.3">
      <c r="A333" s="2">
        <v>66120</v>
      </c>
      <c r="B333">
        <v>7.1839289955857422E-2</v>
      </c>
      <c r="C333" s="15">
        <f t="shared" si="25"/>
        <v>0.18905076304173005</v>
      </c>
      <c r="D333" s="15">
        <f t="shared" si="26"/>
        <v>200</v>
      </c>
      <c r="E333" s="2">
        <f t="shared" si="27"/>
        <v>199.05474618479136</v>
      </c>
      <c r="F333" s="2">
        <v>5</v>
      </c>
      <c r="G333" s="2">
        <f t="shared" si="28"/>
        <v>4.05474618479135</v>
      </c>
      <c r="H333" s="2">
        <f t="shared" si="29"/>
        <v>0.20481234677000779</v>
      </c>
    </row>
    <row r="334" spans="1:8" x14ac:dyDescent="0.3">
      <c r="A334" s="2">
        <v>66320</v>
      </c>
      <c r="B334">
        <v>8.6954905904924717E-2</v>
      </c>
      <c r="C334" s="15">
        <f t="shared" si="25"/>
        <v>0.22882869974980188</v>
      </c>
      <c r="D334" s="15">
        <f t="shared" si="26"/>
        <v>200</v>
      </c>
      <c r="E334" s="2">
        <f t="shared" si="27"/>
        <v>198.855856501251</v>
      </c>
      <c r="F334" s="2">
        <v>5</v>
      </c>
      <c r="G334" s="2">
        <f t="shared" si="28"/>
        <v>3.8558565012509907</v>
      </c>
      <c r="H334" s="2">
        <f t="shared" si="29"/>
        <v>0.2541076073105214</v>
      </c>
    </row>
    <row r="335" spans="1:8" x14ac:dyDescent="0.3">
      <c r="A335" s="2">
        <v>66520</v>
      </c>
      <c r="B335">
        <v>8.5304224314310673E-2</v>
      </c>
      <c r="C335" s="15">
        <f t="shared" si="25"/>
        <v>0.22448480082713335</v>
      </c>
      <c r="D335" s="15">
        <f t="shared" si="26"/>
        <v>200</v>
      </c>
      <c r="E335" s="2">
        <f t="shared" si="27"/>
        <v>198.87757599586433</v>
      </c>
      <c r="F335" s="2">
        <v>5</v>
      </c>
      <c r="G335" s="2">
        <f t="shared" si="28"/>
        <v>3.8775759958643334</v>
      </c>
      <c r="H335" s="2">
        <f t="shared" si="29"/>
        <v>0.24859977023135604</v>
      </c>
    </row>
    <row r="336" spans="1:8" x14ac:dyDescent="0.3">
      <c r="A336" s="2">
        <v>66720</v>
      </c>
      <c r="B336">
        <v>7.7973583634399352E-2</v>
      </c>
      <c r="C336" s="15">
        <f t="shared" si="25"/>
        <v>0.20519364114315619</v>
      </c>
      <c r="D336" s="15">
        <f t="shared" si="26"/>
        <v>200</v>
      </c>
      <c r="E336" s="2">
        <f t="shared" si="27"/>
        <v>198.97403179428423</v>
      </c>
      <c r="F336" s="2">
        <v>5</v>
      </c>
      <c r="G336" s="2">
        <f t="shared" si="28"/>
        <v>3.9740317942842189</v>
      </c>
      <c r="H336" s="2">
        <f t="shared" si="29"/>
        <v>0.22451372392706828</v>
      </c>
    </row>
    <row r="337" spans="1:8" x14ac:dyDescent="0.3">
      <c r="A337" s="2">
        <v>66920</v>
      </c>
      <c r="B337">
        <v>4.9435342696247414E-2</v>
      </c>
      <c r="C337" s="15">
        <f t="shared" si="25"/>
        <v>0.13009300709538793</v>
      </c>
      <c r="D337" s="15">
        <f t="shared" si="26"/>
        <v>200</v>
      </c>
      <c r="E337" s="2">
        <f t="shared" si="27"/>
        <v>199.34953496452306</v>
      </c>
      <c r="F337" s="2">
        <v>5</v>
      </c>
      <c r="G337" s="2">
        <f t="shared" si="28"/>
        <v>4.3495349645230608</v>
      </c>
      <c r="H337" s="2">
        <f t="shared" si="29"/>
        <v>0.13611135227332105</v>
      </c>
    </row>
    <row r="338" spans="1:8" x14ac:dyDescent="0.3">
      <c r="A338" s="2">
        <v>67120</v>
      </c>
      <c r="B338">
        <v>6.0018913474340178E-2</v>
      </c>
      <c r="C338" s="15">
        <f t="shared" si="25"/>
        <v>0.15794450914300046</v>
      </c>
      <c r="D338" s="15">
        <f t="shared" si="26"/>
        <v>200</v>
      </c>
      <c r="E338" s="2">
        <f t="shared" si="27"/>
        <v>199.21027745428501</v>
      </c>
      <c r="F338" s="2">
        <v>5</v>
      </c>
      <c r="G338" s="2">
        <f t="shared" si="28"/>
        <v>4.2102774542849977</v>
      </c>
      <c r="H338" s="2">
        <f t="shared" si="29"/>
        <v>0.16795293419828233</v>
      </c>
    </row>
    <row r="339" spans="1:8" x14ac:dyDescent="0.3">
      <c r="A339" s="2">
        <v>67320</v>
      </c>
      <c r="B339">
        <v>5.5671023846115469E-2</v>
      </c>
      <c r="C339" s="15">
        <f t="shared" si="25"/>
        <v>0.14650269433188282</v>
      </c>
      <c r="D339" s="15">
        <f t="shared" si="26"/>
        <v>200</v>
      </c>
      <c r="E339" s="2">
        <f t="shared" si="27"/>
        <v>199.26748652834058</v>
      </c>
      <c r="F339" s="2">
        <v>5</v>
      </c>
      <c r="G339" s="2">
        <f t="shared" si="28"/>
        <v>4.2674865283405863</v>
      </c>
      <c r="H339" s="2">
        <f t="shared" si="29"/>
        <v>0.15474360257594594</v>
      </c>
    </row>
    <row r="340" spans="1:8" x14ac:dyDescent="0.3">
      <c r="A340" s="2">
        <v>67520</v>
      </c>
      <c r="B340">
        <v>6.0070053367241305E-2</v>
      </c>
      <c r="C340" s="15">
        <f t="shared" si="25"/>
        <v>0.15807908780852975</v>
      </c>
      <c r="D340" s="15">
        <f t="shared" si="26"/>
        <v>200</v>
      </c>
      <c r="E340" s="2">
        <f t="shared" si="27"/>
        <v>199.20960456095736</v>
      </c>
      <c r="F340" s="2">
        <v>5</v>
      </c>
      <c r="G340" s="2">
        <f t="shared" si="28"/>
        <v>4.2096045609573514</v>
      </c>
      <c r="H340" s="2">
        <f t="shared" si="29"/>
        <v>0.16810939077264264</v>
      </c>
    </row>
    <row r="341" spans="1:8" x14ac:dyDescent="0.3">
      <c r="A341" s="2">
        <v>67720</v>
      </c>
      <c r="B341">
        <v>7.4144788803214248E-2</v>
      </c>
      <c r="C341" s="15">
        <f t="shared" si="25"/>
        <v>0.19511786527161645</v>
      </c>
      <c r="D341" s="15">
        <f t="shared" si="26"/>
        <v>200</v>
      </c>
      <c r="E341" s="2">
        <f t="shared" si="27"/>
        <v>199.02441067364191</v>
      </c>
      <c r="F341" s="2">
        <v>5</v>
      </c>
      <c r="G341" s="2">
        <f t="shared" si="28"/>
        <v>4.0244106736419178</v>
      </c>
      <c r="H341" s="2">
        <f t="shared" si="29"/>
        <v>0.2121695461252231</v>
      </c>
    </row>
    <row r="342" spans="1:8" x14ac:dyDescent="0.3">
      <c r="A342" s="2">
        <v>67920</v>
      </c>
      <c r="B342">
        <v>7.7083590480471184E-2</v>
      </c>
      <c r="C342" s="15">
        <f t="shared" si="25"/>
        <v>0.20285155389597681</v>
      </c>
      <c r="D342" s="15">
        <f t="shared" si="26"/>
        <v>200</v>
      </c>
      <c r="E342" s="2">
        <f t="shared" si="27"/>
        <v>198.98574223052012</v>
      </c>
      <c r="F342" s="2">
        <v>5</v>
      </c>
      <c r="G342" s="2">
        <f t="shared" si="28"/>
        <v>3.985742230520116</v>
      </c>
      <c r="H342" s="2">
        <f t="shared" si="29"/>
        <v>0.22163016997193369</v>
      </c>
    </row>
    <row r="343" spans="1:8" x14ac:dyDescent="0.3">
      <c r="A343" s="2">
        <v>68120</v>
      </c>
      <c r="B343">
        <v>9.1173126446066816E-2</v>
      </c>
      <c r="C343" s="15">
        <f t="shared" si="25"/>
        <v>0.23992928012122847</v>
      </c>
      <c r="D343" s="15">
        <f t="shared" si="26"/>
        <v>200</v>
      </c>
      <c r="E343" s="2">
        <f t="shared" si="27"/>
        <v>198.80035359939384</v>
      </c>
      <c r="F343" s="2">
        <v>5</v>
      </c>
      <c r="G343" s="2">
        <f t="shared" si="28"/>
        <v>3.8003535993938575</v>
      </c>
      <c r="H343" s="2">
        <f t="shared" si="29"/>
        <v>0.26832750390064358</v>
      </c>
    </row>
    <row r="344" spans="1:8" x14ac:dyDescent="0.3">
      <c r="A344" s="2">
        <v>68320</v>
      </c>
      <c r="B344">
        <v>8.7212252453134936E-2</v>
      </c>
      <c r="C344" s="15">
        <f t="shared" si="25"/>
        <v>0.22950592750824983</v>
      </c>
      <c r="D344" s="15">
        <f t="shared" si="26"/>
        <v>200</v>
      </c>
      <c r="E344" s="2">
        <f t="shared" si="27"/>
        <v>198.85247036245875</v>
      </c>
      <c r="F344" s="2">
        <v>5</v>
      </c>
      <c r="G344" s="2">
        <f t="shared" si="28"/>
        <v>3.8524703624587509</v>
      </c>
      <c r="H344" s="2">
        <f t="shared" si="29"/>
        <v>0.25496914559317535</v>
      </c>
    </row>
    <row r="345" spans="1:8" x14ac:dyDescent="0.3">
      <c r="A345" s="2">
        <v>68520</v>
      </c>
      <c r="B345">
        <v>8.1028573871449627E-2</v>
      </c>
      <c r="C345" s="15">
        <f t="shared" si="25"/>
        <v>0.21323308913539377</v>
      </c>
      <c r="D345" s="15">
        <f t="shared" si="26"/>
        <v>200</v>
      </c>
      <c r="E345" s="2">
        <f t="shared" si="27"/>
        <v>198.93383455432303</v>
      </c>
      <c r="F345" s="2">
        <v>5</v>
      </c>
      <c r="G345" s="2">
        <f t="shared" si="28"/>
        <v>3.9338345543230311</v>
      </c>
      <c r="H345" s="2">
        <f t="shared" si="29"/>
        <v>0.23447816189654649</v>
      </c>
    </row>
    <row r="346" spans="1:8" x14ac:dyDescent="0.3">
      <c r="A346" s="2">
        <v>68720</v>
      </c>
      <c r="B346">
        <v>6.9776712643570341E-2</v>
      </c>
      <c r="C346" s="15">
        <f t="shared" si="25"/>
        <v>0.18362292800939564</v>
      </c>
      <c r="D346" s="15">
        <f t="shared" si="26"/>
        <v>200</v>
      </c>
      <c r="E346" s="2">
        <f t="shared" si="27"/>
        <v>199.08188535995302</v>
      </c>
      <c r="F346" s="2">
        <v>5</v>
      </c>
      <c r="G346" s="2">
        <f t="shared" si="28"/>
        <v>4.0818853599530218</v>
      </c>
      <c r="H346" s="2">
        <f t="shared" si="29"/>
        <v>0.19827779048565242</v>
      </c>
    </row>
    <row r="347" spans="1:8" x14ac:dyDescent="0.3">
      <c r="A347" s="2">
        <v>68920</v>
      </c>
      <c r="B347">
        <v>7.9565727587555687E-2</v>
      </c>
      <c r="C347" s="15">
        <f t="shared" si="25"/>
        <v>0.20938349365146233</v>
      </c>
      <c r="D347" s="15">
        <f t="shared" si="26"/>
        <v>200</v>
      </c>
      <c r="E347" s="2">
        <f t="shared" si="27"/>
        <v>198.95308253174269</v>
      </c>
      <c r="F347" s="2">
        <v>5</v>
      </c>
      <c r="G347" s="2">
        <f t="shared" si="28"/>
        <v>3.9530825317426883</v>
      </c>
      <c r="H347" s="2">
        <f t="shared" si="29"/>
        <v>0.22969391428942457</v>
      </c>
    </row>
    <row r="348" spans="1:8" x14ac:dyDescent="0.3">
      <c r="A348" s="2">
        <v>69120</v>
      </c>
      <c r="B348">
        <v>7.49273482284563E-2</v>
      </c>
      <c r="C348" s="15">
        <f t="shared" si="25"/>
        <v>0.19717723218014815</v>
      </c>
      <c r="D348" s="15">
        <f t="shared" si="26"/>
        <v>200</v>
      </c>
      <c r="E348" s="2">
        <f t="shared" si="27"/>
        <v>199.01411383909925</v>
      </c>
      <c r="F348" s="2">
        <v>5</v>
      </c>
      <c r="G348" s="2">
        <f t="shared" si="28"/>
        <v>4.0141138390992595</v>
      </c>
      <c r="H348" s="2">
        <f t="shared" si="29"/>
        <v>0.21467968142513655</v>
      </c>
    </row>
    <row r="349" spans="1:8" x14ac:dyDescent="0.3">
      <c r="A349" s="2">
        <v>69320</v>
      </c>
      <c r="B349">
        <v>6.4534870317002876E-2</v>
      </c>
      <c r="C349" s="15">
        <f t="shared" si="25"/>
        <v>0.16982860609737599</v>
      </c>
      <c r="D349" s="15">
        <f t="shared" si="26"/>
        <v>200</v>
      </c>
      <c r="E349" s="2">
        <f t="shared" si="27"/>
        <v>199.15085696951311</v>
      </c>
      <c r="F349" s="2">
        <v>5</v>
      </c>
      <c r="G349" s="2">
        <f t="shared" si="28"/>
        <v>4.1508569695131197</v>
      </c>
      <c r="H349" s="2">
        <f t="shared" si="29"/>
        <v>0.18186834703780191</v>
      </c>
    </row>
    <row r="350" spans="1:8" x14ac:dyDescent="0.3">
      <c r="A350" s="2">
        <v>69520</v>
      </c>
      <c r="B350">
        <v>6.9513978113508484E-2</v>
      </c>
      <c r="C350" s="15">
        <f t="shared" si="25"/>
        <v>0.18293152135133811</v>
      </c>
      <c r="D350" s="15">
        <f t="shared" si="26"/>
        <v>200</v>
      </c>
      <c r="E350" s="2">
        <f t="shared" si="27"/>
        <v>199.08534239324331</v>
      </c>
      <c r="F350" s="2">
        <v>5</v>
      </c>
      <c r="G350" s="2">
        <f t="shared" si="28"/>
        <v>4.0853423932433097</v>
      </c>
      <c r="H350" s="2">
        <f t="shared" si="29"/>
        <v>0.19744859293052636</v>
      </c>
    </row>
    <row r="351" spans="1:8" x14ac:dyDescent="0.3">
      <c r="A351" s="2">
        <v>69720</v>
      </c>
      <c r="B351">
        <v>7.7996744768796616E-2</v>
      </c>
      <c r="C351" s="15">
        <f t="shared" si="25"/>
        <v>0.2052545914968332</v>
      </c>
      <c r="D351" s="15">
        <f t="shared" si="26"/>
        <v>200</v>
      </c>
      <c r="E351" s="2">
        <f t="shared" si="27"/>
        <v>198.97372704251583</v>
      </c>
      <c r="F351" s="2">
        <v>5</v>
      </c>
      <c r="G351" s="2">
        <f t="shared" si="28"/>
        <v>3.9737270425158338</v>
      </c>
      <c r="H351" s="2">
        <f t="shared" si="29"/>
        <v>0.2245888810408036</v>
      </c>
    </row>
    <row r="352" spans="1:8" x14ac:dyDescent="0.3">
      <c r="A352" s="2">
        <v>69920</v>
      </c>
      <c r="B352">
        <v>7.5035007652835745E-2</v>
      </c>
      <c r="C352" s="15">
        <f t="shared" si="25"/>
        <v>0.19746054645483091</v>
      </c>
      <c r="D352" s="15">
        <f t="shared" si="26"/>
        <v>200</v>
      </c>
      <c r="E352" s="2">
        <f t="shared" si="27"/>
        <v>199.01269726772585</v>
      </c>
      <c r="F352" s="2">
        <v>5</v>
      </c>
      <c r="G352" s="2">
        <f t="shared" si="28"/>
        <v>4.0126972677258452</v>
      </c>
      <c r="H352" s="2">
        <f t="shared" si="29"/>
        <v>0.21502552339671693</v>
      </c>
    </row>
    <row r="353" spans="1:8" x14ac:dyDescent="0.3">
      <c r="A353" s="2">
        <v>70120</v>
      </c>
      <c r="B353">
        <v>7.0498301910262934E-2</v>
      </c>
      <c r="C353" s="15">
        <f t="shared" si="25"/>
        <v>0.18552184713227088</v>
      </c>
      <c r="D353" s="15">
        <f t="shared" si="26"/>
        <v>200</v>
      </c>
      <c r="E353" s="2">
        <f t="shared" si="27"/>
        <v>199.07239076433865</v>
      </c>
      <c r="F353" s="2">
        <v>5</v>
      </c>
      <c r="G353" s="2">
        <f t="shared" si="28"/>
        <v>4.0723907643386461</v>
      </c>
      <c r="H353" s="2">
        <f t="shared" si="29"/>
        <v>0.20055883876504821</v>
      </c>
    </row>
    <row r="354" spans="1:8" x14ac:dyDescent="0.3">
      <c r="A354" s="2">
        <v>70320</v>
      </c>
      <c r="B354">
        <v>9.6562856282783952E-2</v>
      </c>
      <c r="C354" s="15">
        <f t="shared" si="25"/>
        <v>0.25411277969153673</v>
      </c>
      <c r="D354" s="15">
        <f t="shared" si="26"/>
        <v>200</v>
      </c>
      <c r="E354" s="2">
        <f t="shared" si="27"/>
        <v>198.72943610154232</v>
      </c>
      <c r="F354" s="2">
        <v>5</v>
      </c>
      <c r="G354" s="2">
        <f t="shared" si="28"/>
        <v>3.7294361015423165</v>
      </c>
      <c r="H354" s="2">
        <f t="shared" si="29"/>
        <v>0.28680778489593101</v>
      </c>
    </row>
    <row r="355" spans="1:8" x14ac:dyDescent="0.3">
      <c r="A355" s="2">
        <v>70520</v>
      </c>
      <c r="B355">
        <v>6.1817472245903962E-2</v>
      </c>
      <c r="C355" s="15">
        <f t="shared" si="25"/>
        <v>0.16267755854185253</v>
      </c>
      <c r="D355" s="15">
        <f t="shared" si="26"/>
        <v>200</v>
      </c>
      <c r="E355" s="2">
        <f t="shared" si="27"/>
        <v>199.18661220729075</v>
      </c>
      <c r="F355" s="2">
        <v>5</v>
      </c>
      <c r="G355" s="2">
        <f t="shared" si="28"/>
        <v>4.1866122072907377</v>
      </c>
      <c r="H355" s="2">
        <f t="shared" si="29"/>
        <v>0.17347081650867271</v>
      </c>
    </row>
    <row r="356" spans="1:8" x14ac:dyDescent="0.3">
      <c r="A356" s="2">
        <v>70720</v>
      </c>
      <c r="B356">
        <v>8.8263521832967373E-2</v>
      </c>
      <c r="C356" s="15">
        <f t="shared" si="25"/>
        <v>0.23227242587622993</v>
      </c>
      <c r="D356" s="15">
        <f t="shared" si="26"/>
        <v>200</v>
      </c>
      <c r="E356" s="2">
        <f t="shared" si="27"/>
        <v>198.83863787061884</v>
      </c>
      <c r="F356" s="2">
        <v>5</v>
      </c>
      <c r="G356" s="2">
        <f t="shared" si="28"/>
        <v>3.8386378706188502</v>
      </c>
      <c r="H356" s="2">
        <f t="shared" si="29"/>
        <v>0.25849659423178351</v>
      </c>
    </row>
    <row r="357" spans="1:8" x14ac:dyDescent="0.3">
      <c r="A357" s="2">
        <v>70920</v>
      </c>
      <c r="B357">
        <v>9.6162468012902902E-2</v>
      </c>
      <c r="C357" s="15">
        <f t="shared" si="25"/>
        <v>0.25305912634974448</v>
      </c>
      <c r="D357" s="15">
        <f t="shared" si="26"/>
        <v>200</v>
      </c>
      <c r="E357" s="2">
        <f t="shared" si="27"/>
        <v>198.73470436825127</v>
      </c>
      <c r="F357" s="2">
        <v>5</v>
      </c>
      <c r="G357" s="2">
        <f t="shared" si="28"/>
        <v>3.7347043682512777</v>
      </c>
      <c r="H357" s="2">
        <f t="shared" si="29"/>
        <v>0.28542267359338086</v>
      </c>
    </row>
    <row r="358" spans="1:8" x14ac:dyDescent="0.3">
      <c r="A358" s="2">
        <v>71120</v>
      </c>
      <c r="B358">
        <v>8.7919469305316217E-2</v>
      </c>
      <c r="C358" s="15">
        <f t="shared" si="25"/>
        <v>0.23136702448767424</v>
      </c>
      <c r="D358" s="15">
        <f t="shared" si="26"/>
        <v>200</v>
      </c>
      <c r="E358" s="2">
        <f t="shared" si="27"/>
        <v>198.84316487756163</v>
      </c>
      <c r="F358" s="2">
        <v>5</v>
      </c>
      <c r="G358" s="2">
        <f t="shared" si="28"/>
        <v>3.8431648775616285</v>
      </c>
      <c r="H358" s="2">
        <f t="shared" si="29"/>
        <v>0.25734072968140914</v>
      </c>
    </row>
    <row r="359" spans="1:8" x14ac:dyDescent="0.3">
      <c r="A359" s="2">
        <v>71320</v>
      </c>
      <c r="B359">
        <v>8.9637733150419854E-2</v>
      </c>
      <c r="C359" s="15">
        <f t="shared" si="25"/>
        <v>0.23588877144847331</v>
      </c>
      <c r="D359" s="15">
        <f t="shared" si="26"/>
        <v>200</v>
      </c>
      <c r="E359" s="2">
        <f t="shared" si="27"/>
        <v>198.82055614275762</v>
      </c>
      <c r="F359" s="2">
        <v>5</v>
      </c>
      <c r="G359" s="2">
        <f t="shared" si="28"/>
        <v>3.8205561427576336</v>
      </c>
      <c r="H359" s="2">
        <f t="shared" si="29"/>
        <v>0.26312723675248401</v>
      </c>
    </row>
    <row r="360" spans="1:8" x14ac:dyDescent="0.3">
      <c r="A360" s="2">
        <v>71520</v>
      </c>
      <c r="B360">
        <v>7.7915649530487519E-2</v>
      </c>
      <c r="C360" s="15">
        <f t="shared" si="25"/>
        <v>0.20504118297496715</v>
      </c>
      <c r="D360" s="15">
        <f t="shared" si="26"/>
        <v>200</v>
      </c>
      <c r="E360" s="2">
        <f t="shared" si="27"/>
        <v>198.97479408512515</v>
      </c>
      <c r="F360" s="2">
        <v>5</v>
      </c>
      <c r="G360" s="2">
        <f t="shared" si="28"/>
        <v>3.974794085125164</v>
      </c>
      <c r="H360" s="2">
        <f t="shared" si="29"/>
        <v>0.22432575541905195</v>
      </c>
    </row>
    <row r="361" spans="1:8" x14ac:dyDescent="0.3">
      <c r="A361" s="2">
        <v>71720</v>
      </c>
      <c r="B361">
        <v>7.0903340062877934E-2</v>
      </c>
      <c r="C361" s="15">
        <f t="shared" si="25"/>
        <v>0.1865877370075735</v>
      </c>
      <c r="D361" s="15">
        <f t="shared" si="26"/>
        <v>200</v>
      </c>
      <c r="E361" s="2">
        <f t="shared" si="27"/>
        <v>199.06706131496213</v>
      </c>
      <c r="F361" s="2">
        <v>5</v>
      </c>
      <c r="G361" s="2">
        <f t="shared" si="28"/>
        <v>4.0670613149621326</v>
      </c>
      <c r="H361" s="2">
        <f t="shared" si="29"/>
        <v>0.20184160234874393</v>
      </c>
    </row>
    <row r="362" spans="1:8" x14ac:dyDescent="0.3">
      <c r="A362" s="2">
        <v>71920</v>
      </c>
      <c r="B362">
        <v>9.342218101193149E-2</v>
      </c>
      <c r="C362" s="15">
        <f t="shared" si="25"/>
        <v>0.24584784476824076</v>
      </c>
      <c r="D362" s="15">
        <f t="shared" si="26"/>
        <v>200</v>
      </c>
      <c r="E362" s="2">
        <f t="shared" si="27"/>
        <v>198.7707607761588</v>
      </c>
      <c r="F362" s="2">
        <v>5</v>
      </c>
      <c r="G362" s="2">
        <f t="shared" si="28"/>
        <v>3.770760776158796</v>
      </c>
      <c r="H362" s="2">
        <f t="shared" si="29"/>
        <v>0.27599597220950423</v>
      </c>
    </row>
    <row r="363" spans="1:8" x14ac:dyDescent="0.3">
      <c r="A363" s="2">
        <v>72120</v>
      </c>
      <c r="B363">
        <v>8.2886916535960795E-2</v>
      </c>
      <c r="C363" s="15">
        <f t="shared" si="25"/>
        <v>0.21812346456831788</v>
      </c>
      <c r="D363" s="15">
        <f t="shared" si="26"/>
        <v>200</v>
      </c>
      <c r="E363" s="2">
        <f t="shared" si="27"/>
        <v>198.90938267715842</v>
      </c>
      <c r="F363" s="2">
        <v>5</v>
      </c>
      <c r="G363" s="2">
        <f t="shared" si="28"/>
        <v>3.9093826771584106</v>
      </c>
      <c r="H363" s="2">
        <f t="shared" si="29"/>
        <v>0.24059042501704059</v>
      </c>
    </row>
    <row r="364" spans="1:8" x14ac:dyDescent="0.3">
      <c r="A364" s="2">
        <v>72320</v>
      </c>
      <c r="B364">
        <v>8.0991282442712018E-2</v>
      </c>
      <c r="C364" s="15">
        <f t="shared" si="25"/>
        <v>0.21313495379661057</v>
      </c>
      <c r="D364" s="15">
        <f t="shared" si="26"/>
        <v>200</v>
      </c>
      <c r="E364" s="2">
        <f t="shared" si="27"/>
        <v>198.93432523101694</v>
      </c>
      <c r="F364" s="2">
        <v>5</v>
      </c>
      <c r="G364" s="2">
        <f t="shared" si="28"/>
        <v>3.9343252310169472</v>
      </c>
      <c r="H364" s="2">
        <f t="shared" si="29"/>
        <v>0.23435590378659471</v>
      </c>
    </row>
    <row r="365" spans="1:8" x14ac:dyDescent="0.3">
      <c r="A365" s="2">
        <v>72520</v>
      </c>
      <c r="B365">
        <v>7.5123416536992019E-2</v>
      </c>
      <c r="C365" s="15">
        <f t="shared" si="25"/>
        <v>0.1976932014131369</v>
      </c>
      <c r="D365" s="15">
        <f t="shared" si="26"/>
        <v>200</v>
      </c>
      <c r="E365" s="2">
        <f t="shared" si="27"/>
        <v>199.01153399293432</v>
      </c>
      <c r="F365" s="2">
        <v>5</v>
      </c>
      <c r="G365" s="2">
        <f t="shared" si="28"/>
        <v>4.0115339929343152</v>
      </c>
      <c r="H365" s="2">
        <f t="shared" si="29"/>
        <v>0.21530961864757339</v>
      </c>
    </row>
    <row r="366" spans="1:8" x14ac:dyDescent="0.3">
      <c r="A366" s="2">
        <v>72720</v>
      </c>
      <c r="B366">
        <v>6.9451775884171632E-2</v>
      </c>
      <c r="C366" s="15">
        <f t="shared" si="25"/>
        <v>0.18276783127413587</v>
      </c>
      <c r="D366" s="15">
        <f t="shared" si="26"/>
        <v>200</v>
      </c>
      <c r="E366" s="2">
        <f t="shared" si="27"/>
        <v>199.08616084362933</v>
      </c>
      <c r="F366" s="2">
        <v>5</v>
      </c>
      <c r="G366" s="2">
        <f t="shared" si="28"/>
        <v>4.0861608436293206</v>
      </c>
      <c r="H366" s="2">
        <f t="shared" si="29"/>
        <v>0.19725238578020096</v>
      </c>
    </row>
    <row r="367" spans="1:8" x14ac:dyDescent="0.3">
      <c r="A367" s="2">
        <v>72920</v>
      </c>
      <c r="B367">
        <v>7.6355025977336233E-2</v>
      </c>
      <c r="C367" s="15">
        <f t="shared" si="25"/>
        <v>0.20093427888772691</v>
      </c>
      <c r="D367" s="15">
        <f t="shared" si="26"/>
        <v>200</v>
      </c>
      <c r="E367" s="2">
        <f t="shared" si="27"/>
        <v>198.99532860556135</v>
      </c>
      <c r="F367" s="2">
        <v>5</v>
      </c>
      <c r="G367" s="2">
        <f t="shared" si="28"/>
        <v>3.9953286055613653</v>
      </c>
      <c r="H367" s="2">
        <f t="shared" si="29"/>
        <v>0.21927606594746896</v>
      </c>
    </row>
    <row r="368" spans="1:8" x14ac:dyDescent="0.3">
      <c r="A368" s="2">
        <v>73120</v>
      </c>
      <c r="B368">
        <v>8.5023100906388163E-2</v>
      </c>
      <c r="C368" s="15">
        <f t="shared" si="25"/>
        <v>0.22374500238523201</v>
      </c>
      <c r="D368" s="15">
        <f t="shared" si="26"/>
        <v>200</v>
      </c>
      <c r="E368" s="2">
        <f t="shared" si="27"/>
        <v>198.88127498807384</v>
      </c>
      <c r="F368" s="2">
        <v>5</v>
      </c>
      <c r="G368" s="2">
        <f t="shared" si="28"/>
        <v>3.88127498807384</v>
      </c>
      <c r="H368" s="2">
        <f t="shared" si="29"/>
        <v>0.24766487963899766</v>
      </c>
    </row>
    <row r="369" spans="1:8" x14ac:dyDescent="0.3">
      <c r="A369" s="2">
        <v>73320</v>
      </c>
      <c r="B369">
        <v>7.4504580766642362E-2</v>
      </c>
      <c r="C369" s="15">
        <f t="shared" si="25"/>
        <v>0.19606468622800621</v>
      </c>
      <c r="D369" s="15">
        <f t="shared" si="26"/>
        <v>200</v>
      </c>
      <c r="E369" s="2">
        <f t="shared" si="27"/>
        <v>199.01967656885998</v>
      </c>
      <c r="F369" s="2">
        <v>5</v>
      </c>
      <c r="G369" s="2">
        <f t="shared" si="28"/>
        <v>4.0196765688599694</v>
      </c>
      <c r="H369" s="2">
        <f t="shared" si="29"/>
        <v>0.21332279906623577</v>
      </c>
    </row>
    <row r="370" spans="1:8" x14ac:dyDescent="0.3">
      <c r="A370" s="2">
        <v>73520</v>
      </c>
      <c r="B370">
        <v>6.8229440431538654E-2</v>
      </c>
      <c r="C370" s="15">
        <f t="shared" si="25"/>
        <v>0.17955115903036487</v>
      </c>
      <c r="D370" s="15">
        <f t="shared" si="26"/>
        <v>200</v>
      </c>
      <c r="E370" s="2">
        <f t="shared" si="27"/>
        <v>199.10224420484818</v>
      </c>
      <c r="F370" s="2">
        <v>5</v>
      </c>
      <c r="G370" s="2">
        <f t="shared" si="28"/>
        <v>4.1022442048481755</v>
      </c>
      <c r="H370" s="2">
        <f t="shared" si="29"/>
        <v>0.1934048376440819</v>
      </c>
    </row>
    <row r="371" spans="1:8" x14ac:dyDescent="0.3">
      <c r="A371" s="2">
        <v>73720</v>
      </c>
      <c r="B371">
        <v>7.4103907533019625E-2</v>
      </c>
      <c r="C371" s="15">
        <f t="shared" si="25"/>
        <v>0.19501028298163059</v>
      </c>
      <c r="D371" s="15">
        <f t="shared" si="26"/>
        <v>200</v>
      </c>
      <c r="E371" s="2">
        <f t="shared" si="27"/>
        <v>199.02494858509183</v>
      </c>
      <c r="F371" s="2">
        <v>5</v>
      </c>
      <c r="G371" s="2">
        <f t="shared" si="28"/>
        <v>4.0249485850918472</v>
      </c>
      <c r="H371" s="2">
        <f t="shared" si="29"/>
        <v>0.21203859562803787</v>
      </c>
    </row>
    <row r="372" spans="1:8" x14ac:dyDescent="0.3">
      <c r="A372" s="2">
        <v>73920</v>
      </c>
      <c r="B372">
        <v>8.7803351871827556E-2</v>
      </c>
      <c r="C372" s="15">
        <f t="shared" si="25"/>
        <v>0.23106145229428304</v>
      </c>
      <c r="D372" s="15">
        <f t="shared" si="26"/>
        <v>200</v>
      </c>
      <c r="E372" s="2">
        <f t="shared" si="27"/>
        <v>198.84469273852858</v>
      </c>
      <c r="F372" s="2">
        <v>5</v>
      </c>
      <c r="G372" s="2">
        <f t="shared" si="28"/>
        <v>3.8446927385285847</v>
      </c>
      <c r="H372" s="2">
        <f t="shared" si="29"/>
        <v>0.2569509396017079</v>
      </c>
    </row>
    <row r="373" spans="1:8" x14ac:dyDescent="0.3">
      <c r="A373" s="2">
        <v>74120</v>
      </c>
      <c r="B373">
        <v>7.2960082499033213E-2</v>
      </c>
      <c r="C373" s="15">
        <f t="shared" si="25"/>
        <v>0.19200021710271897</v>
      </c>
      <c r="D373" s="15">
        <f t="shared" si="26"/>
        <v>200</v>
      </c>
      <c r="E373" s="2">
        <f t="shared" si="27"/>
        <v>199.0399989144864</v>
      </c>
      <c r="F373" s="2">
        <v>5</v>
      </c>
      <c r="G373" s="2">
        <f t="shared" si="28"/>
        <v>4.0399989144864055</v>
      </c>
      <c r="H373" s="2">
        <f t="shared" si="29"/>
        <v>0.20838192670159358</v>
      </c>
    </row>
    <row r="374" spans="1:8" x14ac:dyDescent="0.3">
      <c r="A374" s="2">
        <v>74320</v>
      </c>
      <c r="B374">
        <v>8.7731084649955979E-2</v>
      </c>
      <c r="C374" s="15">
        <f t="shared" si="25"/>
        <v>0.23087127539462099</v>
      </c>
      <c r="D374" s="15">
        <f t="shared" si="26"/>
        <v>200</v>
      </c>
      <c r="E374" s="2">
        <f t="shared" si="27"/>
        <v>198.84564362302689</v>
      </c>
      <c r="F374" s="2">
        <v>5</v>
      </c>
      <c r="G374" s="2">
        <f t="shared" si="28"/>
        <v>3.8456436230268949</v>
      </c>
      <c r="H374" s="2">
        <f t="shared" si="29"/>
        <v>0.25670842829100132</v>
      </c>
    </row>
    <row r="375" spans="1:8" x14ac:dyDescent="0.3">
      <c r="A375" s="2">
        <v>74520</v>
      </c>
      <c r="B375">
        <v>7.9391112949308548E-2</v>
      </c>
      <c r="C375" s="15">
        <f t="shared" si="25"/>
        <v>0.2089239814455488</v>
      </c>
      <c r="D375" s="15">
        <f t="shared" si="26"/>
        <v>200</v>
      </c>
      <c r="E375" s="2">
        <f t="shared" si="27"/>
        <v>198.95538009277226</v>
      </c>
      <c r="F375" s="2">
        <v>5</v>
      </c>
      <c r="G375" s="2">
        <f t="shared" si="28"/>
        <v>3.955380092772256</v>
      </c>
      <c r="H375" s="2">
        <f t="shared" si="29"/>
        <v>0.22912442386093151</v>
      </c>
    </row>
    <row r="376" spans="1:8" x14ac:dyDescent="0.3">
      <c r="A376" s="2">
        <v>74720</v>
      </c>
      <c r="B376">
        <v>8.4301584541016758E-2</v>
      </c>
      <c r="C376" s="15">
        <f t="shared" si="25"/>
        <v>0.22184627510793883</v>
      </c>
      <c r="D376" s="15">
        <f t="shared" si="26"/>
        <v>200</v>
      </c>
      <c r="E376" s="2">
        <f t="shared" si="27"/>
        <v>198.89076862446029</v>
      </c>
      <c r="F376" s="2">
        <v>5</v>
      </c>
      <c r="G376" s="2">
        <f t="shared" si="28"/>
        <v>3.8907686244603061</v>
      </c>
      <c r="H376" s="2">
        <f t="shared" si="29"/>
        <v>0.24526959057681141</v>
      </c>
    </row>
    <row r="377" spans="1:8" x14ac:dyDescent="0.3">
      <c r="A377" s="2">
        <v>74920</v>
      </c>
      <c r="B377">
        <v>8.7928373246972155E-2</v>
      </c>
      <c r="C377" s="15">
        <f t="shared" si="25"/>
        <v>0.2313904559130846</v>
      </c>
      <c r="D377" s="15">
        <f t="shared" si="26"/>
        <v>200</v>
      </c>
      <c r="E377" s="2">
        <f t="shared" si="27"/>
        <v>198.84304772043458</v>
      </c>
      <c r="F377" s="2">
        <v>5</v>
      </c>
      <c r="G377" s="2">
        <f t="shared" si="28"/>
        <v>3.8430477204345772</v>
      </c>
      <c r="H377" s="2">
        <f t="shared" si="29"/>
        <v>0.25737062549580664</v>
      </c>
    </row>
    <row r="378" spans="1:8" x14ac:dyDescent="0.3">
      <c r="A378" s="2">
        <v>75120</v>
      </c>
      <c r="B378">
        <v>0.10110586029425835</v>
      </c>
      <c r="C378" s="15">
        <f t="shared" si="25"/>
        <v>0.26606805340594303</v>
      </c>
      <c r="D378" s="15">
        <f t="shared" si="26"/>
        <v>200</v>
      </c>
      <c r="E378" s="2">
        <f t="shared" si="27"/>
        <v>198.66965973297027</v>
      </c>
      <c r="F378" s="2">
        <v>5</v>
      </c>
      <c r="G378" s="2">
        <f t="shared" si="28"/>
        <v>3.6696597329702847</v>
      </c>
      <c r="H378" s="2">
        <f t="shared" si="29"/>
        <v>0.30266504798360994</v>
      </c>
    </row>
    <row r="379" spans="1:8" x14ac:dyDescent="0.3">
      <c r="A379" s="2">
        <v>75320</v>
      </c>
      <c r="B379">
        <v>7.3682890756146438E-2</v>
      </c>
      <c r="C379" s="15">
        <f t="shared" si="25"/>
        <v>0.19390234409512219</v>
      </c>
      <c r="D379" s="15">
        <f t="shared" si="26"/>
        <v>200</v>
      </c>
      <c r="E379" s="2">
        <f t="shared" si="27"/>
        <v>199.03048827952438</v>
      </c>
      <c r="F379" s="2">
        <v>5</v>
      </c>
      <c r="G379" s="2">
        <f t="shared" si="28"/>
        <v>4.0304882795243895</v>
      </c>
      <c r="H379" s="2">
        <f t="shared" si="29"/>
        <v>0.21069103651881682</v>
      </c>
    </row>
    <row r="380" spans="1:8" x14ac:dyDescent="0.3">
      <c r="A380" s="2">
        <v>75520</v>
      </c>
      <c r="B380">
        <v>8.5652431833275436E-2</v>
      </c>
      <c r="C380" s="15">
        <f t="shared" si="25"/>
        <v>0.22540113640335641</v>
      </c>
      <c r="D380" s="15">
        <f t="shared" si="26"/>
        <v>200</v>
      </c>
      <c r="E380" s="2">
        <f t="shared" si="27"/>
        <v>198.87299431798323</v>
      </c>
      <c r="F380" s="2">
        <v>5</v>
      </c>
      <c r="G380" s="2">
        <f t="shared" si="28"/>
        <v>3.8729943179832178</v>
      </c>
      <c r="H380" s="2">
        <f t="shared" si="29"/>
        <v>0.2497590139067459</v>
      </c>
    </row>
    <row r="381" spans="1:8" x14ac:dyDescent="0.3">
      <c r="A381" s="2">
        <v>75720</v>
      </c>
      <c r="B381">
        <v>7.673668157164644E-2</v>
      </c>
      <c r="C381" s="15">
        <f t="shared" si="25"/>
        <v>0.20193863571485904</v>
      </c>
      <c r="D381" s="15">
        <f t="shared" si="26"/>
        <v>200</v>
      </c>
      <c r="E381" s="2">
        <f t="shared" si="27"/>
        <v>198.99030682142569</v>
      </c>
      <c r="F381" s="2">
        <v>5</v>
      </c>
      <c r="G381" s="2">
        <f t="shared" si="28"/>
        <v>3.9903068214257047</v>
      </c>
      <c r="H381" s="2">
        <f t="shared" si="29"/>
        <v>0.22050853443841054</v>
      </c>
    </row>
    <row r="382" spans="1:8" x14ac:dyDescent="0.3">
      <c r="A382" s="2">
        <v>75920</v>
      </c>
      <c r="B382">
        <v>8.915511515625256E-2</v>
      </c>
      <c r="C382" s="15">
        <f t="shared" si="25"/>
        <v>0.23461872409540147</v>
      </c>
      <c r="D382" s="15">
        <f t="shared" si="26"/>
        <v>200</v>
      </c>
      <c r="E382" s="2">
        <f t="shared" si="27"/>
        <v>198.826906379523</v>
      </c>
      <c r="F382" s="2">
        <v>5</v>
      </c>
      <c r="G382" s="2">
        <f t="shared" si="28"/>
        <v>3.8269063795229927</v>
      </c>
      <c r="H382" s="2">
        <f t="shared" si="29"/>
        <v>0.2614984319179271</v>
      </c>
    </row>
    <row r="383" spans="1:8" x14ac:dyDescent="0.3">
      <c r="A383" s="2">
        <v>76120</v>
      </c>
      <c r="B383">
        <v>9.6861633697442703E-2</v>
      </c>
      <c r="C383" s="15">
        <f t="shared" si="25"/>
        <v>0.25489903604590186</v>
      </c>
      <c r="D383" s="15">
        <f t="shared" si="26"/>
        <v>200</v>
      </c>
      <c r="E383" s="2">
        <f t="shared" si="27"/>
        <v>198.72550481977049</v>
      </c>
      <c r="F383" s="2">
        <v>5</v>
      </c>
      <c r="G383" s="2">
        <f t="shared" si="28"/>
        <v>3.7255048197704905</v>
      </c>
      <c r="H383" s="2">
        <f t="shared" si="29"/>
        <v>0.28784268089996307</v>
      </c>
    </row>
    <row r="384" spans="1:8" x14ac:dyDescent="0.3">
      <c r="A384" s="2">
        <v>76320</v>
      </c>
      <c r="B384">
        <v>7.878773656853888E-2</v>
      </c>
      <c r="C384" s="15">
        <f t="shared" si="25"/>
        <v>0.20733614886457599</v>
      </c>
      <c r="D384" s="15">
        <f t="shared" si="26"/>
        <v>200</v>
      </c>
      <c r="E384" s="2">
        <f t="shared" si="27"/>
        <v>198.96331925567711</v>
      </c>
      <c r="F384" s="2">
        <v>5</v>
      </c>
      <c r="G384" s="2">
        <f t="shared" si="28"/>
        <v>3.9633192556771197</v>
      </c>
      <c r="H384" s="2">
        <f t="shared" si="29"/>
        <v>0.22715915821773597</v>
      </c>
    </row>
    <row r="385" spans="1:8" x14ac:dyDescent="0.3">
      <c r="A385" s="2">
        <v>76520</v>
      </c>
      <c r="B385">
        <v>8.1684370980803125E-2</v>
      </c>
      <c r="C385" s="15">
        <f t="shared" si="25"/>
        <v>0.21495887100211347</v>
      </c>
      <c r="D385" s="15">
        <f t="shared" si="26"/>
        <v>200</v>
      </c>
      <c r="E385" s="2">
        <f t="shared" si="27"/>
        <v>198.92520564498943</v>
      </c>
      <c r="F385" s="2">
        <v>5</v>
      </c>
      <c r="G385" s="2">
        <f t="shared" si="28"/>
        <v>3.9252056449894326</v>
      </c>
      <c r="H385" s="2">
        <f t="shared" si="29"/>
        <v>0.23663070544089629</v>
      </c>
    </row>
    <row r="386" spans="1:8" x14ac:dyDescent="0.3">
      <c r="A386" s="2">
        <v>76720</v>
      </c>
      <c r="B386">
        <v>0.10708491722356685</v>
      </c>
      <c r="C386" s="15">
        <f t="shared" si="25"/>
        <v>0.28180241374622855</v>
      </c>
      <c r="D386" s="15">
        <f t="shared" si="26"/>
        <v>200</v>
      </c>
      <c r="E386" s="2">
        <f t="shared" si="27"/>
        <v>198.59098793126887</v>
      </c>
      <c r="F386" s="2">
        <v>5</v>
      </c>
      <c r="G386" s="2">
        <f t="shared" si="28"/>
        <v>3.5909879312688573</v>
      </c>
      <c r="H386" s="2">
        <f t="shared" si="29"/>
        <v>0.3239405640670287</v>
      </c>
    </row>
    <row r="387" spans="1:8" x14ac:dyDescent="0.3">
      <c r="A387" s="2">
        <v>76920</v>
      </c>
      <c r="B387">
        <v>7.3013069254836388E-2</v>
      </c>
      <c r="C387" s="15">
        <f t="shared" ref="C387:C450" si="30">B387/$J$27</f>
        <v>0.19213965593377996</v>
      </c>
      <c r="D387" s="15">
        <f t="shared" ref="D387:D450" si="31">$J$28</f>
        <v>200</v>
      </c>
      <c r="E387" s="2">
        <f t="shared" si="27"/>
        <v>199.03930172033111</v>
      </c>
      <c r="F387" s="2">
        <v>5</v>
      </c>
      <c r="G387" s="2">
        <f t="shared" si="28"/>
        <v>4.0393017203310997</v>
      </c>
      <c r="H387" s="2">
        <f t="shared" si="29"/>
        <v>0.20855101166079623</v>
      </c>
    </row>
    <row r="388" spans="1:8" x14ac:dyDescent="0.3">
      <c r="A388" s="2">
        <v>77120</v>
      </c>
      <c r="B388">
        <v>8.9670656967753018E-2</v>
      </c>
      <c r="C388" s="15">
        <f t="shared" si="30"/>
        <v>0.23597541307303427</v>
      </c>
      <c r="D388" s="15">
        <f t="shared" si="31"/>
        <v>200</v>
      </c>
      <c r="E388" s="2">
        <f t="shared" ref="E388:E451" si="32">D388-(F388*C388)</f>
        <v>198.82012293463484</v>
      </c>
      <c r="F388" s="2">
        <v>5</v>
      </c>
      <c r="G388" s="2">
        <f t="shared" ref="G388:G451" si="33">F388-(F388*C388)</f>
        <v>3.8201229346348287</v>
      </c>
      <c r="H388" s="2">
        <f t="shared" ref="H388:H451" si="34">LN((F388*E388)/(D388*G388))</f>
        <v>0.26323845304890359</v>
      </c>
    </row>
    <row r="389" spans="1:8" x14ac:dyDescent="0.3">
      <c r="A389" s="2">
        <v>77320</v>
      </c>
      <c r="B389">
        <v>8.3874408248039961E-2</v>
      </c>
      <c r="C389" s="15">
        <f t="shared" si="30"/>
        <v>0.22072212696852622</v>
      </c>
      <c r="D389" s="15">
        <f t="shared" si="31"/>
        <v>200</v>
      </c>
      <c r="E389" s="2">
        <f t="shared" si="32"/>
        <v>198.89638936515738</v>
      </c>
      <c r="F389" s="2">
        <v>5</v>
      </c>
      <c r="G389" s="2">
        <f t="shared" si="33"/>
        <v>3.8963893651573689</v>
      </c>
      <c r="H389" s="2">
        <f t="shared" si="34"/>
        <v>0.24385425805665767</v>
      </c>
    </row>
    <row r="390" spans="1:8" x14ac:dyDescent="0.3">
      <c r="A390" s="2">
        <v>77520</v>
      </c>
      <c r="B390">
        <v>8.3755393656319913E-2</v>
      </c>
      <c r="C390" s="15">
        <f t="shared" si="30"/>
        <v>0.22040893067452608</v>
      </c>
      <c r="D390" s="15">
        <f t="shared" si="31"/>
        <v>200</v>
      </c>
      <c r="E390" s="2">
        <f t="shared" si="32"/>
        <v>198.89795534662736</v>
      </c>
      <c r="F390" s="2">
        <v>5</v>
      </c>
      <c r="G390" s="2">
        <f t="shared" si="33"/>
        <v>3.8979553466273695</v>
      </c>
      <c r="H390" s="2">
        <f t="shared" si="34"/>
        <v>0.24346030632492199</v>
      </c>
    </row>
    <row r="391" spans="1:8" x14ac:dyDescent="0.3">
      <c r="A391" s="2">
        <v>77720</v>
      </c>
      <c r="B391">
        <v>7.7321129314805767E-2</v>
      </c>
      <c r="C391" s="15">
        <f t="shared" si="30"/>
        <v>0.20347665609159413</v>
      </c>
      <c r="D391" s="15">
        <f t="shared" si="31"/>
        <v>200</v>
      </c>
      <c r="E391" s="2">
        <f t="shared" si="32"/>
        <v>198.98261671954202</v>
      </c>
      <c r="F391" s="2">
        <v>5</v>
      </c>
      <c r="G391" s="2">
        <f t="shared" si="33"/>
        <v>3.9826167195420297</v>
      </c>
      <c r="H391" s="2">
        <f t="shared" si="34"/>
        <v>0.22239894314584099</v>
      </c>
    </row>
    <row r="392" spans="1:8" x14ac:dyDescent="0.3">
      <c r="A392" s="2">
        <v>77920</v>
      </c>
      <c r="B392">
        <v>9.1088005672650449E-2</v>
      </c>
      <c r="C392" s="15">
        <f t="shared" si="30"/>
        <v>0.23970527808592224</v>
      </c>
      <c r="D392" s="15">
        <f t="shared" si="31"/>
        <v>200</v>
      </c>
      <c r="E392" s="2">
        <f t="shared" si="32"/>
        <v>198.80147360957039</v>
      </c>
      <c r="F392" s="2">
        <v>5</v>
      </c>
      <c r="G392" s="2">
        <f t="shared" si="33"/>
        <v>3.8014736095703889</v>
      </c>
      <c r="H392" s="2">
        <f t="shared" si="34"/>
        <v>0.26803846905138828</v>
      </c>
    </row>
    <row r="393" spans="1:8" x14ac:dyDescent="0.3">
      <c r="A393" s="2">
        <v>78120</v>
      </c>
      <c r="B393">
        <v>9.7902321071301437E-2</v>
      </c>
      <c r="C393" s="15">
        <f t="shared" si="30"/>
        <v>0.2576376870297406</v>
      </c>
      <c r="D393" s="15">
        <f t="shared" si="31"/>
        <v>200</v>
      </c>
      <c r="E393" s="2">
        <f t="shared" si="32"/>
        <v>198.7118115648513</v>
      </c>
      <c r="F393" s="2">
        <v>5</v>
      </c>
      <c r="G393" s="2">
        <f t="shared" si="33"/>
        <v>3.7118115648512973</v>
      </c>
      <c r="H393" s="2">
        <f t="shared" si="34"/>
        <v>0.2914560880325841</v>
      </c>
    </row>
    <row r="394" spans="1:8" x14ac:dyDescent="0.3">
      <c r="A394" s="2">
        <v>78320</v>
      </c>
      <c r="B394">
        <v>7.902354801326833E-2</v>
      </c>
      <c r="C394" s="15">
        <f t="shared" si="30"/>
        <v>0.20795670529807456</v>
      </c>
      <c r="D394" s="15">
        <f t="shared" si="31"/>
        <v>200</v>
      </c>
      <c r="E394" s="2">
        <f t="shared" si="32"/>
        <v>198.96021647350963</v>
      </c>
      <c r="F394" s="2">
        <v>5</v>
      </c>
      <c r="G394" s="2">
        <f t="shared" si="33"/>
        <v>3.960216473509627</v>
      </c>
      <c r="H394" s="2">
        <f t="shared" si="34"/>
        <v>0.22792674460590595</v>
      </c>
    </row>
    <row r="395" spans="1:8" x14ac:dyDescent="0.3">
      <c r="A395" s="2">
        <v>78520</v>
      </c>
      <c r="B395">
        <v>8.5730710835736856E-2</v>
      </c>
      <c r="C395" s="15">
        <f t="shared" si="30"/>
        <v>0.22560713377825489</v>
      </c>
      <c r="D395" s="15">
        <f t="shared" si="31"/>
        <v>200</v>
      </c>
      <c r="E395" s="2">
        <f t="shared" si="32"/>
        <v>198.87196433110873</v>
      </c>
      <c r="F395" s="2">
        <v>5</v>
      </c>
      <c r="G395" s="2">
        <f t="shared" si="33"/>
        <v>3.8719643311087255</v>
      </c>
      <c r="H395" s="2">
        <f t="shared" si="34"/>
        <v>0.25001981085704683</v>
      </c>
    </row>
    <row r="396" spans="1:8" x14ac:dyDescent="0.3">
      <c r="A396" s="2">
        <v>78720</v>
      </c>
      <c r="B396">
        <v>7.9837439146129716E-2</v>
      </c>
      <c r="C396" s="15">
        <f t="shared" si="30"/>
        <v>0.21009852406876239</v>
      </c>
      <c r="D396" s="15">
        <f t="shared" si="31"/>
        <v>200</v>
      </c>
      <c r="E396" s="2">
        <f t="shared" si="32"/>
        <v>198.94950737965618</v>
      </c>
      <c r="F396" s="2">
        <v>5</v>
      </c>
      <c r="G396" s="2">
        <f t="shared" si="33"/>
        <v>3.9495073796561879</v>
      </c>
      <c r="H396" s="2">
        <f t="shared" si="34"/>
        <v>0.23058074953018526</v>
      </c>
    </row>
    <row r="397" spans="1:8" x14ac:dyDescent="0.3">
      <c r="A397" s="2">
        <v>78920</v>
      </c>
      <c r="B397">
        <v>9.6944246737841036E-2</v>
      </c>
      <c r="C397" s="15">
        <f t="shared" si="30"/>
        <v>0.2551164387837922</v>
      </c>
      <c r="D397" s="15">
        <f t="shared" si="31"/>
        <v>200</v>
      </c>
      <c r="E397" s="2">
        <f t="shared" si="32"/>
        <v>198.72441780608105</v>
      </c>
      <c r="F397" s="2">
        <v>5</v>
      </c>
      <c r="G397" s="2">
        <f t="shared" si="33"/>
        <v>3.7244178060810391</v>
      </c>
      <c r="H397" s="2">
        <f t="shared" si="34"/>
        <v>0.28812902974798527</v>
      </c>
    </row>
    <row r="398" spans="1:8" x14ac:dyDescent="0.3">
      <c r="A398" s="2">
        <v>79120</v>
      </c>
      <c r="B398">
        <v>9.3369780267043873E-2</v>
      </c>
      <c r="C398" s="15">
        <f t="shared" si="30"/>
        <v>0.24570994807116808</v>
      </c>
      <c r="D398" s="15">
        <f t="shared" si="31"/>
        <v>200</v>
      </c>
      <c r="E398" s="2">
        <f t="shared" si="32"/>
        <v>198.77145025964415</v>
      </c>
      <c r="F398" s="2">
        <v>5</v>
      </c>
      <c r="G398" s="2">
        <f t="shared" si="33"/>
        <v>3.7714502596441597</v>
      </c>
      <c r="H398" s="2">
        <f t="shared" si="34"/>
        <v>0.27581660768797228</v>
      </c>
    </row>
    <row r="399" spans="1:8" x14ac:dyDescent="0.3">
      <c r="A399" s="2">
        <v>79320</v>
      </c>
      <c r="B399">
        <v>7.5794808785132867E-2</v>
      </c>
      <c r="C399" s="15">
        <f t="shared" si="30"/>
        <v>0.1994600231187707</v>
      </c>
      <c r="D399" s="15">
        <f t="shared" si="31"/>
        <v>200</v>
      </c>
      <c r="E399" s="2">
        <f t="shared" si="32"/>
        <v>199.00269988440616</v>
      </c>
      <c r="F399" s="2">
        <v>5</v>
      </c>
      <c r="G399" s="2">
        <f t="shared" si="33"/>
        <v>4.0026998844061463</v>
      </c>
      <c r="H399" s="2">
        <f t="shared" si="34"/>
        <v>0.21746983324596031</v>
      </c>
    </row>
    <row r="400" spans="1:8" x14ac:dyDescent="0.3">
      <c r="A400" s="2">
        <v>79520</v>
      </c>
      <c r="B400">
        <v>7.4635702144726021E-2</v>
      </c>
      <c r="C400" s="15">
        <f t="shared" si="30"/>
        <v>0.19640974248612111</v>
      </c>
      <c r="D400" s="15">
        <f t="shared" si="31"/>
        <v>200</v>
      </c>
      <c r="E400" s="2">
        <f t="shared" si="32"/>
        <v>199.01795128756939</v>
      </c>
      <c r="F400" s="2">
        <v>5</v>
      </c>
      <c r="G400" s="2">
        <f t="shared" si="33"/>
        <v>4.0179512875693941</v>
      </c>
      <c r="H400" s="2">
        <f t="shared" si="34"/>
        <v>0.21374343124974665</v>
      </c>
    </row>
    <row r="401" spans="1:8" x14ac:dyDescent="0.3">
      <c r="A401" s="2">
        <v>79720</v>
      </c>
      <c r="B401">
        <v>7.6257551600080326E-2</v>
      </c>
      <c r="C401" s="15">
        <f t="shared" si="30"/>
        <v>0.20067776736863244</v>
      </c>
      <c r="D401" s="15">
        <f t="shared" si="31"/>
        <v>200</v>
      </c>
      <c r="E401" s="2">
        <f t="shared" si="32"/>
        <v>198.99661116315684</v>
      </c>
      <c r="F401" s="2">
        <v>5</v>
      </c>
      <c r="G401" s="2">
        <f t="shared" si="33"/>
        <v>3.996611163156838</v>
      </c>
      <c r="H401" s="2">
        <f t="shared" si="34"/>
        <v>0.21896154831013609</v>
      </c>
    </row>
    <row r="402" spans="1:8" x14ac:dyDescent="0.3">
      <c r="A402" s="2">
        <v>79920</v>
      </c>
      <c r="B402">
        <v>7.944583238700885E-2</v>
      </c>
      <c r="C402" s="15">
        <f t="shared" si="30"/>
        <v>0.20906797996581275</v>
      </c>
      <c r="D402" s="15">
        <f t="shared" si="31"/>
        <v>200</v>
      </c>
      <c r="E402" s="2">
        <f t="shared" si="32"/>
        <v>198.95466010017094</v>
      </c>
      <c r="F402" s="2">
        <v>5</v>
      </c>
      <c r="G402" s="2">
        <f t="shared" si="33"/>
        <v>3.9546601001709361</v>
      </c>
      <c r="H402" s="2">
        <f t="shared" si="34"/>
        <v>0.22930285023490554</v>
      </c>
    </row>
    <row r="403" spans="1:8" x14ac:dyDescent="0.3">
      <c r="A403" s="2">
        <v>80120</v>
      </c>
      <c r="B403">
        <v>9.3083308702057804E-2</v>
      </c>
      <c r="C403" s="15">
        <f t="shared" si="30"/>
        <v>0.24495607553173107</v>
      </c>
      <c r="D403" s="15">
        <f t="shared" si="31"/>
        <v>200</v>
      </c>
      <c r="E403" s="2">
        <f t="shared" si="32"/>
        <v>198.77521962234135</v>
      </c>
      <c r="F403" s="2">
        <v>5</v>
      </c>
      <c r="G403" s="2">
        <f t="shared" si="33"/>
        <v>3.7752196223413446</v>
      </c>
      <c r="H403" s="2">
        <f t="shared" si="34"/>
        <v>0.27483662343971665</v>
      </c>
    </row>
    <row r="404" spans="1:8" x14ac:dyDescent="0.3">
      <c r="A404" s="2">
        <v>80320</v>
      </c>
      <c r="B404">
        <v>0.10559947299077733</v>
      </c>
      <c r="C404" s="15">
        <f t="shared" si="30"/>
        <v>0.27789334997572984</v>
      </c>
      <c r="D404" s="15">
        <f t="shared" si="31"/>
        <v>200</v>
      </c>
      <c r="E404" s="2">
        <f t="shared" si="32"/>
        <v>198.61053325012136</v>
      </c>
      <c r="F404" s="2">
        <v>5</v>
      </c>
      <c r="G404" s="2">
        <f t="shared" si="33"/>
        <v>3.6105332501213505</v>
      </c>
      <c r="H404" s="2">
        <f t="shared" si="34"/>
        <v>0.31861085745279505</v>
      </c>
    </row>
    <row r="405" spans="1:8" x14ac:dyDescent="0.3">
      <c r="A405" s="2">
        <v>80520</v>
      </c>
      <c r="B405">
        <v>8.2944554206522941E-2</v>
      </c>
      <c r="C405" s="15">
        <f t="shared" si="30"/>
        <v>0.21827514264874459</v>
      </c>
      <c r="D405" s="15">
        <f t="shared" si="31"/>
        <v>200</v>
      </c>
      <c r="E405" s="2">
        <f t="shared" si="32"/>
        <v>198.90862428675626</v>
      </c>
      <c r="F405" s="2">
        <v>5</v>
      </c>
      <c r="G405" s="2">
        <f t="shared" si="33"/>
        <v>3.908624286756277</v>
      </c>
      <c r="H405" s="2">
        <f t="shared" si="34"/>
        <v>0.24078062345328402</v>
      </c>
    </row>
    <row r="406" spans="1:8" x14ac:dyDescent="0.3">
      <c r="A406" s="2">
        <v>80720</v>
      </c>
      <c r="B406">
        <v>7.5964169833837386E-2</v>
      </c>
      <c r="C406" s="15">
        <f t="shared" si="30"/>
        <v>0.19990571008904576</v>
      </c>
      <c r="D406" s="15">
        <f t="shared" si="31"/>
        <v>200</v>
      </c>
      <c r="E406" s="2">
        <f t="shared" si="32"/>
        <v>199.00047144955477</v>
      </c>
      <c r="F406" s="2">
        <v>5</v>
      </c>
      <c r="G406" s="2">
        <f t="shared" si="33"/>
        <v>4.0004714495547713</v>
      </c>
      <c r="H406" s="2">
        <f t="shared" si="34"/>
        <v>0.21801552313763209</v>
      </c>
    </row>
    <row r="407" spans="1:8" x14ac:dyDescent="0.3">
      <c r="A407" s="2">
        <v>80920</v>
      </c>
      <c r="B407">
        <v>0.10419049830882844</v>
      </c>
      <c r="C407" s="15">
        <f t="shared" si="30"/>
        <v>0.27418552186533801</v>
      </c>
      <c r="D407" s="15">
        <f t="shared" si="31"/>
        <v>200</v>
      </c>
      <c r="E407" s="2">
        <f t="shared" si="32"/>
        <v>198.62907239067331</v>
      </c>
      <c r="F407" s="2">
        <v>5</v>
      </c>
      <c r="G407" s="2">
        <f t="shared" si="33"/>
        <v>3.62907239067331</v>
      </c>
      <c r="H407" s="2">
        <f t="shared" si="34"/>
        <v>0.3135825975821479</v>
      </c>
    </row>
    <row r="408" spans="1:8" x14ac:dyDescent="0.3">
      <c r="A408" s="2">
        <v>81120</v>
      </c>
      <c r="B408">
        <v>8.535519699740711E-2</v>
      </c>
      <c r="C408" s="15">
        <f t="shared" si="30"/>
        <v>0.22461893946686082</v>
      </c>
      <c r="D408" s="15">
        <f t="shared" si="31"/>
        <v>200</v>
      </c>
      <c r="E408" s="2">
        <f t="shared" si="32"/>
        <v>198.8769053026657</v>
      </c>
      <c r="F408" s="2">
        <v>5</v>
      </c>
      <c r="G408" s="2">
        <f t="shared" si="33"/>
        <v>3.8769053026656959</v>
      </c>
      <c r="H408" s="2">
        <f t="shared" si="34"/>
        <v>0.24876937992582221</v>
      </c>
    </row>
    <row r="409" spans="1:8" x14ac:dyDescent="0.3">
      <c r="A409" s="2">
        <v>81320</v>
      </c>
      <c r="B409">
        <v>8.6116273281118219E-2</v>
      </c>
      <c r="C409" s="15">
        <f t="shared" si="30"/>
        <v>0.22662177179241635</v>
      </c>
      <c r="D409" s="15">
        <f t="shared" si="31"/>
        <v>200</v>
      </c>
      <c r="E409" s="2">
        <f t="shared" si="32"/>
        <v>198.86689114103791</v>
      </c>
      <c r="F409" s="2">
        <v>5</v>
      </c>
      <c r="G409" s="2">
        <f t="shared" si="33"/>
        <v>3.8668911410379181</v>
      </c>
      <c r="H409" s="2">
        <f t="shared" si="34"/>
        <v>0.25130539659031426</v>
      </c>
    </row>
    <row r="410" spans="1:8" x14ac:dyDescent="0.3">
      <c r="A410" s="2">
        <v>81520</v>
      </c>
      <c r="B410">
        <v>7.8628386424713106E-2</v>
      </c>
      <c r="C410" s="15">
        <f t="shared" si="30"/>
        <v>0.20691680638082396</v>
      </c>
      <c r="D410" s="15">
        <f t="shared" si="31"/>
        <v>200</v>
      </c>
      <c r="E410" s="2">
        <f t="shared" si="32"/>
        <v>198.96541596809587</v>
      </c>
      <c r="F410" s="2">
        <v>5</v>
      </c>
      <c r="G410" s="2">
        <f t="shared" si="33"/>
        <v>3.96541596809588</v>
      </c>
      <c r="H410" s="2">
        <f t="shared" si="34"/>
        <v>0.22664080683193974</v>
      </c>
    </row>
    <row r="411" spans="1:8" x14ac:dyDescent="0.3">
      <c r="A411" s="2">
        <v>81720</v>
      </c>
      <c r="B411">
        <v>8.9601442639579615E-2</v>
      </c>
      <c r="C411" s="15">
        <f t="shared" si="30"/>
        <v>0.23579327010415688</v>
      </c>
      <c r="D411" s="15">
        <f t="shared" si="31"/>
        <v>200</v>
      </c>
      <c r="E411" s="2">
        <f t="shared" si="32"/>
        <v>198.8210336494792</v>
      </c>
      <c r="F411" s="2">
        <v>5</v>
      </c>
      <c r="G411" s="2">
        <f t="shared" si="33"/>
        <v>3.8210336494792156</v>
      </c>
      <c r="H411" s="2">
        <f t="shared" si="34"/>
        <v>0.2630046626927553</v>
      </c>
    </row>
    <row r="412" spans="1:8" x14ac:dyDescent="0.3">
      <c r="A412" s="2">
        <v>81920</v>
      </c>
      <c r="B412">
        <v>8.7611822124531738E-2</v>
      </c>
      <c r="C412" s="15">
        <f t="shared" si="30"/>
        <v>0.23055742664350456</v>
      </c>
      <c r="D412" s="15">
        <f t="shared" si="31"/>
        <v>200</v>
      </c>
      <c r="E412" s="2">
        <f t="shared" si="32"/>
        <v>198.84721286678248</v>
      </c>
      <c r="F412" s="2">
        <v>5</v>
      </c>
      <c r="G412" s="2">
        <f t="shared" si="33"/>
        <v>3.8472128667824772</v>
      </c>
      <c r="H412" s="2">
        <f t="shared" si="34"/>
        <v>0.25630834575247857</v>
      </c>
    </row>
    <row r="413" spans="1:8" x14ac:dyDescent="0.3">
      <c r="A413" s="2">
        <v>82120</v>
      </c>
      <c r="B413">
        <v>6.3680837294103732E-2</v>
      </c>
      <c r="C413" s="15">
        <f t="shared" si="30"/>
        <v>0.16758115077395719</v>
      </c>
      <c r="D413" s="15">
        <f t="shared" si="31"/>
        <v>200</v>
      </c>
      <c r="E413" s="2">
        <f t="shared" si="32"/>
        <v>199.16209424613021</v>
      </c>
      <c r="F413" s="2">
        <v>5</v>
      </c>
      <c r="G413" s="2">
        <f t="shared" si="33"/>
        <v>4.1620942461302137</v>
      </c>
      <c r="H413" s="2">
        <f t="shared" si="34"/>
        <v>0.17922121085199302</v>
      </c>
    </row>
    <row r="414" spans="1:8" x14ac:dyDescent="0.3">
      <c r="A414" s="2">
        <v>82320</v>
      </c>
      <c r="B414">
        <v>8.7860480024865711E-2</v>
      </c>
      <c r="C414" s="15">
        <f t="shared" si="30"/>
        <v>0.23121178953912028</v>
      </c>
      <c r="D414" s="15">
        <f t="shared" si="31"/>
        <v>200</v>
      </c>
      <c r="E414" s="2">
        <f t="shared" si="32"/>
        <v>198.84394105230439</v>
      </c>
      <c r="F414" s="2">
        <v>5</v>
      </c>
      <c r="G414" s="2">
        <f t="shared" si="33"/>
        <v>3.8439410523043986</v>
      </c>
      <c r="H414" s="2">
        <f t="shared" si="34"/>
        <v>0.25714269113289445</v>
      </c>
    </row>
    <row r="415" spans="1:8" x14ac:dyDescent="0.3">
      <c r="A415" s="2">
        <v>82520</v>
      </c>
      <c r="B415">
        <v>7.9309017418920227E-2</v>
      </c>
      <c r="C415" s="15">
        <f t="shared" si="30"/>
        <v>0.20870794057610587</v>
      </c>
      <c r="D415" s="15">
        <f t="shared" si="31"/>
        <v>200</v>
      </c>
      <c r="E415" s="2">
        <f t="shared" si="32"/>
        <v>198.95646029711946</v>
      </c>
      <c r="F415" s="2">
        <v>5</v>
      </c>
      <c r="G415" s="2">
        <f t="shared" si="33"/>
        <v>3.9564602971194707</v>
      </c>
      <c r="H415" s="2">
        <f t="shared" si="34"/>
        <v>0.22885679302755874</v>
      </c>
    </row>
    <row r="416" spans="1:8" x14ac:dyDescent="0.3">
      <c r="A416" s="2">
        <v>82720</v>
      </c>
      <c r="B416">
        <v>9.0165858329053453E-2</v>
      </c>
      <c r="C416" s="15">
        <f t="shared" si="30"/>
        <v>0.23727857455014068</v>
      </c>
      <c r="D416" s="15">
        <f t="shared" si="31"/>
        <v>200</v>
      </c>
      <c r="E416" s="2">
        <f t="shared" si="32"/>
        <v>198.8136071272493</v>
      </c>
      <c r="F416" s="2">
        <v>5</v>
      </c>
      <c r="G416" s="2">
        <f t="shared" si="33"/>
        <v>3.8136071272492966</v>
      </c>
      <c r="H416" s="2">
        <f t="shared" si="34"/>
        <v>0.26491279027038017</v>
      </c>
    </row>
    <row r="417" spans="1:8" x14ac:dyDescent="0.3">
      <c r="A417" s="2">
        <v>82920</v>
      </c>
      <c r="B417">
        <v>9.9980080880888306E-2</v>
      </c>
      <c r="C417" s="15">
        <f t="shared" si="30"/>
        <v>0.26310547600233763</v>
      </c>
      <c r="D417" s="15">
        <f t="shared" si="31"/>
        <v>200</v>
      </c>
      <c r="E417" s="2">
        <f t="shared" si="32"/>
        <v>198.6844726199883</v>
      </c>
      <c r="F417" s="2">
        <v>5</v>
      </c>
      <c r="G417" s="2">
        <f t="shared" si="33"/>
        <v>3.6844726199883118</v>
      </c>
      <c r="H417" s="2">
        <f t="shared" si="34"/>
        <v>0.29871114748511685</v>
      </c>
    </row>
    <row r="418" spans="1:8" x14ac:dyDescent="0.3">
      <c r="A418" s="2">
        <v>83120</v>
      </c>
      <c r="B418">
        <v>8.5350399343665076E-2</v>
      </c>
      <c r="C418" s="15">
        <f t="shared" si="30"/>
        <v>0.22460631406227652</v>
      </c>
      <c r="D418" s="15">
        <f t="shared" si="31"/>
        <v>200</v>
      </c>
      <c r="E418" s="2">
        <f t="shared" si="32"/>
        <v>198.87696842968862</v>
      </c>
      <c r="F418" s="2">
        <v>5</v>
      </c>
      <c r="G418" s="2">
        <f t="shared" si="33"/>
        <v>3.8769684296886173</v>
      </c>
      <c r="H418" s="2">
        <f t="shared" si="34"/>
        <v>0.2487534146374005</v>
      </c>
    </row>
    <row r="419" spans="1:8" x14ac:dyDescent="0.3">
      <c r="A419" s="2">
        <v>83320</v>
      </c>
      <c r="B419">
        <v>9.2072348046535524E-2</v>
      </c>
      <c r="C419" s="15">
        <f t="shared" si="30"/>
        <v>0.24229565275404086</v>
      </c>
      <c r="D419" s="15">
        <f t="shared" si="31"/>
        <v>200</v>
      </c>
      <c r="E419" s="2">
        <f t="shared" si="32"/>
        <v>198.7885217362298</v>
      </c>
      <c r="F419" s="2">
        <v>5</v>
      </c>
      <c r="G419" s="2">
        <f t="shared" si="33"/>
        <v>3.7885217362297956</v>
      </c>
      <c r="H419" s="2">
        <f t="shared" si="34"/>
        <v>0.27138620089976606</v>
      </c>
    </row>
    <row r="420" spans="1:8" x14ac:dyDescent="0.3">
      <c r="A420" s="2">
        <v>83520</v>
      </c>
      <c r="B420">
        <v>8.434525763045618E-2</v>
      </c>
      <c r="C420" s="15">
        <f t="shared" si="30"/>
        <v>0.22196120429067415</v>
      </c>
      <c r="D420" s="15">
        <f t="shared" si="31"/>
        <v>200</v>
      </c>
      <c r="E420" s="2">
        <f t="shared" si="32"/>
        <v>198.89019397854662</v>
      </c>
      <c r="F420" s="2">
        <v>5</v>
      </c>
      <c r="G420" s="2">
        <f t="shared" si="33"/>
        <v>3.8901939785466295</v>
      </c>
      <c r="H420" s="2">
        <f t="shared" si="34"/>
        <v>0.24541440692904279</v>
      </c>
    </row>
    <row r="421" spans="1:8" x14ac:dyDescent="0.3">
      <c r="A421" s="2">
        <v>83720</v>
      </c>
      <c r="B421">
        <v>8.653765802762424E-2</v>
      </c>
      <c r="C421" s="15">
        <f t="shared" si="30"/>
        <v>0.22773067902006378</v>
      </c>
      <c r="D421" s="15">
        <f t="shared" si="31"/>
        <v>200</v>
      </c>
      <c r="E421" s="2">
        <f t="shared" si="32"/>
        <v>198.86134660489969</v>
      </c>
      <c r="F421" s="2">
        <v>5</v>
      </c>
      <c r="G421" s="2">
        <f t="shared" si="33"/>
        <v>3.8613466048996812</v>
      </c>
      <c r="H421" s="2">
        <f t="shared" si="34"/>
        <v>0.25271239302607795</v>
      </c>
    </row>
    <row r="422" spans="1:8" x14ac:dyDescent="0.3">
      <c r="A422" s="2">
        <v>83920</v>
      </c>
      <c r="B422">
        <v>9.5488695692439493E-2</v>
      </c>
      <c r="C422" s="15">
        <f t="shared" si="30"/>
        <v>0.25128604129589338</v>
      </c>
      <c r="D422" s="15">
        <f t="shared" si="31"/>
        <v>200</v>
      </c>
      <c r="E422" s="2">
        <f t="shared" si="32"/>
        <v>198.74356979352052</v>
      </c>
      <c r="F422" s="2">
        <v>5</v>
      </c>
      <c r="G422" s="2">
        <f t="shared" si="33"/>
        <v>3.7435697935205332</v>
      </c>
      <c r="H422" s="2">
        <f t="shared" si="34"/>
        <v>0.28309629922056584</v>
      </c>
    </row>
    <row r="423" spans="1:8" x14ac:dyDescent="0.3">
      <c r="A423" s="2">
        <v>84120</v>
      </c>
      <c r="B423">
        <v>8.5836036009831432E-2</v>
      </c>
      <c r="C423" s="15">
        <f t="shared" si="30"/>
        <v>0.22588430528903009</v>
      </c>
      <c r="D423" s="15">
        <f t="shared" si="31"/>
        <v>200</v>
      </c>
      <c r="E423" s="2">
        <f t="shared" si="32"/>
        <v>198.87057847355484</v>
      </c>
      <c r="F423" s="2">
        <v>5</v>
      </c>
      <c r="G423" s="2">
        <f t="shared" si="33"/>
        <v>3.8705784735548496</v>
      </c>
      <c r="H423" s="2">
        <f t="shared" si="34"/>
        <v>0.25037082736377836</v>
      </c>
    </row>
    <row r="424" spans="1:8" x14ac:dyDescent="0.3">
      <c r="A424" s="2">
        <v>84320</v>
      </c>
      <c r="B424">
        <v>9.3183398437048828E-2</v>
      </c>
      <c r="C424" s="15">
        <f t="shared" si="30"/>
        <v>0.24521946957118113</v>
      </c>
      <c r="D424" s="15">
        <f t="shared" si="31"/>
        <v>200</v>
      </c>
      <c r="E424" s="2">
        <f t="shared" si="32"/>
        <v>198.7739026521441</v>
      </c>
      <c r="F424" s="2">
        <v>5</v>
      </c>
      <c r="G424" s="2">
        <f t="shared" si="33"/>
        <v>3.7739026521440944</v>
      </c>
      <c r="H424" s="2">
        <f t="shared" si="34"/>
        <v>0.2751789048364664</v>
      </c>
    </row>
    <row r="425" spans="1:8" x14ac:dyDescent="0.3">
      <c r="A425" s="2">
        <v>84520</v>
      </c>
      <c r="B425">
        <v>8.0370437624841112E-2</v>
      </c>
      <c r="C425" s="15">
        <f t="shared" si="30"/>
        <v>0.21150115164431871</v>
      </c>
      <c r="D425" s="15">
        <f t="shared" si="31"/>
        <v>200</v>
      </c>
      <c r="E425" s="2">
        <f t="shared" si="32"/>
        <v>198.94249424177841</v>
      </c>
      <c r="F425" s="2">
        <v>5</v>
      </c>
      <c r="G425" s="2">
        <f t="shared" si="33"/>
        <v>3.9424942417784066</v>
      </c>
      <c r="H425" s="2">
        <f t="shared" si="34"/>
        <v>0.23232277588704425</v>
      </c>
    </row>
    <row r="426" spans="1:8" x14ac:dyDescent="0.3">
      <c r="A426" s="2">
        <v>84720</v>
      </c>
      <c r="B426">
        <v>8.1692946700127181E-2</v>
      </c>
      <c r="C426" s="15">
        <f t="shared" si="30"/>
        <v>0.21498143868454522</v>
      </c>
      <c r="D426" s="15">
        <f t="shared" si="31"/>
        <v>200</v>
      </c>
      <c r="E426" s="2">
        <f t="shared" si="32"/>
        <v>198.92509280657728</v>
      </c>
      <c r="F426" s="2">
        <v>5</v>
      </c>
      <c r="G426" s="2">
        <f t="shared" si="33"/>
        <v>3.9250928065772737</v>
      </c>
      <c r="H426" s="2">
        <f t="shared" si="34"/>
        <v>0.2366588857474213</v>
      </c>
    </row>
    <row r="427" spans="1:8" x14ac:dyDescent="0.3">
      <c r="A427" s="2">
        <v>84920</v>
      </c>
      <c r="B427">
        <v>9.5227064285241539E-2</v>
      </c>
      <c r="C427" s="15">
        <f t="shared" si="30"/>
        <v>0.25059753759274089</v>
      </c>
      <c r="D427" s="15">
        <f t="shared" si="31"/>
        <v>200</v>
      </c>
      <c r="E427" s="2">
        <f t="shared" si="32"/>
        <v>198.7470123120363</v>
      </c>
      <c r="F427" s="2">
        <v>5</v>
      </c>
      <c r="G427" s="2">
        <f t="shared" si="33"/>
        <v>3.7470123120362953</v>
      </c>
      <c r="H427" s="2">
        <f t="shared" si="34"/>
        <v>0.28219446127074599</v>
      </c>
    </row>
    <row r="428" spans="1:8" x14ac:dyDescent="0.3">
      <c r="A428" s="2">
        <v>85120</v>
      </c>
      <c r="B428">
        <v>8.291752726102683E-2</v>
      </c>
      <c r="C428" s="15">
        <f t="shared" si="30"/>
        <v>0.21820401910796533</v>
      </c>
      <c r="D428" s="15">
        <f t="shared" si="31"/>
        <v>200</v>
      </c>
      <c r="E428" s="2">
        <f t="shared" si="32"/>
        <v>198.90897990446018</v>
      </c>
      <c r="F428" s="2">
        <v>5</v>
      </c>
      <c r="G428" s="2">
        <f t="shared" si="33"/>
        <v>3.9089799044601734</v>
      </c>
      <c r="H428" s="2">
        <f t="shared" si="34"/>
        <v>0.2406914326036943</v>
      </c>
    </row>
    <row r="429" spans="1:8" x14ac:dyDescent="0.3">
      <c r="A429" s="2">
        <v>85320</v>
      </c>
      <c r="B429">
        <v>9.2717097535120474E-2</v>
      </c>
      <c r="C429" s="15">
        <f t="shared" si="30"/>
        <v>0.24399236193452756</v>
      </c>
      <c r="D429" s="15">
        <f t="shared" si="31"/>
        <v>200</v>
      </c>
      <c r="E429" s="2">
        <f t="shared" si="32"/>
        <v>198.78003819032736</v>
      </c>
      <c r="F429" s="2">
        <v>5</v>
      </c>
      <c r="G429" s="2">
        <f t="shared" si="33"/>
        <v>3.7800381903273621</v>
      </c>
      <c r="H429" s="2">
        <f t="shared" si="34"/>
        <v>0.27358531070782988</v>
      </c>
    </row>
    <row r="430" spans="1:8" x14ac:dyDescent="0.3">
      <c r="A430" s="2">
        <v>85520</v>
      </c>
      <c r="B430">
        <v>8.9114421423423726E-2</v>
      </c>
      <c r="C430" s="15">
        <f t="shared" si="30"/>
        <v>0.23451163532479927</v>
      </c>
      <c r="D430" s="15">
        <f t="shared" si="31"/>
        <v>200</v>
      </c>
      <c r="E430" s="2">
        <f t="shared" si="32"/>
        <v>198.82744182337601</v>
      </c>
      <c r="F430" s="2">
        <v>5</v>
      </c>
      <c r="G430" s="2">
        <f t="shared" si="33"/>
        <v>3.8274418233760037</v>
      </c>
      <c r="H430" s="2">
        <f t="shared" si="34"/>
        <v>0.26136121912949517</v>
      </c>
    </row>
    <row r="431" spans="1:8" x14ac:dyDescent="0.3">
      <c r="A431" s="2">
        <v>85720</v>
      </c>
      <c r="B431">
        <v>8.85645694183642E-2</v>
      </c>
      <c r="C431" s="15">
        <f t="shared" si="30"/>
        <v>0.2330646563641163</v>
      </c>
      <c r="D431" s="15">
        <f t="shared" si="31"/>
        <v>200</v>
      </c>
      <c r="E431" s="2">
        <f t="shared" si="32"/>
        <v>198.83467671817942</v>
      </c>
      <c r="F431" s="2">
        <v>5</v>
      </c>
      <c r="G431" s="2">
        <f t="shared" si="33"/>
        <v>3.8346767181794186</v>
      </c>
      <c r="H431" s="2">
        <f t="shared" si="34"/>
        <v>0.25950912154011491</v>
      </c>
    </row>
    <row r="432" spans="1:8" x14ac:dyDescent="0.3">
      <c r="A432" s="2">
        <v>85920</v>
      </c>
      <c r="B432">
        <v>8.3758725122231287E-2</v>
      </c>
      <c r="C432" s="15">
        <f t="shared" si="30"/>
        <v>0.22041769769008232</v>
      </c>
      <c r="D432" s="15">
        <f t="shared" si="31"/>
        <v>200</v>
      </c>
      <c r="E432" s="2">
        <f t="shared" si="32"/>
        <v>198.89791151154958</v>
      </c>
      <c r="F432" s="2">
        <v>5</v>
      </c>
      <c r="G432" s="2">
        <f t="shared" si="33"/>
        <v>3.8979115115495881</v>
      </c>
      <c r="H432" s="2">
        <f t="shared" si="34"/>
        <v>0.24347133165764145</v>
      </c>
    </row>
    <row r="433" spans="1:8" x14ac:dyDescent="0.3">
      <c r="A433" s="2">
        <v>86120</v>
      </c>
      <c r="B433">
        <v>8.1285571450546074E-2</v>
      </c>
      <c r="C433" s="15">
        <f t="shared" si="30"/>
        <v>0.21390939855406862</v>
      </c>
      <c r="D433" s="15">
        <f t="shared" si="31"/>
        <v>200</v>
      </c>
      <c r="E433" s="2">
        <f t="shared" si="32"/>
        <v>198.93045300722966</v>
      </c>
      <c r="F433" s="2">
        <v>5</v>
      </c>
      <c r="G433" s="2">
        <f t="shared" si="33"/>
        <v>3.9304530072296568</v>
      </c>
      <c r="H433" s="2">
        <f t="shared" si="34"/>
        <v>0.23532113889824086</v>
      </c>
    </row>
    <row r="434" spans="1:8" x14ac:dyDescent="0.3">
      <c r="A434" s="2">
        <v>86320</v>
      </c>
      <c r="B434">
        <v>9.5484908791804268E-2</v>
      </c>
      <c r="C434" s="15">
        <f t="shared" si="30"/>
        <v>0.25127607576790595</v>
      </c>
      <c r="D434" s="15">
        <f t="shared" si="31"/>
        <v>200</v>
      </c>
      <c r="E434" s="2">
        <f t="shared" si="32"/>
        <v>198.74361962116046</v>
      </c>
      <c r="F434" s="2">
        <v>5</v>
      </c>
      <c r="G434" s="2">
        <f t="shared" si="33"/>
        <v>3.7436196211604704</v>
      </c>
      <c r="H434" s="2">
        <f t="shared" si="34"/>
        <v>0.28308323982840367</v>
      </c>
    </row>
    <row r="435" spans="1:8" x14ac:dyDescent="0.3">
      <c r="A435" s="2">
        <v>86520</v>
      </c>
      <c r="B435">
        <v>9.4721867365120602E-2</v>
      </c>
      <c r="C435" s="15">
        <f t="shared" si="30"/>
        <v>0.24926807201347526</v>
      </c>
      <c r="D435" s="15">
        <f t="shared" si="31"/>
        <v>200</v>
      </c>
      <c r="E435" s="2">
        <f t="shared" si="32"/>
        <v>198.75365963993264</v>
      </c>
      <c r="F435" s="2">
        <v>5</v>
      </c>
      <c r="G435" s="2">
        <f t="shared" si="33"/>
        <v>3.7536596399326236</v>
      </c>
      <c r="H435" s="2">
        <f t="shared" si="34"/>
        <v>0.28045544445401438</v>
      </c>
    </row>
    <row r="436" spans="1:8" x14ac:dyDescent="0.3">
      <c r="A436" s="2">
        <v>86720</v>
      </c>
      <c r="B436">
        <v>9.8638992610855084E-2</v>
      </c>
      <c r="C436" s="15">
        <f t="shared" si="30"/>
        <v>0.25957629634435547</v>
      </c>
      <c r="D436" s="15">
        <f t="shared" si="31"/>
        <v>200</v>
      </c>
      <c r="E436" s="2">
        <f t="shared" si="32"/>
        <v>198.70211851827821</v>
      </c>
      <c r="F436" s="2">
        <v>5</v>
      </c>
      <c r="G436" s="2">
        <f t="shared" si="33"/>
        <v>3.7021185182782226</v>
      </c>
      <c r="H436" s="2">
        <f t="shared" si="34"/>
        <v>0.29402212897998531</v>
      </c>
    </row>
    <row r="437" spans="1:8" x14ac:dyDescent="0.3">
      <c r="A437" s="2">
        <v>86920</v>
      </c>
      <c r="B437">
        <v>0.1264521386472606</v>
      </c>
      <c r="C437" s="15">
        <f t="shared" si="30"/>
        <v>0.33276878591384368</v>
      </c>
      <c r="D437" s="15">
        <f t="shared" si="31"/>
        <v>200</v>
      </c>
      <c r="E437" s="2">
        <f t="shared" si="32"/>
        <v>198.33615607043077</v>
      </c>
      <c r="F437" s="2">
        <v>5</v>
      </c>
      <c r="G437" s="2">
        <f t="shared" si="33"/>
        <v>3.3361560704307816</v>
      </c>
      <c r="H437" s="2">
        <f t="shared" si="34"/>
        <v>0.39626462784574223</v>
      </c>
    </row>
    <row r="438" spans="1:8" x14ac:dyDescent="0.3">
      <c r="A438" s="2">
        <v>87120</v>
      </c>
      <c r="B438">
        <v>8.0223222322232224E-2</v>
      </c>
      <c r="C438" s="15">
        <f t="shared" si="30"/>
        <v>0.2111137429532427</v>
      </c>
      <c r="D438" s="15">
        <f t="shared" si="31"/>
        <v>200</v>
      </c>
      <c r="E438" s="2">
        <f t="shared" si="32"/>
        <v>198.94443128523378</v>
      </c>
      <c r="F438" s="2">
        <v>5</v>
      </c>
      <c r="G438" s="2">
        <f t="shared" si="33"/>
        <v>3.9444312852337866</v>
      </c>
      <c r="H438" s="2">
        <f t="shared" si="34"/>
        <v>0.23184130884150425</v>
      </c>
    </row>
    <row r="439" spans="1:8" x14ac:dyDescent="0.3">
      <c r="A439" s="2">
        <v>87320</v>
      </c>
      <c r="B439">
        <v>8.2030110885371849E-2</v>
      </c>
      <c r="C439" s="15">
        <f t="shared" si="30"/>
        <v>0.21586871285624171</v>
      </c>
      <c r="D439" s="15">
        <f t="shared" si="31"/>
        <v>200</v>
      </c>
      <c r="E439" s="2">
        <f t="shared" si="32"/>
        <v>198.9206564357188</v>
      </c>
      <c r="F439" s="2">
        <v>5</v>
      </c>
      <c r="G439" s="2">
        <f t="shared" si="33"/>
        <v>3.9206564357187914</v>
      </c>
      <c r="H439" s="2">
        <f t="shared" si="34"/>
        <v>0.23776748185138441</v>
      </c>
    </row>
    <row r="440" spans="1:8" x14ac:dyDescent="0.3">
      <c r="A440" s="2">
        <v>87520</v>
      </c>
      <c r="B440">
        <v>9.0283831291370117E-2</v>
      </c>
      <c r="C440" s="15">
        <f t="shared" si="30"/>
        <v>0.23758902971413187</v>
      </c>
      <c r="D440" s="15">
        <f t="shared" si="31"/>
        <v>200</v>
      </c>
      <c r="E440" s="2">
        <f t="shared" si="32"/>
        <v>198.81205485142934</v>
      </c>
      <c r="F440" s="2">
        <v>5</v>
      </c>
      <c r="G440" s="2">
        <f t="shared" si="33"/>
        <v>3.8120548514293406</v>
      </c>
      <c r="H440" s="2">
        <f t="shared" si="34"/>
        <v>0.2653121015200946</v>
      </c>
    </row>
    <row r="441" spans="1:8" x14ac:dyDescent="0.3">
      <c r="A441" s="2">
        <v>87720</v>
      </c>
      <c r="B441">
        <v>0.11730766009280465</v>
      </c>
      <c r="C441" s="15">
        <f t="shared" si="30"/>
        <v>0.3087043686652754</v>
      </c>
      <c r="D441" s="15">
        <f t="shared" si="31"/>
        <v>200</v>
      </c>
      <c r="E441" s="2">
        <f t="shared" si="32"/>
        <v>198.45647815667363</v>
      </c>
      <c r="F441" s="2">
        <v>5</v>
      </c>
      <c r="G441" s="2">
        <f t="shared" si="33"/>
        <v>3.4564781566736231</v>
      </c>
      <c r="H441" s="2">
        <f t="shared" si="34"/>
        <v>0.36144017146439228</v>
      </c>
    </row>
    <row r="442" spans="1:8" x14ac:dyDescent="0.3">
      <c r="A442" s="2">
        <v>87920</v>
      </c>
      <c r="B442">
        <v>8.1173495776104818E-2</v>
      </c>
      <c r="C442" s="15">
        <f t="shared" si="30"/>
        <v>0.21361446256869687</v>
      </c>
      <c r="D442" s="15">
        <f t="shared" si="31"/>
        <v>200</v>
      </c>
      <c r="E442" s="2">
        <f t="shared" si="32"/>
        <v>198.9319276871565</v>
      </c>
      <c r="F442" s="2">
        <v>5</v>
      </c>
      <c r="G442" s="2">
        <f t="shared" si="33"/>
        <v>3.9319276871565156</v>
      </c>
      <c r="H442" s="2">
        <f t="shared" si="34"/>
        <v>0.2349534289063801</v>
      </c>
    </row>
    <row r="443" spans="1:8" x14ac:dyDescent="0.3">
      <c r="A443" s="2">
        <v>88120</v>
      </c>
      <c r="B443">
        <v>0.10241819755926895</v>
      </c>
      <c r="C443" s="15">
        <f t="shared" si="30"/>
        <v>0.26952157252439196</v>
      </c>
      <c r="D443" s="15">
        <f t="shared" si="31"/>
        <v>200</v>
      </c>
      <c r="E443" s="2">
        <f t="shared" si="32"/>
        <v>198.65239213737803</v>
      </c>
      <c r="F443" s="2">
        <v>5</v>
      </c>
      <c r="G443" s="2">
        <f t="shared" si="33"/>
        <v>3.6523921373780404</v>
      </c>
      <c r="H443" s="2">
        <f t="shared" si="34"/>
        <v>0.30729473701413629</v>
      </c>
    </row>
    <row r="444" spans="1:8" x14ac:dyDescent="0.3">
      <c r="A444" s="2">
        <v>88320</v>
      </c>
      <c r="B444">
        <v>7.6599729877433687E-2</v>
      </c>
      <c r="C444" s="15">
        <f t="shared" si="30"/>
        <v>0.20157823651956233</v>
      </c>
      <c r="D444" s="15">
        <f t="shared" si="31"/>
        <v>200</v>
      </c>
      <c r="E444" s="2">
        <f t="shared" si="32"/>
        <v>198.9921088174022</v>
      </c>
      <c r="F444" s="2">
        <v>5</v>
      </c>
      <c r="G444" s="2">
        <f t="shared" si="33"/>
        <v>3.9921088174021886</v>
      </c>
      <c r="H444" s="2">
        <f t="shared" si="34"/>
        <v>0.22006609869441454</v>
      </c>
    </row>
    <row r="445" spans="1:8" x14ac:dyDescent="0.3">
      <c r="A445" s="2">
        <v>88520</v>
      </c>
      <c r="B445">
        <v>0.10093186664537403</v>
      </c>
      <c r="C445" s="15">
        <f t="shared" si="30"/>
        <v>0.26561017538256321</v>
      </c>
      <c r="D445" s="15">
        <f t="shared" si="31"/>
        <v>200</v>
      </c>
      <c r="E445" s="2">
        <f t="shared" si="32"/>
        <v>198.67194912308719</v>
      </c>
      <c r="F445" s="2">
        <v>5</v>
      </c>
      <c r="G445" s="2">
        <f t="shared" si="33"/>
        <v>3.6719491230871837</v>
      </c>
      <c r="H445" s="2">
        <f t="shared" si="34"/>
        <v>0.30205289618170555</v>
      </c>
    </row>
    <row r="446" spans="1:8" x14ac:dyDescent="0.3">
      <c r="A446" s="2">
        <v>88720</v>
      </c>
      <c r="B446">
        <v>8.6795759648503584E-2</v>
      </c>
      <c r="C446" s="15">
        <f t="shared" si="30"/>
        <v>0.22840989381185153</v>
      </c>
      <c r="D446" s="15">
        <f t="shared" si="31"/>
        <v>200</v>
      </c>
      <c r="E446" s="2">
        <f t="shared" si="32"/>
        <v>198.85795053094074</v>
      </c>
      <c r="F446" s="2">
        <v>5</v>
      </c>
      <c r="G446" s="2">
        <f t="shared" si="33"/>
        <v>3.8579505309407423</v>
      </c>
      <c r="H446" s="2">
        <f t="shared" si="34"/>
        <v>0.25357520735576833</v>
      </c>
    </row>
    <row r="447" spans="1:8" x14ac:dyDescent="0.3">
      <c r="A447" s="2">
        <v>88920</v>
      </c>
      <c r="B447">
        <v>9.6274505520644468E-2</v>
      </c>
      <c r="C447" s="15">
        <f t="shared" si="30"/>
        <v>0.25335396189643283</v>
      </c>
      <c r="D447" s="15">
        <f t="shared" si="31"/>
        <v>200</v>
      </c>
      <c r="E447" s="2">
        <f t="shared" si="32"/>
        <v>198.73323019051784</v>
      </c>
      <c r="F447" s="2">
        <v>5</v>
      </c>
      <c r="G447" s="2">
        <f t="shared" si="33"/>
        <v>3.733230190517836</v>
      </c>
      <c r="H447" s="2">
        <f t="shared" si="34"/>
        <v>0.28581005774927964</v>
      </c>
    </row>
    <row r="448" spans="1:8" x14ac:dyDescent="0.3">
      <c r="A448" s="2">
        <v>89120</v>
      </c>
      <c r="B448">
        <v>9.5167755873483237E-2</v>
      </c>
      <c r="C448" s="15">
        <f t="shared" si="30"/>
        <v>0.25044146282495588</v>
      </c>
      <c r="D448" s="15">
        <f t="shared" si="31"/>
        <v>200</v>
      </c>
      <c r="E448" s="2">
        <f t="shared" si="32"/>
        <v>198.74779268587523</v>
      </c>
      <c r="F448" s="2">
        <v>5</v>
      </c>
      <c r="G448" s="2">
        <f t="shared" si="33"/>
        <v>3.7477926858752206</v>
      </c>
      <c r="H448" s="2">
        <f t="shared" si="34"/>
        <v>0.28199014379649173</v>
      </c>
    </row>
    <row r="449" spans="1:8" x14ac:dyDescent="0.3">
      <c r="A449" s="2">
        <v>89320</v>
      </c>
      <c r="B449">
        <v>0.10697645148094988</v>
      </c>
      <c r="C449" s="15">
        <f t="shared" si="30"/>
        <v>0.28151697758144706</v>
      </c>
      <c r="D449" s="15">
        <f t="shared" si="31"/>
        <v>200</v>
      </c>
      <c r="E449" s="2">
        <f t="shared" si="32"/>
        <v>198.59241511209277</v>
      </c>
      <c r="F449" s="2">
        <v>5</v>
      </c>
      <c r="G449" s="2">
        <f t="shared" si="33"/>
        <v>3.5924151120927648</v>
      </c>
      <c r="H449" s="2">
        <f t="shared" si="34"/>
        <v>0.32355039549566772</v>
      </c>
    </row>
    <row r="450" spans="1:8" x14ac:dyDescent="0.3">
      <c r="A450" s="2">
        <v>89520</v>
      </c>
      <c r="B450">
        <v>9.1596405341205445E-2</v>
      </c>
      <c r="C450" s="15">
        <f t="shared" si="30"/>
        <v>0.24104317195054065</v>
      </c>
      <c r="D450" s="15">
        <f t="shared" si="31"/>
        <v>200</v>
      </c>
      <c r="E450" s="2">
        <f t="shared" si="32"/>
        <v>198.79478414024729</v>
      </c>
      <c r="F450" s="2">
        <v>5</v>
      </c>
      <c r="G450" s="2">
        <f t="shared" si="33"/>
        <v>3.7947841402472968</v>
      </c>
      <c r="H450" s="2">
        <f t="shared" si="34"/>
        <v>0.26976607385564622</v>
      </c>
    </row>
    <row r="451" spans="1:8" x14ac:dyDescent="0.3">
      <c r="A451" s="2">
        <v>89720</v>
      </c>
      <c r="B451">
        <v>0.11425812217129348</v>
      </c>
      <c r="C451" s="15">
        <f t="shared" ref="C451:C514" si="35">B451/$J$27</f>
        <v>0.30067926887182495</v>
      </c>
      <c r="D451" s="15">
        <f t="shared" ref="D451:D514" si="36">$J$28</f>
        <v>200</v>
      </c>
      <c r="E451" s="2">
        <f t="shared" si="32"/>
        <v>198.49660365564088</v>
      </c>
      <c r="F451" s="2">
        <v>5</v>
      </c>
      <c r="G451" s="2">
        <f t="shared" si="33"/>
        <v>3.4966036556408753</v>
      </c>
      <c r="H451" s="2">
        <f t="shared" si="34"/>
        <v>0.35010042255448109</v>
      </c>
    </row>
    <row r="452" spans="1:8" x14ac:dyDescent="0.3">
      <c r="A452" s="2">
        <v>89920</v>
      </c>
      <c r="B452">
        <v>0.11462841299499729</v>
      </c>
      <c r="C452" s="15">
        <f t="shared" si="35"/>
        <v>0.30165371840788763</v>
      </c>
      <c r="D452" s="15">
        <f t="shared" si="36"/>
        <v>200</v>
      </c>
      <c r="E452" s="2">
        <f t="shared" ref="E452:E515" si="37">D452-(F452*C452)</f>
        <v>198.49173140796057</v>
      </c>
      <c r="F452" s="2">
        <v>5</v>
      </c>
      <c r="G452" s="2">
        <f t="shared" ref="G452:G515" si="38">F452-(F452*C452)</f>
        <v>3.4917314079605619</v>
      </c>
      <c r="H452" s="2">
        <f t="shared" ref="H452:H515" si="39">LN((F452*E452)/(D452*G452))</f>
        <v>0.35147027114263918</v>
      </c>
    </row>
    <row r="453" spans="1:8" x14ac:dyDescent="0.3">
      <c r="A453" s="2">
        <v>90120</v>
      </c>
      <c r="B453">
        <v>9.7542057695642961E-2</v>
      </c>
      <c r="C453" s="15">
        <f t="shared" si="35"/>
        <v>0.25668962551484992</v>
      </c>
      <c r="D453" s="15">
        <f t="shared" si="36"/>
        <v>200</v>
      </c>
      <c r="E453" s="2">
        <f t="shared" si="37"/>
        <v>198.71655187242575</v>
      </c>
      <c r="F453" s="2">
        <v>5</v>
      </c>
      <c r="G453" s="2">
        <f t="shared" si="38"/>
        <v>3.7165518724257502</v>
      </c>
      <c r="H453" s="2">
        <f t="shared" si="39"/>
        <v>0.29020367037377887</v>
      </c>
    </row>
    <row r="454" spans="1:8" x14ac:dyDescent="0.3">
      <c r="A454" s="2">
        <v>90320</v>
      </c>
      <c r="B454">
        <v>9.9068957612941905E-2</v>
      </c>
      <c r="C454" s="15">
        <f t="shared" si="35"/>
        <v>0.26070778319195237</v>
      </c>
      <c r="D454" s="15">
        <f t="shared" si="36"/>
        <v>200</v>
      </c>
      <c r="E454" s="2">
        <f t="shared" si="37"/>
        <v>198.69646108404024</v>
      </c>
      <c r="F454" s="2">
        <v>5</v>
      </c>
      <c r="G454" s="2">
        <f t="shared" si="38"/>
        <v>3.6964610840402381</v>
      </c>
      <c r="H454" s="2">
        <f t="shared" si="39"/>
        <v>0.2955229867642527</v>
      </c>
    </row>
    <row r="455" spans="1:8" x14ac:dyDescent="0.3">
      <c r="A455" s="2">
        <v>90520</v>
      </c>
      <c r="B455">
        <v>0.10602476891491718</v>
      </c>
      <c r="C455" s="15">
        <f t="shared" si="35"/>
        <v>0.27901254977609785</v>
      </c>
      <c r="D455" s="15">
        <f t="shared" si="36"/>
        <v>200</v>
      </c>
      <c r="E455" s="2">
        <f t="shared" si="37"/>
        <v>198.60493725111951</v>
      </c>
      <c r="F455" s="2">
        <v>5</v>
      </c>
      <c r="G455" s="2">
        <f t="shared" si="38"/>
        <v>3.6049372511195106</v>
      </c>
      <c r="H455" s="2">
        <f t="shared" si="39"/>
        <v>0.32013379294972349</v>
      </c>
    </row>
    <row r="456" spans="1:8" x14ac:dyDescent="0.3">
      <c r="A456" s="2">
        <v>90720</v>
      </c>
      <c r="B456">
        <v>9.2314369262220253E-2</v>
      </c>
      <c r="C456" s="15">
        <f t="shared" si="35"/>
        <v>0.24293255069005329</v>
      </c>
      <c r="D456" s="15">
        <f t="shared" si="36"/>
        <v>200</v>
      </c>
      <c r="E456" s="2">
        <f t="shared" si="37"/>
        <v>198.78533724654974</v>
      </c>
      <c r="F456" s="2">
        <v>5</v>
      </c>
      <c r="G456" s="2">
        <f t="shared" si="38"/>
        <v>3.7853372465497337</v>
      </c>
      <c r="H456" s="2">
        <f t="shared" si="39"/>
        <v>0.27221109735741239</v>
      </c>
    </row>
    <row r="457" spans="1:8" x14ac:dyDescent="0.3">
      <c r="A457" s="2">
        <v>90920</v>
      </c>
      <c r="B457">
        <v>0.10790897705522343</v>
      </c>
      <c r="C457" s="15">
        <f t="shared" si="35"/>
        <v>0.28397099225058797</v>
      </c>
      <c r="D457" s="15">
        <f t="shared" si="36"/>
        <v>200</v>
      </c>
      <c r="E457" s="2">
        <f t="shared" si="37"/>
        <v>198.58014503874705</v>
      </c>
      <c r="F457" s="2">
        <v>5</v>
      </c>
      <c r="G457" s="2">
        <f t="shared" si="38"/>
        <v>3.5801450387470601</v>
      </c>
      <c r="H457" s="2">
        <f t="shared" si="39"/>
        <v>0.32691000466222253</v>
      </c>
    </row>
    <row r="458" spans="1:8" x14ac:dyDescent="0.3">
      <c r="A458" s="2">
        <v>91120</v>
      </c>
      <c r="B458">
        <v>0.10287369460542968</v>
      </c>
      <c r="C458" s="15">
        <f t="shared" si="35"/>
        <v>0.27072024896165703</v>
      </c>
      <c r="D458" s="15">
        <f t="shared" si="36"/>
        <v>200</v>
      </c>
      <c r="E458" s="2">
        <f t="shared" si="37"/>
        <v>198.64639875519171</v>
      </c>
      <c r="F458" s="2">
        <v>5</v>
      </c>
      <c r="G458" s="2">
        <f t="shared" si="38"/>
        <v>3.646398755191715</v>
      </c>
      <c r="H458" s="2">
        <f t="shared" si="39"/>
        <v>0.30890686126115402</v>
      </c>
    </row>
    <row r="459" spans="1:8" x14ac:dyDescent="0.3">
      <c r="A459" s="2">
        <v>91320</v>
      </c>
      <c r="B459">
        <v>9.396593438498016E-2</v>
      </c>
      <c r="C459" s="15">
        <f t="shared" si="35"/>
        <v>0.24727877469731621</v>
      </c>
      <c r="D459" s="15">
        <f t="shared" si="36"/>
        <v>200</v>
      </c>
      <c r="E459" s="2">
        <f t="shared" si="37"/>
        <v>198.76360612651342</v>
      </c>
      <c r="F459" s="2">
        <v>5</v>
      </c>
      <c r="G459" s="2">
        <f t="shared" si="38"/>
        <v>3.7636061265134186</v>
      </c>
      <c r="H459" s="2">
        <f t="shared" si="39"/>
        <v>0.27785918159305817</v>
      </c>
    </row>
    <row r="460" spans="1:8" x14ac:dyDescent="0.3">
      <c r="A460" s="2">
        <v>91520</v>
      </c>
      <c r="B460">
        <v>9.7219220089454328E-2</v>
      </c>
      <c r="C460" s="15">
        <f t="shared" si="35"/>
        <v>0.25584005286698508</v>
      </c>
      <c r="D460" s="15">
        <f t="shared" si="36"/>
        <v>200</v>
      </c>
      <c r="E460" s="2">
        <f t="shared" si="37"/>
        <v>198.72079973566508</v>
      </c>
      <c r="F460" s="2">
        <v>5</v>
      </c>
      <c r="G460" s="2">
        <f t="shared" si="38"/>
        <v>3.7207997356650746</v>
      </c>
      <c r="H460" s="2">
        <f t="shared" si="39"/>
        <v>0.28908274117253718</v>
      </c>
    </row>
    <row r="461" spans="1:8" x14ac:dyDescent="0.3">
      <c r="A461" s="2">
        <v>91720</v>
      </c>
      <c r="B461">
        <v>9.8235744846918618E-2</v>
      </c>
      <c r="C461" s="15">
        <f t="shared" si="35"/>
        <v>0.25851511801820687</v>
      </c>
      <c r="D461" s="15">
        <f t="shared" si="36"/>
        <v>200</v>
      </c>
      <c r="E461" s="2">
        <f t="shared" si="37"/>
        <v>198.70742440990895</v>
      </c>
      <c r="F461" s="2">
        <v>5</v>
      </c>
      <c r="G461" s="2">
        <f t="shared" si="38"/>
        <v>3.7074244099089659</v>
      </c>
      <c r="H461" s="2">
        <f t="shared" si="39"/>
        <v>0.29261665327165715</v>
      </c>
    </row>
    <row r="462" spans="1:8" x14ac:dyDescent="0.3">
      <c r="A462" s="2">
        <v>91920</v>
      </c>
      <c r="B462">
        <v>9.699606621944773E-2</v>
      </c>
      <c r="C462" s="15">
        <f t="shared" si="35"/>
        <v>0.25525280584065191</v>
      </c>
      <c r="D462" s="15">
        <f t="shared" si="36"/>
        <v>200</v>
      </c>
      <c r="E462" s="2">
        <f t="shared" si="37"/>
        <v>198.72373597079675</v>
      </c>
      <c r="F462" s="2">
        <v>5</v>
      </c>
      <c r="G462" s="2">
        <f t="shared" si="38"/>
        <v>3.7237359707967403</v>
      </c>
      <c r="H462" s="2">
        <f t="shared" si="39"/>
        <v>0.28830868708462559</v>
      </c>
    </row>
    <row r="463" spans="1:8" x14ac:dyDescent="0.3">
      <c r="A463" s="2">
        <v>92120</v>
      </c>
      <c r="B463">
        <v>9.5755317104498167E-2</v>
      </c>
      <c r="C463" s="15">
        <f t="shared" si="35"/>
        <v>0.25198767659078464</v>
      </c>
      <c r="D463" s="15">
        <f t="shared" si="36"/>
        <v>200</v>
      </c>
      <c r="E463" s="2">
        <f t="shared" si="37"/>
        <v>198.74006161704608</v>
      </c>
      <c r="F463" s="2">
        <v>5</v>
      </c>
      <c r="G463" s="2">
        <f t="shared" si="38"/>
        <v>3.7400616170460768</v>
      </c>
      <c r="H463" s="2">
        <f t="shared" si="39"/>
        <v>0.28401620729096905</v>
      </c>
    </row>
    <row r="464" spans="1:8" x14ac:dyDescent="0.3">
      <c r="A464" s="2">
        <v>92320</v>
      </c>
      <c r="B464">
        <v>0.10214133835436968</v>
      </c>
      <c r="C464" s="15">
        <f t="shared" si="35"/>
        <v>0.26879299566939391</v>
      </c>
      <c r="D464" s="15">
        <f t="shared" si="36"/>
        <v>200</v>
      </c>
      <c r="E464" s="2">
        <f t="shared" si="37"/>
        <v>198.65603502165303</v>
      </c>
      <c r="F464" s="2">
        <v>5</v>
      </c>
      <c r="G464" s="2">
        <f t="shared" si="38"/>
        <v>3.6560350216530306</v>
      </c>
      <c r="H464" s="2">
        <f t="shared" si="39"/>
        <v>0.30631617508686421</v>
      </c>
    </row>
    <row r="465" spans="1:8" x14ac:dyDescent="0.3">
      <c r="A465" s="2">
        <v>92520</v>
      </c>
      <c r="B465">
        <v>0.10450194722600099</v>
      </c>
      <c r="C465" s="15">
        <f t="shared" si="35"/>
        <v>0.27500512427894996</v>
      </c>
      <c r="D465" s="15">
        <f t="shared" si="36"/>
        <v>200</v>
      </c>
      <c r="E465" s="2">
        <f t="shared" si="37"/>
        <v>198.62497437860526</v>
      </c>
      <c r="F465" s="2">
        <v>5</v>
      </c>
      <c r="G465" s="2">
        <f t="shared" si="38"/>
        <v>3.6249743786052502</v>
      </c>
      <c r="H465" s="2">
        <f t="shared" si="39"/>
        <v>0.31469182143843488</v>
      </c>
    </row>
    <row r="466" spans="1:8" x14ac:dyDescent="0.3">
      <c r="A466" s="2">
        <v>92720</v>
      </c>
      <c r="B466">
        <v>0.10833442834446262</v>
      </c>
      <c r="C466" s="15">
        <f t="shared" si="35"/>
        <v>0.28509060090648058</v>
      </c>
      <c r="D466" s="15">
        <f t="shared" si="36"/>
        <v>200</v>
      </c>
      <c r="E466" s="2">
        <f t="shared" si="37"/>
        <v>198.57454699546759</v>
      </c>
      <c r="F466" s="2">
        <v>5</v>
      </c>
      <c r="G466" s="2">
        <f t="shared" si="38"/>
        <v>3.574546995467597</v>
      </c>
      <c r="H466" s="2">
        <f t="shared" si="39"/>
        <v>0.32844667356341317</v>
      </c>
    </row>
    <row r="467" spans="1:8" x14ac:dyDescent="0.3">
      <c r="A467" s="2">
        <v>92920</v>
      </c>
      <c r="B467">
        <v>0.10295646571290508</v>
      </c>
      <c r="C467" s="15">
        <f t="shared" si="35"/>
        <v>0.27093806766553968</v>
      </c>
      <c r="D467" s="15">
        <f t="shared" si="36"/>
        <v>200</v>
      </c>
      <c r="E467" s="2">
        <f t="shared" si="37"/>
        <v>198.64530966167231</v>
      </c>
      <c r="F467" s="2">
        <v>5</v>
      </c>
      <c r="G467" s="2">
        <f t="shared" si="38"/>
        <v>3.6453096616723015</v>
      </c>
      <c r="H467" s="2">
        <f t="shared" si="39"/>
        <v>0.30920009975815271</v>
      </c>
    </row>
    <row r="468" spans="1:8" x14ac:dyDescent="0.3">
      <c r="A468" s="2">
        <v>93120</v>
      </c>
      <c r="B468">
        <v>9.0300794196735673E-2</v>
      </c>
      <c r="C468" s="15">
        <f t="shared" si="35"/>
        <v>0.23763366893877808</v>
      </c>
      <c r="D468" s="15">
        <f t="shared" si="36"/>
        <v>200</v>
      </c>
      <c r="E468" s="2">
        <f t="shared" si="37"/>
        <v>198.81183165530612</v>
      </c>
      <c r="F468" s="2">
        <v>5</v>
      </c>
      <c r="G468" s="2">
        <f t="shared" si="38"/>
        <v>3.8118316553061096</v>
      </c>
      <c r="H468" s="2">
        <f t="shared" si="39"/>
        <v>0.26536953066650665</v>
      </c>
    </row>
    <row r="469" spans="1:8" x14ac:dyDescent="0.3">
      <c r="A469" s="2">
        <v>93320</v>
      </c>
      <c r="B469">
        <v>9.2611105624116216E-2</v>
      </c>
      <c r="C469" s="15">
        <f t="shared" si="35"/>
        <v>0.24371343585293742</v>
      </c>
      <c r="D469" s="15">
        <f t="shared" si="36"/>
        <v>200</v>
      </c>
      <c r="E469" s="2">
        <f t="shared" si="37"/>
        <v>198.78143282073532</v>
      </c>
      <c r="F469" s="2">
        <v>5</v>
      </c>
      <c r="G469" s="2">
        <f t="shared" si="38"/>
        <v>3.7814328207353132</v>
      </c>
      <c r="H469" s="2">
        <f t="shared" si="39"/>
        <v>0.27322344855926889</v>
      </c>
    </row>
    <row r="470" spans="1:8" x14ac:dyDescent="0.3">
      <c r="A470" s="2">
        <v>93520</v>
      </c>
      <c r="B470">
        <v>9.9004218090160162E-2</v>
      </c>
      <c r="C470" s="15">
        <f t="shared" si="35"/>
        <v>0.26053741602673725</v>
      </c>
      <c r="D470" s="15">
        <f t="shared" si="36"/>
        <v>200</v>
      </c>
      <c r="E470" s="2">
        <f t="shared" si="37"/>
        <v>198.69731291986631</v>
      </c>
      <c r="F470" s="2">
        <v>5</v>
      </c>
      <c r="G470" s="2">
        <f t="shared" si="38"/>
        <v>3.6973129198663139</v>
      </c>
      <c r="H470" s="2">
        <f t="shared" si="39"/>
        <v>0.29529685411252465</v>
      </c>
    </row>
    <row r="471" spans="1:8" x14ac:dyDescent="0.3">
      <c r="A471" s="2">
        <v>93720</v>
      </c>
      <c r="B471">
        <v>8.9008162808900809E-2</v>
      </c>
      <c r="C471" s="15">
        <f t="shared" si="35"/>
        <v>0.23423200739184424</v>
      </c>
      <c r="D471" s="15">
        <f t="shared" si="36"/>
        <v>200</v>
      </c>
      <c r="E471" s="2">
        <f t="shared" si="37"/>
        <v>198.82883996304079</v>
      </c>
      <c r="F471" s="2">
        <v>5</v>
      </c>
      <c r="G471" s="2">
        <f t="shared" si="38"/>
        <v>3.828839963040779</v>
      </c>
      <c r="H471" s="2">
        <f t="shared" si="39"/>
        <v>0.26100302422145738</v>
      </c>
    </row>
    <row r="472" spans="1:8" x14ac:dyDescent="0.3">
      <c r="A472" s="2">
        <v>93920</v>
      </c>
      <c r="B472">
        <v>0.10412209982152748</v>
      </c>
      <c r="C472" s="15">
        <f t="shared" si="35"/>
        <v>0.27400552584612492</v>
      </c>
      <c r="D472" s="15">
        <f t="shared" si="36"/>
        <v>200</v>
      </c>
      <c r="E472" s="2">
        <f t="shared" si="37"/>
        <v>198.62997237076937</v>
      </c>
      <c r="F472" s="2">
        <v>5</v>
      </c>
      <c r="G472" s="2">
        <f t="shared" si="38"/>
        <v>3.6299723707693756</v>
      </c>
      <c r="H472" s="2">
        <f t="shared" si="39"/>
        <v>0.31333916750244312</v>
      </c>
    </row>
    <row r="473" spans="1:8" x14ac:dyDescent="0.3">
      <c r="A473" s="2">
        <v>94120</v>
      </c>
      <c r="B473">
        <v>8.4862709070507997E-2</v>
      </c>
      <c r="C473" s="15">
        <f t="shared" si="35"/>
        <v>0.2233229186066</v>
      </c>
      <c r="D473" s="15">
        <f t="shared" si="36"/>
        <v>200</v>
      </c>
      <c r="E473" s="2">
        <f t="shared" si="37"/>
        <v>198.88338540696699</v>
      </c>
      <c r="F473" s="2">
        <v>5</v>
      </c>
      <c r="G473" s="2">
        <f t="shared" si="38"/>
        <v>3.8833854069670002</v>
      </c>
      <c r="H473" s="2">
        <f t="shared" si="39"/>
        <v>0.24713189509054495</v>
      </c>
    </row>
    <row r="474" spans="1:8" x14ac:dyDescent="0.3">
      <c r="A474" s="2">
        <v>94320</v>
      </c>
      <c r="B474">
        <v>9.9946583649762777E-2</v>
      </c>
      <c r="C474" s="15">
        <f t="shared" si="35"/>
        <v>0.26301732539411254</v>
      </c>
      <c r="D474" s="15">
        <f t="shared" si="36"/>
        <v>200</v>
      </c>
      <c r="E474" s="2">
        <f t="shared" si="37"/>
        <v>198.68491337302945</v>
      </c>
      <c r="F474" s="2">
        <v>5</v>
      </c>
      <c r="G474" s="2">
        <f t="shared" si="38"/>
        <v>3.6849133730294374</v>
      </c>
      <c r="H474" s="2">
        <f t="shared" si="39"/>
        <v>0.29859374853558596</v>
      </c>
    </row>
    <row r="475" spans="1:8" x14ac:dyDescent="0.3">
      <c r="A475" s="2">
        <v>94520</v>
      </c>
      <c r="B475">
        <v>9.9722197938825266E-2</v>
      </c>
      <c r="C475" s="15">
        <f t="shared" si="35"/>
        <v>0.2624268366811191</v>
      </c>
      <c r="D475" s="15">
        <f t="shared" si="36"/>
        <v>200</v>
      </c>
      <c r="E475" s="2">
        <f t="shared" si="37"/>
        <v>198.68786581659441</v>
      </c>
      <c r="F475" s="2">
        <v>5</v>
      </c>
      <c r="G475" s="2">
        <f t="shared" si="38"/>
        <v>3.6878658165944045</v>
      </c>
      <c r="H475" s="2">
        <f t="shared" si="39"/>
        <v>0.29780770447533694</v>
      </c>
    </row>
    <row r="476" spans="1:8" x14ac:dyDescent="0.3">
      <c r="A476" s="2">
        <v>94720</v>
      </c>
      <c r="B476">
        <v>0.10457715324092133</v>
      </c>
      <c r="C476" s="15">
        <f t="shared" si="35"/>
        <v>0.27520303484452979</v>
      </c>
      <c r="D476" s="15">
        <f t="shared" si="36"/>
        <v>200</v>
      </c>
      <c r="E476" s="2">
        <f t="shared" si="37"/>
        <v>198.62398482577734</v>
      </c>
      <c r="F476" s="2">
        <v>5</v>
      </c>
      <c r="G476" s="2">
        <f t="shared" si="38"/>
        <v>3.623984825777351</v>
      </c>
      <c r="H476" s="2">
        <f t="shared" si="39"/>
        <v>0.31495985869614368</v>
      </c>
    </row>
    <row r="477" spans="1:8" x14ac:dyDescent="0.3">
      <c r="A477" s="2">
        <v>94920</v>
      </c>
      <c r="B477">
        <v>0.12028723635522123</v>
      </c>
      <c r="C477" s="15">
        <f t="shared" si="35"/>
        <v>0.31654535882952956</v>
      </c>
      <c r="D477" s="15">
        <f t="shared" si="36"/>
        <v>200</v>
      </c>
      <c r="E477" s="2">
        <f t="shared" si="37"/>
        <v>198.41727320585235</v>
      </c>
      <c r="F477" s="2">
        <v>5</v>
      </c>
      <c r="G477" s="2">
        <f t="shared" si="38"/>
        <v>3.4172732058523523</v>
      </c>
      <c r="H477" s="2">
        <f t="shared" si="39"/>
        <v>0.37264987465166216</v>
      </c>
    </row>
    <row r="478" spans="1:8" x14ac:dyDescent="0.3">
      <c r="A478" s="2">
        <v>95120</v>
      </c>
      <c r="B478">
        <v>9.9901189889494493E-2</v>
      </c>
      <c r="C478" s="15">
        <f t="shared" si="35"/>
        <v>0.26289786813024868</v>
      </c>
      <c r="D478" s="15">
        <f t="shared" si="36"/>
        <v>200</v>
      </c>
      <c r="E478" s="2">
        <f t="shared" si="37"/>
        <v>198.68551065934875</v>
      </c>
      <c r="F478" s="2">
        <v>5</v>
      </c>
      <c r="G478" s="2">
        <f t="shared" si="38"/>
        <v>3.6855106593487568</v>
      </c>
      <c r="H478" s="2">
        <f t="shared" si="39"/>
        <v>0.29843467821472025</v>
      </c>
    </row>
    <row r="479" spans="1:8" x14ac:dyDescent="0.3">
      <c r="A479" s="2">
        <v>95320</v>
      </c>
      <c r="B479">
        <v>0.10439141017701027</v>
      </c>
      <c r="C479" s="15">
        <f t="shared" si="35"/>
        <v>0.27471423730792177</v>
      </c>
      <c r="D479" s="15">
        <f t="shared" si="36"/>
        <v>200</v>
      </c>
      <c r="E479" s="2">
        <f t="shared" si="37"/>
        <v>198.62642881346039</v>
      </c>
      <c r="F479" s="2">
        <v>5</v>
      </c>
      <c r="G479" s="2">
        <f t="shared" si="38"/>
        <v>3.6264288134603913</v>
      </c>
      <c r="H479" s="2">
        <f t="shared" si="39"/>
        <v>0.31429799815470277</v>
      </c>
    </row>
    <row r="480" spans="1:8" x14ac:dyDescent="0.3">
      <c r="A480" s="2">
        <v>95520</v>
      </c>
      <c r="B480">
        <v>9.9970722482733476E-2</v>
      </c>
      <c r="C480" s="15">
        <f t="shared" si="35"/>
        <v>0.26308084863877229</v>
      </c>
      <c r="D480" s="15">
        <f t="shared" si="36"/>
        <v>200</v>
      </c>
      <c r="E480" s="2">
        <f t="shared" si="37"/>
        <v>198.68459575680615</v>
      </c>
      <c r="F480" s="2">
        <v>5</v>
      </c>
      <c r="G480" s="2">
        <f t="shared" si="38"/>
        <v>3.6845957568061385</v>
      </c>
      <c r="H480" s="2">
        <f>LN((F480*E480)/(D480*G480))</f>
        <v>0.2986783473309958</v>
      </c>
    </row>
    <row r="481" spans="1:8" x14ac:dyDescent="0.3">
      <c r="A481" s="2">
        <v>95720</v>
      </c>
      <c r="B481">
        <v>0.10245076575728149</v>
      </c>
      <c r="C481" s="15">
        <f t="shared" si="35"/>
        <v>0.26960727830863551</v>
      </c>
      <c r="D481" s="15">
        <f t="shared" si="36"/>
        <v>200</v>
      </c>
      <c r="E481" s="2">
        <f t="shared" si="37"/>
        <v>198.65196360845681</v>
      </c>
      <c r="F481" s="2">
        <v>5</v>
      </c>
      <c r="G481" s="2">
        <f t="shared" si="38"/>
        <v>3.6519636084568226</v>
      </c>
      <c r="H481" s="2">
        <f t="shared" si="39"/>
        <v>0.30740991500481246</v>
      </c>
    </row>
    <row r="482" spans="1:8" x14ac:dyDescent="0.3">
      <c r="A482" s="2">
        <v>95920</v>
      </c>
      <c r="B482">
        <v>9.638660012586163E-2</v>
      </c>
      <c r="C482" s="15">
        <f t="shared" si="35"/>
        <v>0.25364894769963586</v>
      </c>
      <c r="D482" s="15">
        <f t="shared" si="36"/>
        <v>200</v>
      </c>
      <c r="E482" s="2">
        <f t="shared" si="37"/>
        <v>198.73175526150183</v>
      </c>
      <c r="F482" s="2">
        <v>5</v>
      </c>
      <c r="G482" s="2">
        <f t="shared" si="38"/>
        <v>3.7317552615018208</v>
      </c>
      <c r="H482" s="2">
        <f t="shared" si="39"/>
        <v>0.28619779532143369</v>
      </c>
    </row>
    <row r="483" spans="1:8" x14ac:dyDescent="0.3">
      <c r="A483" s="2">
        <v>96120</v>
      </c>
      <c r="B483">
        <v>0.10816338371384643</v>
      </c>
      <c r="C483" s="15">
        <f t="shared" si="35"/>
        <v>0.2846404834574906</v>
      </c>
      <c r="D483" s="15">
        <f t="shared" si="36"/>
        <v>200</v>
      </c>
      <c r="E483" s="2">
        <f t="shared" si="37"/>
        <v>198.57679758271254</v>
      </c>
      <c r="F483" s="2">
        <v>5</v>
      </c>
      <c r="G483" s="2">
        <f t="shared" si="38"/>
        <v>3.5767975827125471</v>
      </c>
      <c r="H483" s="2">
        <f t="shared" si="39"/>
        <v>0.32782859066292686</v>
      </c>
    </row>
    <row r="484" spans="1:8" x14ac:dyDescent="0.3">
      <c r="A484" s="2">
        <v>96320</v>
      </c>
      <c r="B484">
        <v>9.4331777744324247E-2</v>
      </c>
      <c r="C484" s="15">
        <f t="shared" si="35"/>
        <v>0.24824152037980066</v>
      </c>
      <c r="D484" s="15">
        <f t="shared" si="36"/>
        <v>200</v>
      </c>
      <c r="E484" s="2">
        <f t="shared" si="37"/>
        <v>198.75879239810101</v>
      </c>
      <c r="F484" s="2">
        <v>5</v>
      </c>
      <c r="G484" s="2">
        <f t="shared" si="38"/>
        <v>3.7587923981009967</v>
      </c>
      <c r="H484" s="2">
        <f t="shared" si="39"/>
        <v>0.2791148018254011</v>
      </c>
    </row>
    <row r="485" spans="1:8" x14ac:dyDescent="0.3">
      <c r="A485" s="2">
        <v>96520</v>
      </c>
      <c r="B485">
        <v>9.7124608368514637E-2</v>
      </c>
      <c r="C485" s="15">
        <f t="shared" si="35"/>
        <v>0.25559107465398589</v>
      </c>
      <c r="D485" s="15">
        <f t="shared" si="36"/>
        <v>200</v>
      </c>
      <c r="E485" s="2">
        <f t="shared" si="37"/>
        <v>198.72204462673008</v>
      </c>
      <c r="F485" s="2">
        <v>5</v>
      </c>
      <c r="G485" s="2">
        <f t="shared" si="38"/>
        <v>3.7220446267300704</v>
      </c>
      <c r="H485" s="2">
        <f t="shared" si="39"/>
        <v>0.28875448542662396</v>
      </c>
    </row>
    <row r="486" spans="1:8" x14ac:dyDescent="0.3">
      <c r="A486" s="2">
        <v>96720</v>
      </c>
      <c r="B486">
        <v>0.11199430003858363</v>
      </c>
      <c r="C486" s="15">
        <f t="shared" si="35"/>
        <v>0.29472184220679903</v>
      </c>
      <c r="D486" s="15">
        <f t="shared" si="36"/>
        <v>200</v>
      </c>
      <c r="E486" s="2">
        <f t="shared" si="37"/>
        <v>198.52639078896601</v>
      </c>
      <c r="F486" s="2">
        <v>5</v>
      </c>
      <c r="G486" s="2">
        <f t="shared" si="38"/>
        <v>3.5263907889660047</v>
      </c>
      <c r="H486" s="2">
        <f t="shared" si="39"/>
        <v>0.34176767974291011</v>
      </c>
    </row>
    <row r="487" spans="1:8" x14ac:dyDescent="0.3">
      <c r="A487" s="2">
        <v>96920</v>
      </c>
      <c r="B487">
        <v>0.1005855346817635</v>
      </c>
      <c r="C487" s="15">
        <f t="shared" si="35"/>
        <v>0.26469877547832499</v>
      </c>
      <c r="D487" s="15">
        <f t="shared" si="36"/>
        <v>200</v>
      </c>
      <c r="E487" s="2">
        <f t="shared" si="37"/>
        <v>198.67650612260837</v>
      </c>
      <c r="F487" s="2">
        <v>5</v>
      </c>
      <c r="G487" s="2">
        <f t="shared" si="38"/>
        <v>3.6765061226083748</v>
      </c>
      <c r="H487" s="2">
        <f t="shared" si="39"/>
        <v>0.30083557253074478</v>
      </c>
    </row>
    <row r="488" spans="1:8" x14ac:dyDescent="0.3">
      <c r="A488" s="2">
        <v>97120</v>
      </c>
      <c r="B488">
        <v>0.10118760025510698</v>
      </c>
      <c r="C488" s="15">
        <f t="shared" si="35"/>
        <v>0.26628315856607099</v>
      </c>
      <c r="D488" s="15">
        <f t="shared" si="36"/>
        <v>200</v>
      </c>
      <c r="E488" s="2">
        <f t="shared" si="37"/>
        <v>198.66858420716966</v>
      </c>
      <c r="F488" s="2">
        <v>5</v>
      </c>
      <c r="G488" s="2">
        <f t="shared" si="38"/>
        <v>3.6685842071696451</v>
      </c>
      <c r="H488" s="2">
        <f t="shared" si="39"/>
        <v>0.30295276326310039</v>
      </c>
    </row>
    <row r="489" spans="1:8" x14ac:dyDescent="0.3">
      <c r="A489" s="2">
        <v>97320</v>
      </c>
      <c r="B489">
        <v>9.5538543774579057E-2</v>
      </c>
      <c r="C489" s="15">
        <f t="shared" si="35"/>
        <v>0.25141722045941856</v>
      </c>
      <c r="D489" s="15">
        <f t="shared" si="36"/>
        <v>200</v>
      </c>
      <c r="E489" s="2">
        <f t="shared" si="37"/>
        <v>198.74291389770292</v>
      </c>
      <c r="F489" s="2">
        <v>5</v>
      </c>
      <c r="G489" s="2">
        <f t="shared" si="38"/>
        <v>3.7429138977029073</v>
      </c>
      <c r="H489" s="2">
        <f t="shared" si="39"/>
        <v>0.28326822033483501</v>
      </c>
    </row>
    <row r="490" spans="1:8" x14ac:dyDescent="0.3">
      <c r="A490" s="2">
        <v>97520</v>
      </c>
      <c r="B490">
        <v>0.10908302238346158</v>
      </c>
      <c r="C490" s="15">
        <f t="shared" si="35"/>
        <v>0.28706058521963573</v>
      </c>
      <c r="D490" s="15">
        <f t="shared" si="36"/>
        <v>200</v>
      </c>
      <c r="E490" s="2">
        <f t="shared" si="37"/>
        <v>198.56469707390181</v>
      </c>
      <c r="F490" s="2">
        <v>5</v>
      </c>
      <c r="G490" s="2">
        <f t="shared" si="38"/>
        <v>3.5646970739018213</v>
      </c>
      <c r="H490" s="2">
        <f t="shared" si="39"/>
        <v>0.33115644475469108</v>
      </c>
    </row>
    <row r="491" spans="1:8" x14ac:dyDescent="0.3">
      <c r="A491" s="2">
        <v>97720</v>
      </c>
      <c r="B491">
        <v>0.12465600631243638</v>
      </c>
      <c r="C491" s="15">
        <f t="shared" si="35"/>
        <v>0.32804212187483256</v>
      </c>
      <c r="D491" s="15">
        <f t="shared" si="36"/>
        <v>200</v>
      </c>
      <c r="E491" s="2">
        <f t="shared" si="37"/>
        <v>198.35978939062585</v>
      </c>
      <c r="F491" s="2">
        <v>5</v>
      </c>
      <c r="G491" s="2">
        <f t="shared" si="38"/>
        <v>3.3597893906258371</v>
      </c>
      <c r="H491" s="2">
        <f t="shared" si="39"/>
        <v>0.38932475510398951</v>
      </c>
    </row>
    <row r="492" spans="1:8" x14ac:dyDescent="0.3">
      <c r="A492" s="2">
        <v>97920</v>
      </c>
      <c r="B492">
        <v>0.11456473201016748</v>
      </c>
      <c r="C492" s="15">
        <f t="shared" si="35"/>
        <v>0.30148613686886178</v>
      </c>
      <c r="D492" s="15">
        <f t="shared" si="36"/>
        <v>200</v>
      </c>
      <c r="E492" s="2">
        <f t="shared" si="37"/>
        <v>198.49256931565569</v>
      </c>
      <c r="F492" s="2">
        <v>5</v>
      </c>
      <c r="G492" s="2">
        <f t="shared" si="38"/>
        <v>3.4925693156556914</v>
      </c>
      <c r="H492" s="2">
        <f t="shared" si="39"/>
        <v>0.3512345521801995</v>
      </c>
    </row>
    <row r="493" spans="1:8" x14ac:dyDescent="0.3">
      <c r="A493" s="2">
        <v>98120</v>
      </c>
      <c r="B493">
        <v>0.10032524867083603</v>
      </c>
      <c r="C493" s="15">
        <f t="shared" si="35"/>
        <v>0.26401381229167376</v>
      </c>
      <c r="D493" s="15">
        <f t="shared" si="36"/>
        <v>200</v>
      </c>
      <c r="E493" s="2">
        <f t="shared" si="37"/>
        <v>198.67993093854164</v>
      </c>
      <c r="F493" s="2">
        <v>5</v>
      </c>
      <c r="G493" s="2">
        <f t="shared" si="38"/>
        <v>3.6799309385416312</v>
      </c>
      <c r="H493" s="2">
        <f t="shared" si="39"/>
        <v>0.29992170321959255</v>
      </c>
    </row>
    <row r="494" spans="1:8" x14ac:dyDescent="0.3">
      <c r="A494" s="2">
        <v>98320</v>
      </c>
      <c r="B494">
        <v>0.10534857070560842</v>
      </c>
      <c r="C494" s="15">
        <f t="shared" si="35"/>
        <v>0.2772330808042327</v>
      </c>
      <c r="D494" s="15">
        <f t="shared" si="36"/>
        <v>200</v>
      </c>
      <c r="E494" s="2">
        <f t="shared" si="37"/>
        <v>198.61383459597883</v>
      </c>
      <c r="F494" s="2">
        <v>5</v>
      </c>
      <c r="G494" s="2">
        <f t="shared" si="38"/>
        <v>3.6138345959788367</v>
      </c>
      <c r="H494" s="2">
        <f t="shared" si="39"/>
        <v>0.31771353212881742</v>
      </c>
    </row>
    <row r="495" spans="1:8" x14ac:dyDescent="0.3">
      <c r="A495" s="2">
        <v>98520</v>
      </c>
      <c r="B495">
        <v>9.4353977739873113E-2</v>
      </c>
      <c r="C495" s="15">
        <f t="shared" si="35"/>
        <v>0.24829994142071871</v>
      </c>
      <c r="D495" s="15">
        <f t="shared" si="36"/>
        <v>200</v>
      </c>
      <c r="E495" s="2">
        <f t="shared" si="37"/>
        <v>198.7585002928964</v>
      </c>
      <c r="F495" s="2">
        <v>5</v>
      </c>
      <c r="G495" s="2">
        <f t="shared" si="38"/>
        <v>3.7585002928964064</v>
      </c>
      <c r="H495" s="2">
        <f t="shared" si="39"/>
        <v>0.27919104771078468</v>
      </c>
    </row>
    <row r="496" spans="1:8" x14ac:dyDescent="0.3">
      <c r="A496" s="2">
        <v>98720</v>
      </c>
      <c r="B496">
        <v>0.1061759719070095</v>
      </c>
      <c r="C496" s="15">
        <f t="shared" si="35"/>
        <v>0.27941045238686713</v>
      </c>
      <c r="D496" s="15">
        <f t="shared" si="36"/>
        <v>200</v>
      </c>
      <c r="E496" s="2">
        <f t="shared" si="37"/>
        <v>198.60294773806567</v>
      </c>
      <c r="F496" s="2">
        <v>5</v>
      </c>
      <c r="G496" s="2">
        <f t="shared" si="38"/>
        <v>3.6029477380656645</v>
      </c>
      <c r="H496" s="2">
        <f t="shared" si="39"/>
        <v>0.32067581343106244</v>
      </c>
    </row>
    <row r="497" spans="1:8" x14ac:dyDescent="0.3">
      <c r="A497" s="2">
        <v>98920</v>
      </c>
      <c r="B497">
        <v>0.10255132475936342</v>
      </c>
      <c r="C497" s="15">
        <f t="shared" si="35"/>
        <v>0.26987190726148269</v>
      </c>
      <c r="D497" s="15">
        <f t="shared" si="36"/>
        <v>200</v>
      </c>
      <c r="E497" s="2">
        <f t="shared" si="37"/>
        <v>198.65064046369258</v>
      </c>
      <c r="F497" s="2">
        <v>5</v>
      </c>
      <c r="G497" s="2">
        <f t="shared" si="38"/>
        <v>3.6506404636925867</v>
      </c>
      <c r="H497" s="2">
        <f t="shared" si="39"/>
        <v>0.30776563051623851</v>
      </c>
    </row>
    <row r="498" spans="1:8" x14ac:dyDescent="0.3">
      <c r="A498" s="2">
        <v>99120</v>
      </c>
      <c r="B498">
        <v>9.5867192769625714E-2</v>
      </c>
      <c r="C498" s="15">
        <f t="shared" si="35"/>
        <v>0.25228208623585713</v>
      </c>
      <c r="D498" s="15">
        <f t="shared" si="36"/>
        <v>200</v>
      </c>
      <c r="E498" s="2">
        <f t="shared" si="37"/>
        <v>198.73858956882071</v>
      </c>
      <c r="F498" s="2">
        <v>5</v>
      </c>
      <c r="G498" s="2">
        <f t="shared" si="38"/>
        <v>3.7385895688207142</v>
      </c>
      <c r="H498" s="2">
        <f t="shared" si="39"/>
        <v>0.28440246713554729</v>
      </c>
    </row>
    <row r="499" spans="1:8" x14ac:dyDescent="0.3">
      <c r="A499" s="2">
        <v>99320</v>
      </c>
      <c r="B499">
        <v>0.11044334975369458</v>
      </c>
      <c r="C499" s="15">
        <f t="shared" si="35"/>
        <v>0.29064039408866993</v>
      </c>
      <c r="D499" s="15">
        <f t="shared" si="36"/>
        <v>200</v>
      </c>
      <c r="E499" s="2">
        <f t="shared" si="37"/>
        <v>198.54679802955664</v>
      </c>
      <c r="F499" s="2">
        <v>5</v>
      </c>
      <c r="G499" s="2">
        <f t="shared" si="38"/>
        <v>3.5467980295566504</v>
      </c>
      <c r="H499" s="2">
        <f t="shared" si="39"/>
        <v>0.33610014359366397</v>
      </c>
    </row>
    <row r="500" spans="1:8" x14ac:dyDescent="0.3">
      <c r="A500" s="2">
        <v>99520</v>
      </c>
      <c r="B500">
        <v>0.11237587321396361</v>
      </c>
      <c r="C500" s="15">
        <f t="shared" si="35"/>
        <v>0.29572598214200951</v>
      </c>
      <c r="D500" s="15">
        <f t="shared" si="36"/>
        <v>200</v>
      </c>
      <c r="E500" s="2">
        <f t="shared" si="37"/>
        <v>198.52137008928995</v>
      </c>
      <c r="F500" s="2">
        <v>5</v>
      </c>
      <c r="G500" s="2">
        <f t="shared" si="38"/>
        <v>3.5213700892899524</v>
      </c>
      <c r="H500" s="2">
        <f t="shared" si="39"/>
        <v>0.34316715430755679</v>
      </c>
    </row>
    <row r="501" spans="1:8" x14ac:dyDescent="0.3">
      <c r="A501" s="2">
        <v>99720</v>
      </c>
      <c r="B501">
        <v>0.10175113114520451</v>
      </c>
      <c r="C501" s="15">
        <f t="shared" si="35"/>
        <v>0.26776613459264342</v>
      </c>
      <c r="D501" s="15">
        <f t="shared" si="36"/>
        <v>200</v>
      </c>
      <c r="E501" s="2">
        <f t="shared" si="37"/>
        <v>198.66116932703679</v>
      </c>
      <c r="F501" s="2">
        <v>5</v>
      </c>
      <c r="G501" s="2">
        <f t="shared" si="38"/>
        <v>3.6611693270367827</v>
      </c>
      <c r="H501" s="2">
        <f t="shared" si="39"/>
        <v>0.30493866807863196</v>
      </c>
    </row>
    <row r="502" spans="1:8" x14ac:dyDescent="0.3">
      <c r="A502" s="2">
        <v>99920</v>
      </c>
      <c r="B502">
        <v>0.10817835180425719</v>
      </c>
      <c r="C502" s="15">
        <f t="shared" si="35"/>
        <v>0.28467987316909787</v>
      </c>
      <c r="D502" s="15">
        <f t="shared" si="36"/>
        <v>200</v>
      </c>
      <c r="E502" s="2">
        <f t="shared" si="37"/>
        <v>198.57660063415452</v>
      </c>
      <c r="F502" s="2">
        <v>5</v>
      </c>
      <c r="G502" s="2">
        <f t="shared" si="38"/>
        <v>3.5766006341545107</v>
      </c>
      <c r="H502" s="2">
        <f t="shared" si="39"/>
        <v>0.32788266319703263</v>
      </c>
    </row>
    <row r="503" spans="1:8" x14ac:dyDescent="0.3">
      <c r="A503" s="2">
        <v>100120</v>
      </c>
      <c r="B503">
        <v>0.10687336811387406</v>
      </c>
      <c r="C503" s="15">
        <f t="shared" si="35"/>
        <v>0.28124570556282646</v>
      </c>
      <c r="D503" s="15">
        <f t="shared" si="36"/>
        <v>200</v>
      </c>
      <c r="E503" s="2">
        <f t="shared" si="37"/>
        <v>198.59377147218586</v>
      </c>
      <c r="F503" s="2">
        <v>5</v>
      </c>
      <c r="G503" s="2">
        <f t="shared" si="38"/>
        <v>3.5937714721858676</v>
      </c>
      <c r="H503" s="2">
        <f t="shared" si="39"/>
        <v>0.32317973441625686</v>
      </c>
    </row>
    <row r="504" spans="1:8" x14ac:dyDescent="0.3">
      <c r="A504" s="2">
        <v>100320</v>
      </c>
      <c r="B504">
        <v>9.881717108575569E-2</v>
      </c>
      <c r="C504" s="15">
        <f t="shared" si="35"/>
        <v>0.26004518706777813</v>
      </c>
      <c r="D504" s="15">
        <f t="shared" si="36"/>
        <v>200</v>
      </c>
      <c r="E504" s="2">
        <f t="shared" si="37"/>
        <v>198.69977406466111</v>
      </c>
      <c r="F504" s="2">
        <v>5</v>
      </c>
      <c r="G504" s="2">
        <f t="shared" si="38"/>
        <v>3.6997740646611095</v>
      </c>
      <c r="H504" s="2">
        <f t="shared" si="39"/>
        <v>0.29464380419493907</v>
      </c>
    </row>
    <row r="505" spans="1:8" x14ac:dyDescent="0.3">
      <c r="A505" s="2">
        <v>100520</v>
      </c>
      <c r="B505">
        <v>9.930576952703743E-2</v>
      </c>
      <c r="C505" s="15">
        <f t="shared" si="35"/>
        <v>0.26133097243957221</v>
      </c>
      <c r="D505" s="15">
        <f t="shared" si="36"/>
        <v>200</v>
      </c>
      <c r="E505" s="2">
        <f t="shared" si="37"/>
        <v>198.69334513780214</v>
      </c>
      <c r="F505" s="2">
        <v>5</v>
      </c>
      <c r="G505" s="2">
        <f t="shared" si="38"/>
        <v>3.6933451378021389</v>
      </c>
      <c r="H505" s="2">
        <f t="shared" si="39"/>
        <v>0.29635061407218261</v>
      </c>
    </row>
    <row r="506" spans="1:8" x14ac:dyDescent="0.3">
      <c r="A506" s="2">
        <v>100720</v>
      </c>
      <c r="B506">
        <v>0.11266404813885754</v>
      </c>
      <c r="C506" s="15">
        <f t="shared" si="35"/>
        <v>0.29648433720751982</v>
      </c>
      <c r="D506" s="15">
        <f t="shared" si="36"/>
        <v>200</v>
      </c>
      <c r="E506" s="2">
        <f t="shared" si="37"/>
        <v>198.51757831396239</v>
      </c>
      <c r="F506" s="2">
        <v>5</v>
      </c>
      <c r="G506" s="2">
        <f t="shared" si="38"/>
        <v>3.5175783139624008</v>
      </c>
      <c r="H506" s="2">
        <f t="shared" si="39"/>
        <v>0.34422542397441885</v>
      </c>
    </row>
    <row r="507" spans="1:8" x14ac:dyDescent="0.3">
      <c r="A507" s="2">
        <v>100920</v>
      </c>
      <c r="B507">
        <v>0.10367525276100076</v>
      </c>
      <c r="C507" s="15">
        <f t="shared" si="35"/>
        <v>0.27282961252894938</v>
      </c>
      <c r="D507" s="15">
        <f t="shared" si="36"/>
        <v>200</v>
      </c>
      <c r="E507" s="2">
        <f t="shared" si="37"/>
        <v>198.63585193735526</v>
      </c>
      <c r="F507" s="2">
        <v>5</v>
      </c>
      <c r="G507" s="2">
        <f t="shared" si="38"/>
        <v>3.6358519373552531</v>
      </c>
      <c r="H507" s="2">
        <f t="shared" si="39"/>
        <v>0.31175035036832216</v>
      </c>
    </row>
    <row r="508" spans="1:8" x14ac:dyDescent="0.3">
      <c r="A508" s="2">
        <v>101120</v>
      </c>
      <c r="B508">
        <v>0.110243683739879</v>
      </c>
      <c r="C508" s="15">
        <f t="shared" si="35"/>
        <v>0.29011495721020791</v>
      </c>
      <c r="D508" s="15">
        <f t="shared" si="36"/>
        <v>200</v>
      </c>
      <c r="E508" s="2">
        <f t="shared" si="37"/>
        <v>198.54942521394895</v>
      </c>
      <c r="F508" s="2">
        <v>5</v>
      </c>
      <c r="G508" s="2">
        <f t="shared" si="38"/>
        <v>3.5494252139489602</v>
      </c>
      <c r="H508" s="2">
        <f t="shared" si="39"/>
        <v>0.33537292972616128</v>
      </c>
    </row>
    <row r="509" spans="1:8" x14ac:dyDescent="0.3">
      <c r="A509" s="2">
        <v>101320</v>
      </c>
      <c r="B509">
        <v>0.12015074853526386</v>
      </c>
      <c r="C509" s="15">
        <f t="shared" si="35"/>
        <v>0.31618618035595752</v>
      </c>
      <c r="D509" s="15">
        <f t="shared" si="36"/>
        <v>200</v>
      </c>
      <c r="E509" s="2">
        <f t="shared" si="37"/>
        <v>198.41906909822021</v>
      </c>
      <c r="F509" s="2">
        <v>5</v>
      </c>
      <c r="G509" s="2">
        <f t="shared" si="38"/>
        <v>3.4190690982202123</v>
      </c>
      <c r="H509" s="2">
        <f t="shared" si="39"/>
        <v>0.37213353000421756</v>
      </c>
    </row>
    <row r="510" spans="1:8" x14ac:dyDescent="0.3">
      <c r="A510" s="2">
        <v>101520</v>
      </c>
      <c r="B510">
        <v>9.5652303726667887E-2</v>
      </c>
      <c r="C510" s="15">
        <f t="shared" si="35"/>
        <v>0.25171658875438918</v>
      </c>
      <c r="D510" s="15">
        <f t="shared" si="36"/>
        <v>200</v>
      </c>
      <c r="E510" s="2">
        <f t="shared" si="37"/>
        <v>198.74141705622804</v>
      </c>
      <c r="F510" s="2">
        <v>5</v>
      </c>
      <c r="G510" s="2">
        <f t="shared" si="38"/>
        <v>3.741417056228054</v>
      </c>
      <c r="H510" s="2">
        <f t="shared" si="39"/>
        <v>0.28366068216070611</v>
      </c>
    </row>
    <row r="511" spans="1:8" x14ac:dyDescent="0.3">
      <c r="A511" s="2">
        <v>101720</v>
      </c>
      <c r="B511">
        <v>0.11665943569321607</v>
      </c>
      <c r="C511" s="15">
        <f t="shared" si="35"/>
        <v>0.30699851498214759</v>
      </c>
      <c r="D511" s="15">
        <f t="shared" si="36"/>
        <v>200</v>
      </c>
      <c r="E511" s="2">
        <f t="shared" si="37"/>
        <v>198.46500742508925</v>
      </c>
      <c r="F511" s="2">
        <v>5</v>
      </c>
      <c r="G511" s="2">
        <f t="shared" si="38"/>
        <v>3.465007425089262</v>
      </c>
      <c r="H511" s="2">
        <f t="shared" si="39"/>
        <v>0.35901856993866033</v>
      </c>
    </row>
    <row r="512" spans="1:8" x14ac:dyDescent="0.3">
      <c r="A512" s="2">
        <v>101920</v>
      </c>
      <c r="B512">
        <v>9.8183849963608391E-2</v>
      </c>
      <c r="C512" s="15">
        <f t="shared" si="35"/>
        <v>0.25837855253581155</v>
      </c>
      <c r="D512" s="15">
        <f t="shared" si="36"/>
        <v>200</v>
      </c>
      <c r="E512" s="2">
        <f t="shared" si="37"/>
        <v>198.70810723732095</v>
      </c>
      <c r="F512" s="2">
        <v>5</v>
      </c>
      <c r="G512" s="2">
        <f t="shared" si="38"/>
        <v>3.7081072373209425</v>
      </c>
      <c r="H512" s="2">
        <f t="shared" si="39"/>
        <v>0.29243592819289799</v>
      </c>
    </row>
    <row r="513" spans="1:8" x14ac:dyDescent="0.3">
      <c r="A513" s="2">
        <v>102120</v>
      </c>
      <c r="B513">
        <v>0.10819870355607888</v>
      </c>
      <c r="C513" s="15">
        <f t="shared" si="35"/>
        <v>0.2847334304107339</v>
      </c>
      <c r="D513" s="15">
        <f t="shared" si="36"/>
        <v>200</v>
      </c>
      <c r="E513" s="2">
        <f t="shared" si="37"/>
        <v>198.57633284794633</v>
      </c>
      <c r="F513" s="2">
        <v>5</v>
      </c>
      <c r="G513" s="2">
        <f t="shared" si="38"/>
        <v>3.5763328479463308</v>
      </c>
      <c r="H513" s="2">
        <f t="shared" si="39"/>
        <v>0.32795618918139446</v>
      </c>
    </row>
    <row r="514" spans="1:8" x14ac:dyDescent="0.3">
      <c r="A514" s="2">
        <v>102320</v>
      </c>
      <c r="B514">
        <v>0.11430980339446963</v>
      </c>
      <c r="C514" s="15">
        <f t="shared" si="35"/>
        <v>0.30081527209070952</v>
      </c>
      <c r="D514" s="15">
        <f t="shared" si="36"/>
        <v>200</v>
      </c>
      <c r="E514" s="2">
        <f t="shared" si="37"/>
        <v>198.49592363954645</v>
      </c>
      <c r="F514" s="2">
        <v>5</v>
      </c>
      <c r="G514" s="2">
        <f t="shared" si="38"/>
        <v>3.4959236395464526</v>
      </c>
      <c r="H514" s="2">
        <f t="shared" si="39"/>
        <v>0.35029149466177378</v>
      </c>
    </row>
    <row r="515" spans="1:8" x14ac:dyDescent="0.3">
      <c r="A515" s="2">
        <v>102520</v>
      </c>
      <c r="B515">
        <v>9.3518126850630767E-2</v>
      </c>
      <c r="C515" s="15">
        <f t="shared" ref="C515:C578" si="40">B515/$J$27</f>
        <v>0.24610033381744939</v>
      </c>
      <c r="D515" s="15">
        <f t="shared" ref="D515:D578" si="41">$J$28</f>
        <v>200</v>
      </c>
      <c r="E515" s="2">
        <f t="shared" si="37"/>
        <v>198.76949833091274</v>
      </c>
      <c r="F515" s="2">
        <v>5</v>
      </c>
      <c r="G515" s="2">
        <f t="shared" si="38"/>
        <v>3.7694983309127528</v>
      </c>
      <c r="H515" s="2">
        <f t="shared" si="39"/>
        <v>0.27632447553608319</v>
      </c>
    </row>
    <row r="516" spans="1:8" x14ac:dyDescent="0.3">
      <c r="A516" s="2">
        <v>102720</v>
      </c>
      <c r="B516">
        <v>0.10680113283805873</v>
      </c>
      <c r="C516" s="15">
        <f t="shared" si="40"/>
        <v>0.28105561273173346</v>
      </c>
      <c r="D516" s="15">
        <f t="shared" si="41"/>
        <v>200</v>
      </c>
      <c r="E516" s="2">
        <f t="shared" ref="E516:E579" si="42">D516-(F516*C516)</f>
        <v>198.59472193634133</v>
      </c>
      <c r="F516" s="2">
        <v>5</v>
      </c>
      <c r="G516" s="2">
        <f t="shared" ref="G516:G579" si="43">F516-(F516*C516)</f>
        <v>3.5947219363413327</v>
      </c>
      <c r="H516" s="2">
        <f t="shared" ref="H516:H579" si="44">LN((F516*E516)/(D516*G516))</f>
        <v>0.32292007994170024</v>
      </c>
    </row>
    <row r="517" spans="1:8" x14ac:dyDescent="0.3">
      <c r="A517" s="2">
        <v>102920</v>
      </c>
      <c r="B517">
        <v>0.1093932960787487</v>
      </c>
      <c r="C517" s="15">
        <f t="shared" si="40"/>
        <v>0.28787709494407554</v>
      </c>
      <c r="D517" s="15">
        <f t="shared" si="41"/>
        <v>200</v>
      </c>
      <c r="E517" s="2">
        <f t="shared" si="42"/>
        <v>198.56061452527962</v>
      </c>
      <c r="F517" s="2">
        <v>5</v>
      </c>
      <c r="G517" s="2">
        <f t="shared" si="43"/>
        <v>3.5606145252796222</v>
      </c>
      <c r="H517" s="2">
        <f t="shared" si="44"/>
        <v>0.33228181281983732</v>
      </c>
    </row>
    <row r="518" spans="1:8" x14ac:dyDescent="0.3">
      <c r="A518" s="2">
        <v>103120</v>
      </c>
      <c r="B518">
        <v>0.10213694680409069</v>
      </c>
      <c r="C518" s="15">
        <f t="shared" si="40"/>
        <v>0.26878143895813339</v>
      </c>
      <c r="D518" s="15">
        <f t="shared" si="41"/>
        <v>200</v>
      </c>
      <c r="E518" s="2">
        <f t="shared" si="42"/>
        <v>198.65609280520934</v>
      </c>
      <c r="F518" s="2">
        <v>5</v>
      </c>
      <c r="G518" s="2">
        <f t="shared" si="43"/>
        <v>3.6560928052093331</v>
      </c>
      <c r="H518" s="2">
        <f t="shared" si="44"/>
        <v>0.30630066110523202</v>
      </c>
    </row>
    <row r="519" spans="1:8" x14ac:dyDescent="0.3">
      <c r="A519" s="2">
        <v>103320</v>
      </c>
      <c r="B519">
        <v>0.12548929419605559</v>
      </c>
      <c r="C519" s="15">
        <f t="shared" si="40"/>
        <v>0.33023498472646207</v>
      </c>
      <c r="D519" s="15">
        <f t="shared" si="41"/>
        <v>200</v>
      </c>
      <c r="E519" s="2">
        <f t="shared" si="42"/>
        <v>198.34882507636769</v>
      </c>
      <c r="F519" s="2">
        <v>5</v>
      </c>
      <c r="G519" s="2">
        <f t="shared" si="43"/>
        <v>3.3488250763676897</v>
      </c>
      <c r="H519" s="2">
        <f t="shared" si="44"/>
        <v>0.3925382084951477</v>
      </c>
    </row>
    <row r="520" spans="1:8" x14ac:dyDescent="0.3">
      <c r="A520" s="2">
        <v>103520</v>
      </c>
      <c r="B520">
        <v>9.7209838104097279E-2</v>
      </c>
      <c r="C520" s="15">
        <f t="shared" si="40"/>
        <v>0.25581536343183492</v>
      </c>
      <c r="D520" s="15">
        <f t="shared" si="41"/>
        <v>200</v>
      </c>
      <c r="E520" s="2">
        <f t="shared" si="42"/>
        <v>198.72092318284083</v>
      </c>
      <c r="F520" s="2">
        <v>5</v>
      </c>
      <c r="G520" s="2">
        <f t="shared" si="43"/>
        <v>3.7209231828408251</v>
      </c>
      <c r="H520" s="2">
        <f t="shared" si="44"/>
        <v>0.28905018533978588</v>
      </c>
    </row>
    <row r="521" spans="1:8" x14ac:dyDescent="0.3">
      <c r="A521" s="2">
        <v>103720</v>
      </c>
      <c r="B521">
        <v>9.1361685831279391E-2</v>
      </c>
      <c r="C521" s="15">
        <f t="shared" si="40"/>
        <v>0.24042548902968261</v>
      </c>
      <c r="D521" s="15">
        <f t="shared" si="41"/>
        <v>200</v>
      </c>
      <c r="E521" s="2">
        <f t="shared" si="42"/>
        <v>198.79787255485158</v>
      </c>
      <c r="F521" s="2">
        <v>5</v>
      </c>
      <c r="G521" s="2">
        <f t="shared" si="43"/>
        <v>3.7978725548515868</v>
      </c>
      <c r="H521" s="2">
        <f t="shared" si="44"/>
        <v>0.2689680826477735</v>
      </c>
    </row>
    <row r="522" spans="1:8" x14ac:dyDescent="0.3">
      <c r="A522" s="2">
        <v>103920</v>
      </c>
      <c r="B522">
        <v>9.1929707996033005E-2</v>
      </c>
      <c r="C522" s="15">
        <f t="shared" si="40"/>
        <v>0.24192028420008685</v>
      </c>
      <c r="D522" s="15">
        <f t="shared" si="41"/>
        <v>200</v>
      </c>
      <c r="E522" s="2">
        <f t="shared" si="42"/>
        <v>198.79039857899957</v>
      </c>
      <c r="F522" s="2">
        <v>5</v>
      </c>
      <c r="G522" s="2">
        <f t="shared" si="43"/>
        <v>3.7903985789995658</v>
      </c>
      <c r="H522" s="2">
        <f t="shared" si="44"/>
        <v>0.27090036252815619</v>
      </c>
    </row>
    <row r="523" spans="1:8" x14ac:dyDescent="0.3">
      <c r="A523" s="2">
        <v>104120</v>
      </c>
      <c r="B523">
        <v>9.4203584541186408E-2</v>
      </c>
      <c r="C523" s="15">
        <f t="shared" si="40"/>
        <v>0.2479041698452274</v>
      </c>
      <c r="D523" s="15">
        <f t="shared" si="41"/>
        <v>200</v>
      </c>
      <c r="E523" s="2">
        <f t="shared" si="42"/>
        <v>198.76047915077388</v>
      </c>
      <c r="F523" s="2">
        <v>5</v>
      </c>
      <c r="G523" s="2">
        <f t="shared" si="43"/>
        <v>3.7604791507738629</v>
      </c>
      <c r="H523" s="2">
        <f t="shared" si="44"/>
        <v>0.27867464031821887</v>
      </c>
    </row>
    <row r="524" spans="1:8" x14ac:dyDescent="0.3">
      <c r="A524" s="2">
        <v>104320</v>
      </c>
      <c r="B524">
        <v>0.10747608535688007</v>
      </c>
      <c r="C524" s="15">
        <f t="shared" si="40"/>
        <v>0.28283180357073701</v>
      </c>
      <c r="D524" s="15">
        <f t="shared" si="41"/>
        <v>200</v>
      </c>
      <c r="E524" s="2">
        <f t="shared" si="42"/>
        <v>198.58584098214632</v>
      </c>
      <c r="F524" s="2">
        <v>5</v>
      </c>
      <c r="G524" s="2">
        <f t="shared" si="43"/>
        <v>3.5858409821463151</v>
      </c>
      <c r="H524" s="2">
        <f t="shared" si="44"/>
        <v>0.32534897068277219</v>
      </c>
    </row>
    <row r="525" spans="1:8" x14ac:dyDescent="0.3">
      <c r="A525" s="2">
        <v>104520</v>
      </c>
      <c r="B525">
        <v>0.11304437175688867</v>
      </c>
      <c r="C525" s="15">
        <f t="shared" si="40"/>
        <v>0.29748518883391756</v>
      </c>
      <c r="D525" s="15">
        <f t="shared" si="41"/>
        <v>200</v>
      </c>
      <c r="E525" s="2">
        <f t="shared" si="42"/>
        <v>198.51257405583041</v>
      </c>
      <c r="F525" s="2">
        <v>5</v>
      </c>
      <c r="G525" s="2">
        <f t="shared" si="43"/>
        <v>3.5125740558304122</v>
      </c>
      <c r="H525" s="2">
        <f t="shared" si="44"/>
        <v>0.3456238714284508</v>
      </c>
    </row>
    <row r="526" spans="1:8" x14ac:dyDescent="0.3">
      <c r="A526" s="2">
        <v>104720</v>
      </c>
      <c r="B526">
        <v>0.10119784412281232</v>
      </c>
      <c r="C526" s="15">
        <f t="shared" si="40"/>
        <v>0.26631011611266403</v>
      </c>
      <c r="D526" s="15">
        <f t="shared" si="41"/>
        <v>200</v>
      </c>
      <c r="E526" s="2">
        <f t="shared" si="42"/>
        <v>198.66844941943668</v>
      </c>
      <c r="F526" s="2">
        <v>5</v>
      </c>
      <c r="G526" s="2">
        <f t="shared" si="43"/>
        <v>3.6684494194366799</v>
      </c>
      <c r="H526" s="2">
        <f t="shared" si="44"/>
        <v>0.30298882655913528</v>
      </c>
    </row>
    <row r="527" spans="1:8" x14ac:dyDescent="0.3">
      <c r="A527" s="2">
        <v>104920</v>
      </c>
      <c r="B527">
        <v>0.10927179502489048</v>
      </c>
      <c r="C527" s="15">
        <f t="shared" si="40"/>
        <v>0.28755735532865917</v>
      </c>
      <c r="D527" s="15">
        <f t="shared" si="41"/>
        <v>200</v>
      </c>
      <c r="E527" s="2">
        <f t="shared" si="42"/>
        <v>198.56221322335671</v>
      </c>
      <c r="F527" s="2">
        <v>5</v>
      </c>
      <c r="G527" s="2">
        <f t="shared" si="43"/>
        <v>3.5622132233567041</v>
      </c>
      <c r="H527" s="2">
        <f t="shared" si="44"/>
        <v>0.33184097000320856</v>
      </c>
    </row>
    <row r="528" spans="1:8" x14ac:dyDescent="0.3">
      <c r="A528" s="2">
        <v>105120</v>
      </c>
      <c r="B528">
        <v>0.12202622979906258</v>
      </c>
      <c r="C528" s="15">
        <f t="shared" si="40"/>
        <v>0.32112165736595416</v>
      </c>
      <c r="D528" s="15">
        <f t="shared" si="41"/>
        <v>200</v>
      </c>
      <c r="E528" s="2">
        <f t="shared" si="42"/>
        <v>198.39439171317022</v>
      </c>
      <c r="F528" s="2">
        <v>5</v>
      </c>
      <c r="G528" s="2">
        <f t="shared" si="43"/>
        <v>3.3943917131702293</v>
      </c>
      <c r="H528" s="2">
        <f t="shared" si="44"/>
        <v>0.37925289918343363</v>
      </c>
    </row>
    <row r="529" spans="1:8" x14ac:dyDescent="0.3">
      <c r="A529" s="2">
        <v>105320</v>
      </c>
      <c r="B529">
        <v>0.10749054101731206</v>
      </c>
      <c r="C529" s="15">
        <f t="shared" si="40"/>
        <v>0.28286984478240018</v>
      </c>
      <c r="D529" s="15">
        <f t="shared" si="41"/>
        <v>200</v>
      </c>
      <c r="E529" s="2">
        <f t="shared" si="42"/>
        <v>198.58565077608799</v>
      </c>
      <c r="F529" s="2">
        <v>5</v>
      </c>
      <c r="G529" s="2">
        <f t="shared" si="43"/>
        <v>3.585650776087999</v>
      </c>
      <c r="H529" s="2">
        <f t="shared" si="44"/>
        <v>0.32540105792650365</v>
      </c>
    </row>
    <row r="530" spans="1:8" x14ac:dyDescent="0.3">
      <c r="A530" s="2">
        <v>105520</v>
      </c>
      <c r="B530">
        <v>0.11107622031249617</v>
      </c>
      <c r="C530" s="15">
        <f t="shared" si="40"/>
        <v>0.29230584292762152</v>
      </c>
      <c r="D530" s="15">
        <f t="shared" si="41"/>
        <v>200</v>
      </c>
      <c r="E530" s="2">
        <f t="shared" si="42"/>
        <v>198.53847078536188</v>
      </c>
      <c r="F530" s="2">
        <v>5</v>
      </c>
      <c r="G530" s="2">
        <f t="shared" si="43"/>
        <v>3.5384707853618922</v>
      </c>
      <c r="H530" s="2">
        <f t="shared" si="44"/>
        <v>0.3384087824394047</v>
      </c>
    </row>
    <row r="531" spans="1:8" x14ac:dyDescent="0.3">
      <c r="A531" s="2">
        <v>105720</v>
      </c>
      <c r="B531">
        <v>0.10653597337705047</v>
      </c>
      <c r="C531" s="15">
        <f t="shared" si="40"/>
        <v>0.2803578246764486</v>
      </c>
      <c r="D531" s="15">
        <f t="shared" si="41"/>
        <v>200</v>
      </c>
      <c r="E531" s="2">
        <f t="shared" si="42"/>
        <v>198.59821087661777</v>
      </c>
      <c r="F531" s="2">
        <v>5</v>
      </c>
      <c r="G531" s="2">
        <f t="shared" si="43"/>
        <v>3.598210876617757</v>
      </c>
      <c r="H531" s="2">
        <f t="shared" si="44"/>
        <v>0.32196754556898199</v>
      </c>
    </row>
    <row r="532" spans="1:8" x14ac:dyDescent="0.3">
      <c r="A532" s="2">
        <v>105920</v>
      </c>
      <c r="B532">
        <v>0.10261831517981501</v>
      </c>
      <c r="C532" s="15">
        <f t="shared" si="40"/>
        <v>0.27004819784161843</v>
      </c>
      <c r="D532" s="15">
        <f t="shared" si="41"/>
        <v>200</v>
      </c>
      <c r="E532" s="2">
        <f t="shared" si="42"/>
        <v>198.64975901079191</v>
      </c>
      <c r="F532" s="2">
        <v>5</v>
      </c>
      <c r="G532" s="2">
        <f t="shared" si="43"/>
        <v>3.6497590107919078</v>
      </c>
      <c r="H532" s="2">
        <f t="shared" si="44"/>
        <v>0.30800267403711845</v>
      </c>
    </row>
    <row r="533" spans="1:8" x14ac:dyDescent="0.3">
      <c r="A533" s="2">
        <v>106120</v>
      </c>
      <c r="B533">
        <v>8.8970089862967117E-2</v>
      </c>
      <c r="C533" s="15">
        <f t="shared" si="40"/>
        <v>0.23413181542886083</v>
      </c>
      <c r="D533" s="15">
        <f t="shared" si="41"/>
        <v>200</v>
      </c>
      <c r="E533" s="2">
        <f t="shared" si="42"/>
        <v>198.82934092285569</v>
      </c>
      <c r="F533" s="2">
        <v>5</v>
      </c>
      <c r="G533" s="2">
        <f t="shared" si="43"/>
        <v>3.829340922855696</v>
      </c>
      <c r="H533" s="2">
        <f t="shared" si="44"/>
        <v>0.26087471379408306</v>
      </c>
    </row>
    <row r="534" spans="1:8" x14ac:dyDescent="0.3">
      <c r="A534" s="2">
        <v>106320</v>
      </c>
      <c r="B534">
        <v>0.10415568397704328</v>
      </c>
      <c r="C534" s="15">
        <f t="shared" si="40"/>
        <v>0.27409390520274546</v>
      </c>
      <c r="D534" s="15">
        <f t="shared" si="41"/>
        <v>200</v>
      </c>
      <c r="E534" s="2">
        <f t="shared" si="42"/>
        <v>198.62953047398628</v>
      </c>
      <c r="F534" s="2">
        <v>5</v>
      </c>
      <c r="G534" s="2">
        <f t="shared" si="43"/>
        <v>3.6295304739862728</v>
      </c>
      <c r="H534" s="2">
        <f t="shared" si="44"/>
        <v>0.31345868576433156</v>
      </c>
    </row>
    <row r="535" spans="1:8" x14ac:dyDescent="0.3">
      <c r="A535" s="2">
        <v>106520</v>
      </c>
      <c r="B535">
        <v>0.11866978257943742</v>
      </c>
      <c r="C535" s="15">
        <f t="shared" si="40"/>
        <v>0.31228890152483529</v>
      </c>
      <c r="D535" s="15">
        <f t="shared" si="41"/>
        <v>200</v>
      </c>
      <c r="E535" s="2">
        <f t="shared" si="42"/>
        <v>198.43855549237583</v>
      </c>
      <c r="F535" s="2">
        <v>5</v>
      </c>
      <c r="G535" s="2">
        <f t="shared" si="43"/>
        <v>3.4385554923758237</v>
      </c>
      <c r="H535" s="2">
        <f t="shared" si="44"/>
        <v>0.36654858578634203</v>
      </c>
    </row>
    <row r="536" spans="1:8" x14ac:dyDescent="0.3">
      <c r="A536" s="2">
        <v>106720</v>
      </c>
      <c r="B536">
        <v>0.13249996968851924</v>
      </c>
      <c r="C536" s="15">
        <f t="shared" si="40"/>
        <v>0.34868413075926113</v>
      </c>
      <c r="D536" s="15">
        <f t="shared" si="41"/>
        <v>200</v>
      </c>
      <c r="E536" s="2">
        <f t="shared" si="42"/>
        <v>198.25657934620369</v>
      </c>
      <c r="F536" s="2">
        <v>5</v>
      </c>
      <c r="G536" s="2">
        <f t="shared" si="43"/>
        <v>3.2565793462036945</v>
      </c>
      <c r="H536" s="2">
        <f t="shared" si="44"/>
        <v>0.42000522877560853</v>
      </c>
    </row>
    <row r="537" spans="1:8" x14ac:dyDescent="0.3">
      <c r="A537" s="2">
        <v>106920</v>
      </c>
      <c r="B537">
        <v>0.1052933825939719</v>
      </c>
      <c r="C537" s="15">
        <f t="shared" si="40"/>
        <v>0.27708784893150501</v>
      </c>
      <c r="D537" s="15">
        <f t="shared" si="41"/>
        <v>200</v>
      </c>
      <c r="E537" s="2">
        <f t="shared" si="42"/>
        <v>198.61456075534247</v>
      </c>
      <c r="F537" s="2">
        <v>5</v>
      </c>
      <c r="G537" s="2">
        <f t="shared" si="43"/>
        <v>3.6145607553424748</v>
      </c>
      <c r="H537" s="2">
        <f t="shared" si="44"/>
        <v>0.31751626970632757</v>
      </c>
    </row>
    <row r="538" spans="1:8" x14ac:dyDescent="0.3">
      <c r="A538" s="2">
        <v>107120</v>
      </c>
      <c r="B538">
        <v>0.11551779028759133</v>
      </c>
      <c r="C538" s="15">
        <f t="shared" si="40"/>
        <v>0.30399418496734559</v>
      </c>
      <c r="D538" s="15">
        <f t="shared" si="41"/>
        <v>200</v>
      </c>
      <c r="E538" s="2">
        <f t="shared" si="42"/>
        <v>198.48002907516326</v>
      </c>
      <c r="F538" s="2">
        <v>5</v>
      </c>
      <c r="G538" s="2">
        <f t="shared" si="43"/>
        <v>3.4800290751632721</v>
      </c>
      <c r="H538" s="2">
        <f t="shared" si="44"/>
        <v>0.35476838307527686</v>
      </c>
    </row>
    <row r="539" spans="1:8" x14ac:dyDescent="0.3">
      <c r="A539" s="2">
        <v>107320</v>
      </c>
      <c r="B539">
        <v>0.11581718471629196</v>
      </c>
      <c r="C539" s="15">
        <f t="shared" si="40"/>
        <v>0.30478206504287358</v>
      </c>
      <c r="D539" s="15">
        <f t="shared" si="41"/>
        <v>200</v>
      </c>
      <c r="E539" s="2">
        <f t="shared" si="42"/>
        <v>198.47608967478564</v>
      </c>
      <c r="F539" s="2">
        <v>5</v>
      </c>
      <c r="G539" s="2">
        <f t="shared" si="43"/>
        <v>3.4760896747856318</v>
      </c>
      <c r="H539" s="2">
        <f t="shared" si="44"/>
        <v>0.35588117837903432</v>
      </c>
    </row>
    <row r="540" spans="1:8" x14ac:dyDescent="0.3">
      <c r="A540" s="2">
        <v>107520</v>
      </c>
      <c r="B540">
        <v>0.1227976626896843</v>
      </c>
      <c r="C540" s="15">
        <f t="shared" si="40"/>
        <v>0.32315174392022183</v>
      </c>
      <c r="D540" s="15">
        <f t="shared" si="41"/>
        <v>200</v>
      </c>
      <c r="E540" s="2">
        <f t="shared" si="42"/>
        <v>198.3842412803989</v>
      </c>
      <c r="F540" s="2">
        <v>5</v>
      </c>
      <c r="G540" s="2">
        <f t="shared" si="43"/>
        <v>3.384241280398891</v>
      </c>
      <c r="H540" s="2">
        <f t="shared" si="44"/>
        <v>0.38219656899542637</v>
      </c>
    </row>
    <row r="541" spans="1:8" x14ac:dyDescent="0.3">
      <c r="A541" s="2">
        <v>107720</v>
      </c>
      <c r="B541">
        <v>0.11629897461210574</v>
      </c>
      <c r="C541" s="15">
        <f t="shared" si="40"/>
        <v>0.30604993318975193</v>
      </c>
      <c r="D541" s="15">
        <f t="shared" si="41"/>
        <v>200</v>
      </c>
      <c r="E541" s="2">
        <f t="shared" si="42"/>
        <v>198.46975033405124</v>
      </c>
      <c r="F541" s="2">
        <v>5</v>
      </c>
      <c r="G541" s="2">
        <f t="shared" si="43"/>
        <v>3.4697503340512403</v>
      </c>
      <c r="H541" s="2">
        <f t="shared" si="44"/>
        <v>0.35767460160724218</v>
      </c>
    </row>
    <row r="542" spans="1:8" x14ac:dyDescent="0.3">
      <c r="A542" s="2">
        <v>107920</v>
      </c>
      <c r="B542">
        <v>0.10306046875818232</v>
      </c>
      <c r="C542" s="15">
        <f t="shared" si="40"/>
        <v>0.2712117598899535</v>
      </c>
      <c r="D542" s="15">
        <f t="shared" si="41"/>
        <v>200</v>
      </c>
      <c r="E542" s="2">
        <f t="shared" si="42"/>
        <v>198.64394120055024</v>
      </c>
      <c r="F542" s="2">
        <v>5</v>
      </c>
      <c r="G542" s="2">
        <f t="shared" si="43"/>
        <v>3.6439412005502323</v>
      </c>
      <c r="H542" s="2">
        <f t="shared" si="44"/>
        <v>0.30956868450579822</v>
      </c>
    </row>
    <row r="543" spans="1:8" x14ac:dyDescent="0.3">
      <c r="A543" s="2">
        <v>108120</v>
      </c>
      <c r="B543">
        <v>0.1159732168347212</v>
      </c>
      <c r="C543" s="15">
        <f t="shared" si="40"/>
        <v>0.30519267588084525</v>
      </c>
      <c r="D543" s="15">
        <f t="shared" si="41"/>
        <v>200</v>
      </c>
      <c r="E543" s="2">
        <f t="shared" si="42"/>
        <v>198.47403662059577</v>
      </c>
      <c r="F543" s="2">
        <v>5</v>
      </c>
      <c r="G543" s="2">
        <f t="shared" si="43"/>
        <v>3.4740366205957738</v>
      </c>
      <c r="H543" s="2">
        <f t="shared" si="44"/>
        <v>0.35646163047961704</v>
      </c>
    </row>
    <row r="544" spans="1:8" x14ac:dyDescent="0.3">
      <c r="A544" s="2">
        <v>108320</v>
      </c>
      <c r="B544">
        <v>0.10400856458107763</v>
      </c>
      <c r="C544" s="15">
        <f t="shared" si="40"/>
        <v>0.27370674889757268</v>
      </c>
      <c r="D544" s="15">
        <f t="shared" si="41"/>
        <v>200</v>
      </c>
      <c r="E544" s="2">
        <f t="shared" si="42"/>
        <v>198.63146625551212</v>
      </c>
      <c r="F544" s="2">
        <v>5</v>
      </c>
      <c r="G544" s="2">
        <f t="shared" si="43"/>
        <v>3.6314662555121364</v>
      </c>
      <c r="H544" s="2">
        <f t="shared" si="44"/>
        <v>0.3129352314483852</v>
      </c>
    </row>
    <row r="545" spans="1:8" x14ac:dyDescent="0.3">
      <c r="A545" s="2">
        <v>108520</v>
      </c>
      <c r="B545">
        <v>9.3524519478135254E-2</v>
      </c>
      <c r="C545" s="15">
        <f t="shared" si="40"/>
        <v>0.24611715652140856</v>
      </c>
      <c r="D545" s="15">
        <f t="shared" si="41"/>
        <v>200</v>
      </c>
      <c r="E545" s="2">
        <f t="shared" si="42"/>
        <v>198.76941421739295</v>
      </c>
      <c r="F545" s="2">
        <v>5</v>
      </c>
      <c r="G545" s="2">
        <f t="shared" si="43"/>
        <v>3.7694142173929572</v>
      </c>
      <c r="H545" s="2">
        <f t="shared" si="44"/>
        <v>0.27634636686158587</v>
      </c>
    </row>
    <row r="546" spans="1:8" x14ac:dyDescent="0.3">
      <c r="A546" s="2">
        <v>108720</v>
      </c>
      <c r="B546">
        <v>0.11033367208251235</v>
      </c>
      <c r="C546" s="15">
        <f t="shared" si="40"/>
        <v>0.2903517686381904</v>
      </c>
      <c r="D546" s="15">
        <f t="shared" si="41"/>
        <v>200</v>
      </c>
      <c r="E546" s="2">
        <f t="shared" si="42"/>
        <v>198.54824115680904</v>
      </c>
      <c r="F546" s="2">
        <v>5</v>
      </c>
      <c r="G546" s="2">
        <f t="shared" si="43"/>
        <v>3.5482411568090479</v>
      </c>
      <c r="H546" s="2">
        <f t="shared" si="44"/>
        <v>0.33570061305860915</v>
      </c>
    </row>
    <row r="547" spans="1:8" x14ac:dyDescent="0.3">
      <c r="A547" s="2">
        <v>108920</v>
      </c>
      <c r="B547">
        <v>0.11125472310122664</v>
      </c>
      <c r="C547" s="15">
        <f t="shared" si="40"/>
        <v>0.29277558710849116</v>
      </c>
      <c r="D547" s="15">
        <f t="shared" si="41"/>
        <v>200</v>
      </c>
      <c r="E547" s="2">
        <f t="shared" si="42"/>
        <v>198.53612206445754</v>
      </c>
      <c r="F547" s="2">
        <v>5</v>
      </c>
      <c r="G547" s="2">
        <f t="shared" si="43"/>
        <v>3.536122064457544</v>
      </c>
      <c r="H547" s="2">
        <f t="shared" si="44"/>
        <v>0.33906093992268299</v>
      </c>
    </row>
    <row r="548" spans="1:8" x14ac:dyDescent="0.3">
      <c r="A548" s="2">
        <v>109120</v>
      </c>
      <c r="B548">
        <v>0.12299989651451014</v>
      </c>
      <c r="C548" s="15">
        <f t="shared" si="40"/>
        <v>0.32368393819607932</v>
      </c>
      <c r="D548" s="15">
        <f t="shared" si="41"/>
        <v>200</v>
      </c>
      <c r="E548" s="2">
        <f t="shared" si="42"/>
        <v>198.3815803090196</v>
      </c>
      <c r="F548" s="2">
        <v>5</v>
      </c>
      <c r="G548" s="2">
        <f t="shared" si="43"/>
        <v>3.3815803090196033</v>
      </c>
      <c r="H548" s="2">
        <f t="shared" si="44"/>
        <v>0.38296974796636624</v>
      </c>
    </row>
    <row r="549" spans="1:8" x14ac:dyDescent="0.3">
      <c r="A549" s="2">
        <v>109320</v>
      </c>
      <c r="B549">
        <v>0.11112681306846837</v>
      </c>
      <c r="C549" s="15">
        <f t="shared" si="40"/>
        <v>0.2924389817591273</v>
      </c>
      <c r="D549" s="15">
        <f t="shared" si="41"/>
        <v>200</v>
      </c>
      <c r="E549" s="2">
        <f t="shared" si="42"/>
        <v>198.53780509120438</v>
      </c>
      <c r="F549" s="2">
        <v>5</v>
      </c>
      <c r="G549" s="2">
        <f t="shared" si="43"/>
        <v>3.5378050912043637</v>
      </c>
      <c r="H549" s="2">
        <f t="shared" si="44"/>
        <v>0.33859357762534054</v>
      </c>
    </row>
    <row r="550" spans="1:8" x14ac:dyDescent="0.3">
      <c r="A550" s="2">
        <v>109520</v>
      </c>
      <c r="B550">
        <v>9.5066535957073262E-2</v>
      </c>
      <c r="C550" s="15">
        <f t="shared" si="40"/>
        <v>0.25017509462387699</v>
      </c>
      <c r="D550" s="15">
        <f t="shared" si="41"/>
        <v>200</v>
      </c>
      <c r="E550" s="2">
        <f t="shared" si="42"/>
        <v>198.74912452688062</v>
      </c>
      <c r="F550" s="2">
        <v>5</v>
      </c>
      <c r="G550" s="2">
        <f t="shared" si="43"/>
        <v>3.7491245268806148</v>
      </c>
      <c r="H550" s="2">
        <f t="shared" si="44"/>
        <v>0.28164154128669949</v>
      </c>
    </row>
    <row r="551" spans="1:8" x14ac:dyDescent="0.3">
      <c r="A551" s="2">
        <v>109720</v>
      </c>
      <c r="B551">
        <v>0.1121224386541867</v>
      </c>
      <c r="C551" s="15">
        <f t="shared" si="40"/>
        <v>0.295059049089965</v>
      </c>
      <c r="D551" s="15">
        <f t="shared" si="41"/>
        <v>200</v>
      </c>
      <c r="E551" s="2">
        <f t="shared" si="42"/>
        <v>198.52470475455019</v>
      </c>
      <c r="F551" s="2">
        <v>5</v>
      </c>
      <c r="G551" s="2">
        <f t="shared" si="43"/>
        <v>3.5247047545501751</v>
      </c>
      <c r="H551" s="2">
        <f t="shared" si="44"/>
        <v>0.34223742028896592</v>
      </c>
    </row>
    <row r="552" spans="1:8" x14ac:dyDescent="0.3">
      <c r="A552" s="2">
        <v>109920</v>
      </c>
      <c r="B552">
        <v>0.117908217511662</v>
      </c>
      <c r="C552" s="15">
        <f t="shared" si="40"/>
        <v>0.31028478292542633</v>
      </c>
      <c r="D552" s="15">
        <f t="shared" si="41"/>
        <v>200</v>
      </c>
      <c r="E552" s="2">
        <f t="shared" si="42"/>
        <v>198.44857608537288</v>
      </c>
      <c r="F552" s="2">
        <v>5</v>
      </c>
      <c r="G552" s="2">
        <f t="shared" si="43"/>
        <v>3.4485760853728684</v>
      </c>
      <c r="H552" s="2">
        <f t="shared" si="44"/>
        <v>0.36368913293877658</v>
      </c>
    </row>
    <row r="553" spans="1:8" x14ac:dyDescent="0.3">
      <c r="A553" s="2">
        <v>110120</v>
      </c>
      <c r="B553">
        <v>0.1130196875507833</v>
      </c>
      <c r="C553" s="15">
        <f t="shared" si="40"/>
        <v>0.29742023039679816</v>
      </c>
      <c r="D553" s="15">
        <f t="shared" si="41"/>
        <v>200</v>
      </c>
      <c r="E553" s="2">
        <f t="shared" si="42"/>
        <v>198.51289884801602</v>
      </c>
      <c r="F553" s="2">
        <v>5</v>
      </c>
      <c r="G553" s="2">
        <f t="shared" si="43"/>
        <v>3.5128988480160093</v>
      </c>
      <c r="H553" s="2">
        <f t="shared" si="44"/>
        <v>0.3455330462541723</v>
      </c>
    </row>
    <row r="554" spans="1:8" x14ac:dyDescent="0.3">
      <c r="A554" s="2">
        <v>110320</v>
      </c>
      <c r="B554">
        <v>0.12046523437027722</v>
      </c>
      <c r="C554" s="15">
        <f t="shared" si="40"/>
        <v>0.31701377465862424</v>
      </c>
      <c r="D554" s="15">
        <f t="shared" si="41"/>
        <v>200</v>
      </c>
      <c r="E554" s="2">
        <f t="shared" si="42"/>
        <v>198.41493112670688</v>
      </c>
      <c r="F554" s="2">
        <v>5</v>
      </c>
      <c r="G554" s="2">
        <f t="shared" si="43"/>
        <v>3.4149311267068789</v>
      </c>
      <c r="H554" s="2">
        <f t="shared" si="44"/>
        <v>0.37332367065583283</v>
      </c>
    </row>
    <row r="555" spans="1:8" x14ac:dyDescent="0.3">
      <c r="A555" s="2">
        <v>110520</v>
      </c>
      <c r="B555">
        <v>9.8581716358448632E-2</v>
      </c>
      <c r="C555" s="15">
        <f t="shared" si="40"/>
        <v>0.25942556936433853</v>
      </c>
      <c r="D555" s="15">
        <f t="shared" si="41"/>
        <v>200</v>
      </c>
      <c r="E555" s="2">
        <f t="shared" si="42"/>
        <v>198.7028721531783</v>
      </c>
      <c r="F555" s="2">
        <v>5</v>
      </c>
      <c r="G555" s="2">
        <f t="shared" si="43"/>
        <v>3.7028721531783075</v>
      </c>
      <c r="H555" s="2">
        <f t="shared" si="44"/>
        <v>0.29382237392712623</v>
      </c>
    </row>
    <row r="556" spans="1:8" x14ac:dyDescent="0.3">
      <c r="A556" s="2">
        <v>110720</v>
      </c>
      <c r="B556">
        <v>0.11639589463015262</v>
      </c>
      <c r="C556" s="15">
        <f t="shared" si="40"/>
        <v>0.30630498586882271</v>
      </c>
      <c r="D556" s="15">
        <f t="shared" si="41"/>
        <v>200</v>
      </c>
      <c r="E556" s="2">
        <f t="shared" si="42"/>
        <v>198.4684750706559</v>
      </c>
      <c r="F556" s="2">
        <v>5</v>
      </c>
      <c r="G556" s="2">
        <f t="shared" si="43"/>
        <v>3.4684750706558862</v>
      </c>
      <c r="H556" s="2">
        <f t="shared" si="44"/>
        <v>0.35803578117435275</v>
      </c>
    </row>
    <row r="557" spans="1:8" x14ac:dyDescent="0.3">
      <c r="A557" s="2">
        <v>110920</v>
      </c>
      <c r="B557">
        <v>0.12193206458655417</v>
      </c>
      <c r="C557" s="15">
        <f t="shared" si="40"/>
        <v>0.32087385417514258</v>
      </c>
      <c r="D557" s="15">
        <f t="shared" si="41"/>
        <v>200</v>
      </c>
      <c r="E557" s="2">
        <f t="shared" si="42"/>
        <v>198.39563072912429</v>
      </c>
      <c r="F557" s="2">
        <v>5</v>
      </c>
      <c r="G557" s="2">
        <f t="shared" si="43"/>
        <v>3.3956307291242869</v>
      </c>
      <c r="H557" s="2">
        <f t="shared" si="44"/>
        <v>0.37889419242985939</v>
      </c>
    </row>
    <row r="558" spans="1:8" x14ac:dyDescent="0.3">
      <c r="A558" s="2">
        <v>111120</v>
      </c>
      <c r="B558">
        <v>0.10367860482627124</v>
      </c>
      <c r="C558" s="15">
        <f t="shared" si="40"/>
        <v>0.27283843375334538</v>
      </c>
      <c r="D558" s="15">
        <f t="shared" si="41"/>
        <v>200</v>
      </c>
      <c r="E558" s="2">
        <f t="shared" si="42"/>
        <v>198.63580783123328</v>
      </c>
      <c r="F558" s="2">
        <v>5</v>
      </c>
      <c r="G558" s="2">
        <f t="shared" si="43"/>
        <v>3.6358078312332731</v>
      </c>
      <c r="H558" s="2">
        <f t="shared" si="44"/>
        <v>0.31176225928732504</v>
      </c>
    </row>
    <row r="559" spans="1:8" x14ac:dyDescent="0.3">
      <c r="A559" s="2">
        <v>111320</v>
      </c>
      <c r="B559">
        <v>0.10096279887533162</v>
      </c>
      <c r="C559" s="15">
        <f t="shared" si="40"/>
        <v>0.26569157598771476</v>
      </c>
      <c r="D559" s="15">
        <f t="shared" si="41"/>
        <v>200</v>
      </c>
      <c r="E559" s="2">
        <f t="shared" si="42"/>
        <v>198.67154212006142</v>
      </c>
      <c r="F559" s="2">
        <v>5</v>
      </c>
      <c r="G559" s="2">
        <f t="shared" si="43"/>
        <v>3.6715421200614262</v>
      </c>
      <c r="H559" s="2">
        <f t="shared" si="44"/>
        <v>0.30216169484417271</v>
      </c>
    </row>
    <row r="560" spans="1:8" x14ac:dyDescent="0.3">
      <c r="A560" s="2">
        <v>111520</v>
      </c>
      <c r="B560">
        <v>0.10603539263019847</v>
      </c>
      <c r="C560" s="15">
        <f t="shared" si="40"/>
        <v>0.27904050692157489</v>
      </c>
      <c r="D560" s="15">
        <f t="shared" si="41"/>
        <v>200</v>
      </c>
      <c r="E560" s="2">
        <f t="shared" si="42"/>
        <v>198.60479746539212</v>
      </c>
      <c r="F560" s="2">
        <v>5</v>
      </c>
      <c r="G560" s="2">
        <f t="shared" si="43"/>
        <v>3.6047974653921253</v>
      </c>
      <c r="H560" s="2">
        <f t="shared" si="44"/>
        <v>0.32017186605194176</v>
      </c>
    </row>
    <row r="561" spans="1:8" x14ac:dyDescent="0.3">
      <c r="A561" s="2">
        <v>111720</v>
      </c>
      <c r="B561">
        <v>0.12039139538937016</v>
      </c>
      <c r="C561" s="15">
        <f t="shared" si="40"/>
        <v>0.31681946155097412</v>
      </c>
      <c r="D561" s="15">
        <f t="shared" si="41"/>
        <v>200</v>
      </c>
      <c r="E561" s="2">
        <f t="shared" si="42"/>
        <v>198.41590269224514</v>
      </c>
      <c r="F561" s="2">
        <v>5</v>
      </c>
      <c r="G561" s="2">
        <f t="shared" si="43"/>
        <v>3.4159026922451297</v>
      </c>
      <c r="H561" s="2">
        <f t="shared" si="44"/>
        <v>0.37304410257956144</v>
      </c>
    </row>
    <row r="562" spans="1:8" x14ac:dyDescent="0.3">
      <c r="A562" s="2">
        <v>111920</v>
      </c>
      <c r="B562">
        <v>0.12432919222564237</v>
      </c>
      <c r="C562" s="15">
        <f t="shared" si="40"/>
        <v>0.32718208480432204</v>
      </c>
      <c r="D562" s="15">
        <f t="shared" si="41"/>
        <v>200</v>
      </c>
      <c r="E562" s="2">
        <f t="shared" si="42"/>
        <v>198.3640895759784</v>
      </c>
      <c r="F562" s="2">
        <v>5</v>
      </c>
      <c r="G562" s="2">
        <f t="shared" si="43"/>
        <v>3.3640895759783898</v>
      </c>
      <c r="H562" s="2">
        <f t="shared" si="44"/>
        <v>0.38806735465947806</v>
      </c>
    </row>
    <row r="563" spans="1:8" x14ac:dyDescent="0.3">
      <c r="A563" s="2">
        <v>112120</v>
      </c>
      <c r="B563">
        <v>0.12911426014613184</v>
      </c>
      <c r="C563" s="15">
        <f t="shared" si="40"/>
        <v>0.33977436880561007</v>
      </c>
      <c r="D563" s="15">
        <f t="shared" si="41"/>
        <v>200</v>
      </c>
      <c r="E563" s="2">
        <f t="shared" si="42"/>
        <v>198.30112815597195</v>
      </c>
      <c r="F563" s="2">
        <v>5</v>
      </c>
      <c r="G563" s="2">
        <f t="shared" si="43"/>
        <v>3.3011281559719494</v>
      </c>
      <c r="H563" s="2">
        <f t="shared" si="44"/>
        <v>0.40664299503735662</v>
      </c>
    </row>
    <row r="564" spans="1:8" x14ac:dyDescent="0.3">
      <c r="A564" s="2">
        <v>112320</v>
      </c>
      <c r="B564">
        <v>0.11460419421877951</v>
      </c>
      <c r="C564" s="15">
        <f t="shared" si="40"/>
        <v>0.30158998478626187</v>
      </c>
      <c r="D564" s="15">
        <f t="shared" si="41"/>
        <v>200</v>
      </c>
      <c r="E564" s="2">
        <f t="shared" si="42"/>
        <v>198.49205007606869</v>
      </c>
      <c r="F564" s="2">
        <v>5</v>
      </c>
      <c r="G564" s="2">
        <f t="shared" si="43"/>
        <v>3.4920500760686908</v>
      </c>
      <c r="H564" s="2">
        <f t="shared" si="44"/>
        <v>0.35138061711627805</v>
      </c>
    </row>
    <row r="565" spans="1:8" x14ac:dyDescent="0.3">
      <c r="A565" s="2">
        <v>112520</v>
      </c>
      <c r="B565">
        <v>0.10861179625469664</v>
      </c>
      <c r="C565" s="15">
        <f t="shared" si="40"/>
        <v>0.285820516459728</v>
      </c>
      <c r="D565" s="15">
        <f t="shared" si="41"/>
        <v>200</v>
      </c>
      <c r="E565" s="2">
        <f t="shared" si="42"/>
        <v>198.57089741770136</v>
      </c>
      <c r="F565" s="2">
        <v>5</v>
      </c>
      <c r="G565" s="2">
        <f t="shared" si="43"/>
        <v>3.5708974177013602</v>
      </c>
      <c r="H565" s="2">
        <f t="shared" si="44"/>
        <v>0.32944980636812543</v>
      </c>
    </row>
    <row r="566" spans="1:8" x14ac:dyDescent="0.3">
      <c r="A566" s="2">
        <v>112720</v>
      </c>
      <c r="B566">
        <v>9.035685675108493E-2</v>
      </c>
      <c r="C566" s="15">
        <f t="shared" si="40"/>
        <v>0.23778120197653929</v>
      </c>
      <c r="D566" s="15">
        <f t="shared" si="41"/>
        <v>200</v>
      </c>
      <c r="E566" s="2">
        <f t="shared" si="42"/>
        <v>198.81109399011731</v>
      </c>
      <c r="F566" s="2">
        <v>5</v>
      </c>
      <c r="G566" s="2">
        <f t="shared" si="43"/>
        <v>3.8110939901173033</v>
      </c>
      <c r="H566" s="2">
        <f t="shared" si="44"/>
        <v>0.26555935889423243</v>
      </c>
    </row>
    <row r="567" spans="1:8" x14ac:dyDescent="0.3">
      <c r="A567" s="2">
        <v>112920</v>
      </c>
      <c r="B567">
        <v>0.10063208133736427</v>
      </c>
      <c r="C567" s="15">
        <f t="shared" si="40"/>
        <v>0.2648212666772744</v>
      </c>
      <c r="D567" s="15">
        <f t="shared" si="41"/>
        <v>200</v>
      </c>
      <c r="E567" s="2">
        <f t="shared" si="42"/>
        <v>198.67589366661363</v>
      </c>
      <c r="F567" s="2">
        <v>5</v>
      </c>
      <c r="G567" s="2">
        <f t="shared" si="43"/>
        <v>3.6758936666136277</v>
      </c>
      <c r="H567" s="2">
        <f t="shared" si="44"/>
        <v>0.30099909014399656</v>
      </c>
    </row>
    <row r="568" spans="1:8" x14ac:dyDescent="0.3">
      <c r="A568" s="2">
        <v>113120</v>
      </c>
      <c r="B568">
        <v>0.12165495817428733</v>
      </c>
      <c r="C568" s="15">
        <f t="shared" si="40"/>
        <v>0.32014462677444033</v>
      </c>
      <c r="D568" s="15">
        <f t="shared" si="41"/>
        <v>200</v>
      </c>
      <c r="E568" s="2">
        <f t="shared" si="42"/>
        <v>198.39927686612779</v>
      </c>
      <c r="F568" s="2">
        <v>5</v>
      </c>
      <c r="G568" s="2">
        <f t="shared" si="43"/>
        <v>3.3992768661277983</v>
      </c>
      <c r="H568" s="2">
        <f t="shared" si="44"/>
        <v>0.37783937333406059</v>
      </c>
    </row>
    <row r="569" spans="1:8" x14ac:dyDescent="0.3">
      <c r="A569" s="2">
        <v>113320</v>
      </c>
      <c r="B569">
        <v>0.11100409579290568</v>
      </c>
      <c r="C569" s="15">
        <f t="shared" si="40"/>
        <v>0.29211604156027809</v>
      </c>
      <c r="D569" s="15">
        <f t="shared" si="41"/>
        <v>200</v>
      </c>
      <c r="E569" s="2">
        <f t="shared" si="42"/>
        <v>198.5394197921986</v>
      </c>
      <c r="F569" s="2">
        <v>5</v>
      </c>
      <c r="G569" s="2">
        <f t="shared" si="43"/>
        <v>3.5394197921986095</v>
      </c>
      <c r="H569" s="2">
        <f t="shared" si="44"/>
        <v>0.33814540146738487</v>
      </c>
    </row>
    <row r="570" spans="1:8" x14ac:dyDescent="0.3">
      <c r="A570" s="2">
        <v>113520</v>
      </c>
      <c r="B570">
        <v>0.10205342531153704</v>
      </c>
      <c r="C570" s="15">
        <f t="shared" si="40"/>
        <v>0.26856164555667639</v>
      </c>
      <c r="D570" s="15">
        <f t="shared" si="41"/>
        <v>200</v>
      </c>
      <c r="E570" s="2">
        <f t="shared" si="42"/>
        <v>198.65719177221661</v>
      </c>
      <c r="F570" s="2">
        <v>5</v>
      </c>
      <c r="G570" s="2">
        <f t="shared" si="43"/>
        <v>3.6571917722166178</v>
      </c>
      <c r="H570" s="2">
        <f t="shared" si="44"/>
        <v>0.30600565316801803</v>
      </c>
    </row>
    <row r="571" spans="1:8" x14ac:dyDescent="0.3">
      <c r="A571" s="2">
        <v>113720</v>
      </c>
      <c r="B571">
        <v>0.11866751309786409</v>
      </c>
      <c r="C571" s="15">
        <f t="shared" si="40"/>
        <v>0.31228292920490552</v>
      </c>
      <c r="D571" s="15">
        <f t="shared" si="41"/>
        <v>200</v>
      </c>
      <c r="E571" s="2">
        <f t="shared" si="42"/>
        <v>198.43858535397547</v>
      </c>
      <c r="F571" s="2">
        <v>5</v>
      </c>
      <c r="G571" s="2">
        <f t="shared" si="43"/>
        <v>3.4385853539754723</v>
      </c>
      <c r="H571" s="2">
        <f t="shared" si="44"/>
        <v>0.36654005196263206</v>
      </c>
    </row>
    <row r="572" spans="1:8" x14ac:dyDescent="0.3">
      <c r="A572" s="2">
        <v>113920</v>
      </c>
      <c r="B572">
        <v>0.1094912725059394</v>
      </c>
      <c r="C572" s="15">
        <f t="shared" si="40"/>
        <v>0.28813492764720894</v>
      </c>
      <c r="D572" s="15">
        <f t="shared" si="41"/>
        <v>200</v>
      </c>
      <c r="E572" s="2">
        <f t="shared" si="42"/>
        <v>198.55932536176397</v>
      </c>
      <c r="F572" s="2">
        <v>5</v>
      </c>
      <c r="G572" s="2">
        <f t="shared" si="43"/>
        <v>3.5593253617639551</v>
      </c>
      <c r="H572" s="2">
        <f t="shared" si="44"/>
        <v>0.33263744789920768</v>
      </c>
    </row>
    <row r="573" spans="1:8" x14ac:dyDescent="0.3">
      <c r="A573" s="2">
        <v>114120</v>
      </c>
      <c r="B573">
        <v>0.12558527101023728</v>
      </c>
      <c r="C573" s="15">
        <f t="shared" si="40"/>
        <v>0.3304875552900981</v>
      </c>
      <c r="D573" s="15">
        <f t="shared" si="41"/>
        <v>200</v>
      </c>
      <c r="E573" s="2">
        <f t="shared" si="42"/>
        <v>198.34756222354952</v>
      </c>
      <c r="F573" s="2">
        <v>5</v>
      </c>
      <c r="G573" s="2">
        <f t="shared" si="43"/>
        <v>3.3475622235495095</v>
      </c>
      <c r="H573" s="2">
        <f t="shared" si="44"/>
        <v>0.39290901601783002</v>
      </c>
    </row>
    <row r="574" spans="1:8" x14ac:dyDescent="0.3">
      <c r="A574" s="2">
        <v>114320</v>
      </c>
      <c r="B574">
        <v>0.11463623450664487</v>
      </c>
      <c r="C574" s="15">
        <f t="shared" si="40"/>
        <v>0.30167430133327594</v>
      </c>
      <c r="D574" s="15">
        <f t="shared" si="41"/>
        <v>200</v>
      </c>
      <c r="E574" s="2">
        <f t="shared" si="42"/>
        <v>198.49162849333362</v>
      </c>
      <c r="F574" s="2">
        <v>5</v>
      </c>
      <c r="G574" s="2">
        <f t="shared" si="43"/>
        <v>3.4916284933336206</v>
      </c>
      <c r="H574" s="2">
        <f t="shared" si="44"/>
        <v>0.35149922690334306</v>
      </c>
    </row>
    <row r="575" spans="1:8" x14ac:dyDescent="0.3">
      <c r="A575" s="2">
        <v>114520</v>
      </c>
      <c r="B575">
        <v>0.10065541793130148</v>
      </c>
      <c r="C575" s="15">
        <f t="shared" si="40"/>
        <v>0.26488267876658284</v>
      </c>
      <c r="D575" s="15">
        <f t="shared" si="41"/>
        <v>200</v>
      </c>
      <c r="E575" s="2">
        <f t="shared" si="42"/>
        <v>198.67558660616709</v>
      </c>
      <c r="F575" s="2">
        <v>5</v>
      </c>
      <c r="G575" s="2">
        <f t="shared" si="43"/>
        <v>3.6755866061670859</v>
      </c>
      <c r="H575" s="2">
        <f t="shared" si="44"/>
        <v>0.30108108164719871</v>
      </c>
    </row>
    <row r="576" spans="1:8" x14ac:dyDescent="0.3">
      <c r="A576" s="2">
        <v>114720</v>
      </c>
      <c r="B576">
        <v>0.11376226673806104</v>
      </c>
      <c r="C576" s="15">
        <f t="shared" si="40"/>
        <v>0.29937438615279222</v>
      </c>
      <c r="D576" s="15">
        <f t="shared" si="41"/>
        <v>200</v>
      </c>
      <c r="E576" s="2">
        <f t="shared" si="42"/>
        <v>198.50312806923603</v>
      </c>
      <c r="F576" s="2">
        <v>5</v>
      </c>
      <c r="G576" s="2">
        <f t="shared" si="43"/>
        <v>3.5031280692360389</v>
      </c>
      <c r="H576" s="2">
        <f t="shared" si="44"/>
        <v>0.34826910100402203</v>
      </c>
    </row>
    <row r="577" spans="1:8" x14ac:dyDescent="0.3">
      <c r="A577" s="2">
        <v>114920</v>
      </c>
      <c r="B577">
        <v>0.11393128032673479</v>
      </c>
      <c r="C577" s="15">
        <f t="shared" si="40"/>
        <v>0.29981915875456522</v>
      </c>
      <c r="D577" s="15">
        <f t="shared" si="41"/>
        <v>200</v>
      </c>
      <c r="E577" s="2">
        <f t="shared" si="42"/>
        <v>198.50090420622718</v>
      </c>
      <c r="F577" s="2">
        <v>5</v>
      </c>
      <c r="G577" s="2">
        <f t="shared" si="43"/>
        <v>3.5009042062271738</v>
      </c>
      <c r="H577" s="2">
        <f t="shared" si="44"/>
        <v>0.34889292143155892</v>
      </c>
    </row>
    <row r="578" spans="1:8" x14ac:dyDescent="0.3">
      <c r="A578" s="2">
        <v>115120</v>
      </c>
      <c r="B578">
        <v>0.1167111060307489</v>
      </c>
      <c r="C578" s="15">
        <f t="shared" si="40"/>
        <v>0.30713448955460237</v>
      </c>
      <c r="D578" s="15">
        <f t="shared" si="41"/>
        <v>200</v>
      </c>
      <c r="E578" s="2">
        <f t="shared" si="42"/>
        <v>198.46432755222699</v>
      </c>
      <c r="F578" s="2">
        <v>5</v>
      </c>
      <c r="G578" s="2">
        <f t="shared" si="43"/>
        <v>3.4643275522269881</v>
      </c>
      <c r="H578" s="2">
        <f t="shared" si="44"/>
        <v>0.35921137461241764</v>
      </c>
    </row>
    <row r="579" spans="1:8" x14ac:dyDescent="0.3">
      <c r="A579" s="2">
        <v>115320</v>
      </c>
      <c r="B579">
        <v>0.1098975280462338</v>
      </c>
      <c r="C579" s="15">
        <f t="shared" ref="C579:C642" si="45">B579/$J$27</f>
        <v>0.2892040211742995</v>
      </c>
      <c r="D579" s="15">
        <f t="shared" ref="D579:D642" si="46">$J$28</f>
        <v>200</v>
      </c>
      <c r="E579" s="2">
        <f t="shared" si="42"/>
        <v>198.5539798941285</v>
      </c>
      <c r="F579" s="2">
        <v>5</v>
      </c>
      <c r="G579" s="2">
        <f t="shared" si="43"/>
        <v>3.5539798941285028</v>
      </c>
      <c r="H579" s="2">
        <f t="shared" si="44"/>
        <v>0.33411347559278787</v>
      </c>
    </row>
    <row r="580" spans="1:8" x14ac:dyDescent="0.3">
      <c r="A580" s="2">
        <v>115520</v>
      </c>
      <c r="B580">
        <v>0.11623792057128235</v>
      </c>
      <c r="C580" s="15">
        <f t="shared" si="45"/>
        <v>0.30588926466126931</v>
      </c>
      <c r="D580" s="15">
        <f t="shared" si="46"/>
        <v>200</v>
      </c>
      <c r="E580" s="2">
        <f t="shared" ref="E580:E643" si="47">D580-(F580*C580)</f>
        <v>198.47055367669364</v>
      </c>
      <c r="F580" s="2">
        <v>5</v>
      </c>
      <c r="G580" s="2">
        <f t="shared" ref="G580:G643" si="48">F580-(F580*C580)</f>
        <v>3.4705536766936533</v>
      </c>
      <c r="H580" s="2">
        <f t="shared" ref="H580:H643" si="49">LN((F580*E580)/(D580*G580))</f>
        <v>0.35744714857412219</v>
      </c>
    </row>
    <row r="581" spans="1:8" x14ac:dyDescent="0.3">
      <c r="A581" s="2">
        <v>115720</v>
      </c>
      <c r="B581">
        <v>0.13768244575936883</v>
      </c>
      <c r="C581" s="15">
        <f t="shared" si="45"/>
        <v>0.36232222568254957</v>
      </c>
      <c r="D581" s="15">
        <f t="shared" si="46"/>
        <v>200</v>
      </c>
      <c r="E581" s="2">
        <f t="shared" si="47"/>
        <v>198.18838887158725</v>
      </c>
      <c r="F581" s="2">
        <v>5</v>
      </c>
      <c r="G581" s="2">
        <f t="shared" si="48"/>
        <v>3.1883888715872519</v>
      </c>
      <c r="H581" s="2">
        <f t="shared" si="49"/>
        <v>0.44082284989356396</v>
      </c>
    </row>
    <row r="582" spans="1:8" x14ac:dyDescent="0.3">
      <c r="A582" s="2">
        <v>115920</v>
      </c>
      <c r="B582">
        <v>0.11449767208439131</v>
      </c>
      <c r="C582" s="15">
        <f t="shared" si="45"/>
        <v>0.30130966337997711</v>
      </c>
      <c r="D582" s="15">
        <f t="shared" si="46"/>
        <v>200</v>
      </c>
      <c r="E582" s="2">
        <f t="shared" si="47"/>
        <v>198.49345168310012</v>
      </c>
      <c r="F582" s="2">
        <v>5</v>
      </c>
      <c r="G582" s="2">
        <f t="shared" si="48"/>
        <v>3.4934516831001146</v>
      </c>
      <c r="H582" s="2">
        <f t="shared" si="49"/>
        <v>0.35098638806619792</v>
      </c>
    </row>
    <row r="583" spans="1:8" x14ac:dyDescent="0.3">
      <c r="A583" s="2">
        <v>116120</v>
      </c>
      <c r="B583">
        <v>0.10327669873627872</v>
      </c>
      <c r="C583" s="15">
        <f t="shared" si="45"/>
        <v>0.27178078614810186</v>
      </c>
      <c r="D583" s="15">
        <f t="shared" si="46"/>
        <v>200</v>
      </c>
      <c r="E583" s="2">
        <f t="shared" si="47"/>
        <v>198.6410960692595</v>
      </c>
      <c r="F583" s="2">
        <v>5</v>
      </c>
      <c r="G583" s="2">
        <f t="shared" si="48"/>
        <v>3.6410960692594907</v>
      </c>
      <c r="H583" s="2">
        <f t="shared" si="49"/>
        <v>0.31033545068837354</v>
      </c>
    </row>
    <row r="584" spans="1:8" x14ac:dyDescent="0.3">
      <c r="A584" s="2">
        <v>116320</v>
      </c>
      <c r="B584">
        <v>0.11799084352969777</v>
      </c>
      <c r="C584" s="15">
        <f t="shared" si="45"/>
        <v>0.31050221981499415</v>
      </c>
      <c r="D584" s="15">
        <f t="shared" si="46"/>
        <v>200</v>
      </c>
      <c r="E584" s="2">
        <f t="shared" si="47"/>
        <v>198.44748890092504</v>
      </c>
      <c r="F584" s="2">
        <v>5</v>
      </c>
      <c r="G584" s="2">
        <f t="shared" si="48"/>
        <v>3.4474889009250291</v>
      </c>
      <c r="H584" s="2">
        <f t="shared" si="49"/>
        <v>0.36399896025059453</v>
      </c>
    </row>
    <row r="585" spans="1:8" x14ac:dyDescent="0.3">
      <c r="A585" s="2">
        <v>116520</v>
      </c>
      <c r="B585">
        <v>0.11554817144326432</v>
      </c>
      <c r="C585" s="15">
        <f t="shared" si="45"/>
        <v>0.30407413537701139</v>
      </c>
      <c r="D585" s="15">
        <f t="shared" si="46"/>
        <v>200</v>
      </c>
      <c r="E585" s="2">
        <f t="shared" si="47"/>
        <v>198.47962932311495</v>
      </c>
      <c r="F585" s="2">
        <v>5</v>
      </c>
      <c r="G585" s="2">
        <f t="shared" si="48"/>
        <v>3.4796293231149429</v>
      </c>
      <c r="H585" s="2">
        <f t="shared" si="49"/>
        <v>0.35488124592301384</v>
      </c>
    </row>
    <row r="586" spans="1:8" x14ac:dyDescent="0.3">
      <c r="A586" s="2">
        <v>116720</v>
      </c>
      <c r="B586">
        <v>0.12698544861465522</v>
      </c>
      <c r="C586" s="15">
        <f t="shared" si="45"/>
        <v>0.33417223319646111</v>
      </c>
      <c r="D586" s="15">
        <f t="shared" si="46"/>
        <v>200</v>
      </c>
      <c r="E586" s="2">
        <f t="shared" si="47"/>
        <v>198.3291388340177</v>
      </c>
      <c r="F586" s="2">
        <v>5</v>
      </c>
      <c r="G586" s="2">
        <f t="shared" si="48"/>
        <v>3.3291388340176944</v>
      </c>
      <c r="H586" s="2">
        <f t="shared" si="49"/>
        <v>0.39833485165956245</v>
      </c>
    </row>
    <row r="587" spans="1:8" x14ac:dyDescent="0.3">
      <c r="A587" s="2">
        <v>116920</v>
      </c>
      <c r="B587">
        <v>0.12208996208542745</v>
      </c>
      <c r="C587" s="15">
        <f t="shared" si="45"/>
        <v>0.32128937390901963</v>
      </c>
      <c r="D587" s="15">
        <f t="shared" si="46"/>
        <v>200</v>
      </c>
      <c r="E587" s="2">
        <f t="shared" si="47"/>
        <v>198.3935531304549</v>
      </c>
      <c r="F587" s="2">
        <v>5</v>
      </c>
      <c r="G587" s="2">
        <f t="shared" si="48"/>
        <v>3.3935531304549018</v>
      </c>
      <c r="H587" s="2">
        <f t="shared" si="49"/>
        <v>0.37949575233163269</v>
      </c>
    </row>
    <row r="588" spans="1:8" x14ac:dyDescent="0.3">
      <c r="A588" s="2">
        <v>117120</v>
      </c>
      <c r="B588">
        <v>0.11164306104250007</v>
      </c>
      <c r="C588" s="15">
        <f t="shared" si="45"/>
        <v>0.29379752905921069</v>
      </c>
      <c r="D588" s="15">
        <f t="shared" si="46"/>
        <v>200</v>
      </c>
      <c r="E588" s="2">
        <f t="shared" si="47"/>
        <v>198.53101235470393</v>
      </c>
      <c r="F588" s="2">
        <v>5</v>
      </c>
      <c r="G588" s="2">
        <f t="shared" si="48"/>
        <v>3.5310123547039467</v>
      </c>
      <c r="H588" s="2">
        <f t="shared" si="49"/>
        <v>0.34048125147001612</v>
      </c>
    </row>
    <row r="589" spans="1:8" x14ac:dyDescent="0.3">
      <c r="A589" s="2">
        <v>117320</v>
      </c>
      <c r="B589">
        <v>0.12311327965436962</v>
      </c>
      <c r="C589" s="15">
        <f t="shared" si="45"/>
        <v>0.32398231487992007</v>
      </c>
      <c r="D589" s="15">
        <f t="shared" si="46"/>
        <v>200</v>
      </c>
      <c r="E589" s="2">
        <f t="shared" si="47"/>
        <v>198.38008842560041</v>
      </c>
      <c r="F589" s="2">
        <v>5</v>
      </c>
      <c r="G589" s="2">
        <f t="shared" si="48"/>
        <v>3.3800884256003996</v>
      </c>
      <c r="H589" s="2">
        <f t="shared" si="49"/>
        <v>0.38340350436933579</v>
      </c>
    </row>
    <row r="590" spans="1:8" x14ac:dyDescent="0.3">
      <c r="A590" s="2">
        <v>117520</v>
      </c>
      <c r="B590">
        <v>0.13036056755958805</v>
      </c>
      <c r="C590" s="15">
        <f t="shared" si="45"/>
        <v>0.34305412515681066</v>
      </c>
      <c r="D590" s="15">
        <f t="shared" si="46"/>
        <v>200</v>
      </c>
      <c r="E590" s="2">
        <f t="shared" si="47"/>
        <v>198.28472937421594</v>
      </c>
      <c r="F590" s="2">
        <v>5</v>
      </c>
      <c r="G590" s="2">
        <f t="shared" si="48"/>
        <v>3.2847293742159467</v>
      </c>
      <c r="H590" s="2">
        <f t="shared" si="49"/>
        <v>0.41154030448753015</v>
      </c>
    </row>
    <row r="591" spans="1:8" x14ac:dyDescent="0.3">
      <c r="A591" s="2">
        <v>117720</v>
      </c>
      <c r="B591">
        <v>0.1183247851296214</v>
      </c>
      <c r="C591" s="15">
        <f t="shared" si="45"/>
        <v>0.31138101349900366</v>
      </c>
      <c r="D591" s="15">
        <f t="shared" si="46"/>
        <v>200</v>
      </c>
      <c r="E591" s="2">
        <f t="shared" si="47"/>
        <v>198.44309493250498</v>
      </c>
      <c r="F591" s="2">
        <v>5</v>
      </c>
      <c r="G591" s="2">
        <f t="shared" si="48"/>
        <v>3.443094932504982</v>
      </c>
      <c r="H591" s="2">
        <f t="shared" si="49"/>
        <v>0.36525217292225182</v>
      </c>
    </row>
    <row r="592" spans="1:8" x14ac:dyDescent="0.3">
      <c r="A592" s="2">
        <v>117920</v>
      </c>
      <c r="B592">
        <v>0.12009107256801439</v>
      </c>
      <c r="C592" s="15">
        <f t="shared" si="45"/>
        <v>0.31602913833687996</v>
      </c>
      <c r="D592" s="15">
        <f t="shared" si="46"/>
        <v>200</v>
      </c>
      <c r="E592" s="2">
        <f t="shared" si="47"/>
        <v>198.41985430831559</v>
      </c>
      <c r="F592" s="2">
        <v>5</v>
      </c>
      <c r="G592" s="2">
        <f t="shared" si="48"/>
        <v>3.4198543083156001</v>
      </c>
      <c r="H592" s="2">
        <f t="shared" si="49"/>
        <v>0.37190785758908923</v>
      </c>
    </row>
    <row r="593" spans="1:8" x14ac:dyDescent="0.3">
      <c r="A593" s="2">
        <v>118120</v>
      </c>
      <c r="B593">
        <v>0.11593760773429963</v>
      </c>
      <c r="C593" s="15">
        <f t="shared" si="45"/>
        <v>0.30509896772184114</v>
      </c>
      <c r="D593" s="15">
        <f t="shared" si="46"/>
        <v>200</v>
      </c>
      <c r="E593" s="2">
        <f t="shared" si="47"/>
        <v>198.47450516139079</v>
      </c>
      <c r="F593" s="2">
        <v>5</v>
      </c>
      <c r="G593" s="2">
        <f t="shared" si="48"/>
        <v>3.4745051613907942</v>
      </c>
      <c r="H593" s="2">
        <f t="shared" si="49"/>
        <v>0.35632913101320995</v>
      </c>
    </row>
    <row r="594" spans="1:8" x14ac:dyDescent="0.3">
      <c r="A594" s="2">
        <v>118320</v>
      </c>
      <c r="B594">
        <v>0.12847751231266413</v>
      </c>
      <c r="C594" s="15">
        <f t="shared" si="45"/>
        <v>0.33809871661227403</v>
      </c>
      <c r="D594" s="15">
        <f t="shared" si="46"/>
        <v>200</v>
      </c>
      <c r="E594" s="2">
        <f t="shared" si="47"/>
        <v>198.30950641693863</v>
      </c>
      <c r="F594" s="2">
        <v>5</v>
      </c>
      <c r="G594" s="2">
        <f t="shared" si="48"/>
        <v>3.3095064169386301</v>
      </c>
      <c r="H594" s="2">
        <f t="shared" si="49"/>
        <v>0.40415046031378971</v>
      </c>
    </row>
    <row r="595" spans="1:8" x14ac:dyDescent="0.3">
      <c r="A595" s="2">
        <v>118520</v>
      </c>
      <c r="B595">
        <v>0.1185482730473315</v>
      </c>
      <c r="C595" s="15">
        <f t="shared" si="45"/>
        <v>0.3119691395982408</v>
      </c>
      <c r="D595" s="15">
        <f t="shared" si="46"/>
        <v>200</v>
      </c>
      <c r="E595" s="2">
        <f t="shared" si="47"/>
        <v>198.44015430200881</v>
      </c>
      <c r="F595" s="2">
        <v>5</v>
      </c>
      <c r="G595" s="2">
        <f t="shared" si="48"/>
        <v>3.4401543020087959</v>
      </c>
      <c r="H595" s="2">
        <f t="shared" si="49"/>
        <v>0.36609178527928349</v>
      </c>
    </row>
    <row r="596" spans="1:8" x14ac:dyDescent="0.3">
      <c r="A596" s="2">
        <v>118720</v>
      </c>
      <c r="B596">
        <v>0.11404687821022172</v>
      </c>
      <c r="C596" s="15">
        <f t="shared" si="45"/>
        <v>0.30012336371110976</v>
      </c>
      <c r="D596" s="15">
        <f t="shared" si="46"/>
        <v>200</v>
      </c>
      <c r="E596" s="2">
        <f t="shared" si="47"/>
        <v>198.49938318144444</v>
      </c>
      <c r="F596" s="2">
        <v>5</v>
      </c>
      <c r="G596" s="2">
        <f t="shared" si="48"/>
        <v>3.4993831814444514</v>
      </c>
      <c r="H596" s="2">
        <f t="shared" si="49"/>
        <v>0.34931981951887575</v>
      </c>
    </row>
    <row r="597" spans="1:8" x14ac:dyDescent="0.3">
      <c r="A597" s="2">
        <v>118920</v>
      </c>
      <c r="B597">
        <v>0.12326237290857447</v>
      </c>
      <c r="C597" s="15">
        <f t="shared" si="45"/>
        <v>0.32437466554888017</v>
      </c>
      <c r="D597" s="15">
        <f t="shared" si="46"/>
        <v>200</v>
      </c>
      <c r="E597" s="2">
        <f t="shared" si="47"/>
        <v>198.3781266722556</v>
      </c>
      <c r="F597" s="2">
        <v>5</v>
      </c>
      <c r="G597" s="2">
        <f t="shared" si="48"/>
        <v>3.3781266722555991</v>
      </c>
      <c r="H597" s="2">
        <f t="shared" si="49"/>
        <v>0.38397416916116778</v>
      </c>
    </row>
    <row r="598" spans="1:8" x14ac:dyDescent="0.3">
      <c r="A598" s="2">
        <v>119120</v>
      </c>
      <c r="B598">
        <v>0.13585103852861899</v>
      </c>
      <c r="C598" s="15">
        <f t="shared" si="45"/>
        <v>0.35750273297004997</v>
      </c>
      <c r="D598" s="15">
        <f t="shared" si="46"/>
        <v>200</v>
      </c>
      <c r="E598" s="2">
        <f t="shared" si="47"/>
        <v>198.21248633514975</v>
      </c>
      <c r="F598" s="2">
        <v>5</v>
      </c>
      <c r="G598" s="2">
        <f t="shared" si="48"/>
        <v>3.2124863351497499</v>
      </c>
      <c r="H598" s="2">
        <f t="shared" si="49"/>
        <v>0.43341496789893297</v>
      </c>
    </row>
    <row r="599" spans="1:8" x14ac:dyDescent="0.3">
      <c r="A599" s="2">
        <v>119320</v>
      </c>
      <c r="B599">
        <v>0.125867131447472</v>
      </c>
      <c r="C599" s="15">
        <f t="shared" si="45"/>
        <v>0.33122929328282102</v>
      </c>
      <c r="D599" s="15">
        <f t="shared" si="46"/>
        <v>200</v>
      </c>
      <c r="E599" s="2">
        <f t="shared" si="47"/>
        <v>198.3438535335859</v>
      </c>
      <c r="F599" s="2">
        <v>5</v>
      </c>
      <c r="G599" s="2">
        <f t="shared" si="48"/>
        <v>3.3438535335858948</v>
      </c>
      <c r="H599" s="2">
        <f t="shared" si="49"/>
        <v>0.39399880988510178</v>
      </c>
    </row>
    <row r="600" spans="1:8" x14ac:dyDescent="0.3">
      <c r="A600" s="2">
        <v>119520</v>
      </c>
      <c r="B600">
        <v>0.10426257438394125</v>
      </c>
      <c r="C600" s="15">
        <f t="shared" si="45"/>
        <v>0.27437519574721381</v>
      </c>
      <c r="D600" s="15">
        <f t="shared" si="46"/>
        <v>200</v>
      </c>
      <c r="E600" s="2">
        <f t="shared" si="47"/>
        <v>198.62812402126394</v>
      </c>
      <c r="F600" s="2">
        <v>5</v>
      </c>
      <c r="G600" s="2">
        <f t="shared" si="48"/>
        <v>3.6281240212639307</v>
      </c>
      <c r="H600" s="2">
        <f t="shared" si="49"/>
        <v>0.31383918271673139</v>
      </c>
    </row>
    <row r="601" spans="1:8" x14ac:dyDescent="0.3">
      <c r="A601" s="2">
        <v>119720</v>
      </c>
      <c r="B601">
        <v>0.11859548909231246</v>
      </c>
      <c r="C601" s="15">
        <f t="shared" si="45"/>
        <v>0.31209339234819067</v>
      </c>
      <c r="D601" s="15">
        <f t="shared" si="46"/>
        <v>200</v>
      </c>
      <c r="E601" s="2">
        <f t="shared" si="47"/>
        <v>198.43953303825904</v>
      </c>
      <c r="F601" s="2">
        <v>5</v>
      </c>
      <c r="G601" s="2">
        <f t="shared" si="48"/>
        <v>3.4395330382590465</v>
      </c>
      <c r="H601" s="2">
        <f t="shared" si="49"/>
        <v>0.36626926267373927</v>
      </c>
    </row>
    <row r="602" spans="1:8" x14ac:dyDescent="0.3">
      <c r="A602" s="2">
        <v>119920</v>
      </c>
      <c r="B602">
        <v>0.11608940328335153</v>
      </c>
      <c r="C602" s="15">
        <f t="shared" si="45"/>
        <v>0.30549842969303032</v>
      </c>
      <c r="D602" s="15">
        <f t="shared" si="46"/>
        <v>200</v>
      </c>
      <c r="E602" s="2">
        <f t="shared" si="47"/>
        <v>198.47250785153486</v>
      </c>
      <c r="F602" s="2">
        <v>5</v>
      </c>
      <c r="G602" s="2">
        <f t="shared" si="48"/>
        <v>3.4725078515348482</v>
      </c>
      <c r="H602" s="2">
        <f t="shared" si="49"/>
        <v>0.35689408022792257</v>
      </c>
    </row>
    <row r="603" spans="1:8" x14ac:dyDescent="0.3">
      <c r="A603" s="2">
        <v>120120</v>
      </c>
      <c r="B603">
        <v>0.10497189186822384</v>
      </c>
      <c r="C603" s="15">
        <f t="shared" si="45"/>
        <v>0.27624182070585218</v>
      </c>
      <c r="D603" s="15">
        <f t="shared" si="46"/>
        <v>200</v>
      </c>
      <c r="E603" s="2">
        <f t="shared" si="47"/>
        <v>198.61879089647073</v>
      </c>
      <c r="F603" s="2">
        <v>5</v>
      </c>
      <c r="G603" s="2">
        <f t="shared" si="48"/>
        <v>3.6187908964707391</v>
      </c>
      <c r="H603" s="2">
        <f t="shared" si="49"/>
        <v>0.31636794627591303</v>
      </c>
    </row>
    <row r="604" spans="1:8" x14ac:dyDescent="0.3">
      <c r="A604" s="2">
        <v>120320</v>
      </c>
      <c r="B604">
        <v>0.11017392391434687</v>
      </c>
      <c r="C604" s="15">
        <f t="shared" si="45"/>
        <v>0.28993137872196545</v>
      </c>
      <c r="D604" s="15">
        <f t="shared" si="46"/>
        <v>200</v>
      </c>
      <c r="E604" s="2">
        <f t="shared" si="47"/>
        <v>198.55034310639016</v>
      </c>
      <c r="F604" s="2">
        <v>5</v>
      </c>
      <c r="G604" s="2">
        <f t="shared" si="48"/>
        <v>3.5503431063901729</v>
      </c>
      <c r="H604" s="2">
        <f t="shared" si="49"/>
        <v>0.33511898301780269</v>
      </c>
    </row>
    <row r="605" spans="1:8" x14ac:dyDescent="0.3">
      <c r="A605" s="2">
        <v>120520</v>
      </c>
      <c r="B605">
        <v>0.10424896761032888</v>
      </c>
      <c r="C605" s="15">
        <f t="shared" si="45"/>
        <v>0.27433938844823391</v>
      </c>
      <c r="D605" s="15">
        <f t="shared" si="46"/>
        <v>200</v>
      </c>
      <c r="E605" s="2">
        <f t="shared" si="47"/>
        <v>198.62830305775884</v>
      </c>
      <c r="F605" s="2">
        <v>5</v>
      </c>
      <c r="G605" s="2">
        <f t="shared" si="48"/>
        <v>3.6283030577588304</v>
      </c>
      <c r="H605" s="2">
        <f t="shared" si="49"/>
        <v>0.31379073844828392</v>
      </c>
    </row>
    <row r="606" spans="1:8" x14ac:dyDescent="0.3">
      <c r="A606" s="2">
        <v>120720</v>
      </c>
      <c r="B606">
        <v>0.12518348174968197</v>
      </c>
      <c r="C606" s="15">
        <f t="shared" si="45"/>
        <v>0.329430215130742</v>
      </c>
      <c r="D606" s="15">
        <f t="shared" si="46"/>
        <v>200</v>
      </c>
      <c r="E606" s="2">
        <f t="shared" si="47"/>
        <v>198.35284892434629</v>
      </c>
      <c r="F606" s="2">
        <v>5</v>
      </c>
      <c r="G606" s="2">
        <f t="shared" si="48"/>
        <v>3.35284892434629</v>
      </c>
      <c r="H606" s="2">
        <f t="shared" si="49"/>
        <v>0.39135764625233926</v>
      </c>
    </row>
    <row r="607" spans="1:8" x14ac:dyDescent="0.3">
      <c r="A607" s="2">
        <v>120920</v>
      </c>
      <c r="B607">
        <v>0.12595631528964862</v>
      </c>
      <c r="C607" s="15">
        <f t="shared" si="45"/>
        <v>0.33146398760433848</v>
      </c>
      <c r="D607" s="15">
        <f t="shared" si="46"/>
        <v>200</v>
      </c>
      <c r="E607" s="2">
        <f t="shared" si="47"/>
        <v>198.34268006197831</v>
      </c>
      <c r="F607" s="2">
        <v>5</v>
      </c>
      <c r="G607" s="2">
        <f t="shared" si="48"/>
        <v>3.3426800619783075</v>
      </c>
      <c r="H607" s="2">
        <f t="shared" si="49"/>
        <v>0.39434388902333145</v>
      </c>
    </row>
    <row r="608" spans="1:8" x14ac:dyDescent="0.3">
      <c r="A608" s="2">
        <v>121120</v>
      </c>
      <c r="B608">
        <v>0.10040279721685466</v>
      </c>
      <c r="C608" s="15">
        <f t="shared" si="45"/>
        <v>0.26421788741277541</v>
      </c>
      <c r="D608" s="15">
        <f t="shared" si="46"/>
        <v>200</v>
      </c>
      <c r="E608" s="2">
        <f t="shared" si="47"/>
        <v>198.67891056293612</v>
      </c>
      <c r="F608" s="2">
        <v>5</v>
      </c>
      <c r="G608" s="2">
        <f t="shared" si="48"/>
        <v>3.6789105629361227</v>
      </c>
      <c r="H608" s="2">
        <f t="shared" si="49"/>
        <v>0.30019388706342798</v>
      </c>
    </row>
    <row r="609" spans="1:8" x14ac:dyDescent="0.3">
      <c r="A609" s="2">
        <v>121320</v>
      </c>
      <c r="B609">
        <v>0.11451872784512035</v>
      </c>
      <c r="C609" s="15">
        <f t="shared" si="45"/>
        <v>0.30136507327663248</v>
      </c>
      <c r="D609" s="15">
        <f t="shared" si="46"/>
        <v>200</v>
      </c>
      <c r="E609" s="2">
        <f t="shared" si="47"/>
        <v>198.49317463361683</v>
      </c>
      <c r="F609" s="2">
        <v>5</v>
      </c>
      <c r="G609" s="2">
        <f t="shared" si="48"/>
        <v>3.4931746336168379</v>
      </c>
      <c r="H609" s="2">
        <f t="shared" si="49"/>
        <v>0.35106430082015827</v>
      </c>
    </row>
    <row r="610" spans="1:8" x14ac:dyDescent="0.3">
      <c r="A610" s="2">
        <v>121520</v>
      </c>
      <c r="B610">
        <v>0.14079848571642051</v>
      </c>
      <c r="C610" s="15">
        <f t="shared" si="45"/>
        <v>0.37052233083268554</v>
      </c>
      <c r="D610" s="15">
        <f t="shared" si="46"/>
        <v>200</v>
      </c>
      <c r="E610" s="2">
        <f t="shared" si="47"/>
        <v>198.14738834583656</v>
      </c>
      <c r="F610" s="2">
        <v>5</v>
      </c>
      <c r="G610" s="2">
        <f t="shared" si="48"/>
        <v>3.1473883458365721</v>
      </c>
      <c r="H610" s="2">
        <f t="shared" si="49"/>
        <v>0.45355867286101792</v>
      </c>
    </row>
    <row r="611" spans="1:8" x14ac:dyDescent="0.3">
      <c r="A611" s="2">
        <v>121720</v>
      </c>
      <c r="B611">
        <v>0.1340857335902505</v>
      </c>
      <c r="C611" s="15">
        <f t="shared" si="45"/>
        <v>0.35285719365855395</v>
      </c>
      <c r="D611" s="15">
        <f t="shared" si="46"/>
        <v>200</v>
      </c>
      <c r="E611" s="2">
        <f t="shared" si="47"/>
        <v>198.23571403170723</v>
      </c>
      <c r="F611" s="2">
        <v>5</v>
      </c>
      <c r="G611" s="2">
        <f t="shared" si="48"/>
        <v>3.2357140317072304</v>
      </c>
      <c r="H611" s="2">
        <f t="shared" si="49"/>
        <v>0.42632771906219924</v>
      </c>
    </row>
    <row r="612" spans="1:8" x14ac:dyDescent="0.3">
      <c r="A612" s="2">
        <v>121920</v>
      </c>
      <c r="B612">
        <v>0.13247543122479252</v>
      </c>
      <c r="C612" s="15">
        <f t="shared" si="45"/>
        <v>0.34861955585471716</v>
      </c>
      <c r="D612" s="15">
        <f t="shared" si="46"/>
        <v>200</v>
      </c>
      <c r="E612" s="2">
        <f t="shared" si="47"/>
        <v>198.2569022207264</v>
      </c>
      <c r="F612" s="2">
        <v>5</v>
      </c>
      <c r="G612" s="2">
        <f t="shared" si="48"/>
        <v>3.2569022207264142</v>
      </c>
      <c r="H612" s="2">
        <f t="shared" si="49"/>
        <v>0.41990771696202617</v>
      </c>
    </row>
    <row r="613" spans="1:8" x14ac:dyDescent="0.3">
      <c r="A613" s="2">
        <v>122120</v>
      </c>
      <c r="B613">
        <v>0.13662276862269188</v>
      </c>
      <c r="C613" s="15">
        <f t="shared" si="45"/>
        <v>0.35953360163866283</v>
      </c>
      <c r="D613" s="15">
        <f t="shared" si="46"/>
        <v>200</v>
      </c>
      <c r="E613" s="2">
        <f t="shared" si="47"/>
        <v>198.20233199180669</v>
      </c>
      <c r="F613" s="2">
        <v>5</v>
      </c>
      <c r="G613" s="2">
        <f t="shared" si="48"/>
        <v>3.2023319918066857</v>
      </c>
      <c r="H613" s="2">
        <f t="shared" si="49"/>
        <v>0.4365296417266426</v>
      </c>
    </row>
    <row r="614" spans="1:8" x14ac:dyDescent="0.3">
      <c r="A614" s="2">
        <v>122320</v>
      </c>
      <c r="B614">
        <v>0.11842361004552197</v>
      </c>
      <c r="C614" s="15">
        <f t="shared" si="45"/>
        <v>0.3116410790671631</v>
      </c>
      <c r="D614" s="15">
        <f t="shared" si="46"/>
        <v>200</v>
      </c>
      <c r="E614" s="2">
        <f t="shared" si="47"/>
        <v>198.44179460466418</v>
      </c>
      <c r="F614" s="2">
        <v>5</v>
      </c>
      <c r="G614" s="2">
        <f t="shared" si="48"/>
        <v>3.4417946046641843</v>
      </c>
      <c r="H614" s="2">
        <f t="shared" si="49"/>
        <v>0.3656233540850104</v>
      </c>
    </row>
    <row r="615" spans="1:8" x14ac:dyDescent="0.3">
      <c r="A615" s="2">
        <v>122520</v>
      </c>
      <c r="B615">
        <v>0.12038604602444213</v>
      </c>
      <c r="C615" s="15">
        <f t="shared" si="45"/>
        <v>0.31680538427484767</v>
      </c>
      <c r="D615" s="15">
        <f t="shared" si="46"/>
        <v>200</v>
      </c>
      <c r="E615" s="2">
        <f t="shared" si="47"/>
        <v>198.41597307862577</v>
      </c>
      <c r="F615" s="2">
        <v>5</v>
      </c>
      <c r="G615" s="2">
        <f t="shared" si="48"/>
        <v>3.4159730786257616</v>
      </c>
      <c r="H615" s="2">
        <f t="shared" si="49"/>
        <v>0.37302385203408966</v>
      </c>
    </row>
    <row r="616" spans="1:8" x14ac:dyDescent="0.3">
      <c r="A616" s="2">
        <v>122720</v>
      </c>
      <c r="B616">
        <v>0.11928624964827926</v>
      </c>
      <c r="C616" s="15">
        <f t="shared" si="45"/>
        <v>0.31391118328494544</v>
      </c>
      <c r="D616" s="15">
        <f t="shared" si="46"/>
        <v>200</v>
      </c>
      <c r="E616" s="2">
        <f t="shared" si="47"/>
        <v>198.43044408357528</v>
      </c>
      <c r="F616" s="2">
        <v>5</v>
      </c>
      <c r="G616" s="2">
        <f t="shared" si="48"/>
        <v>3.4304440835752725</v>
      </c>
      <c r="H616" s="2">
        <f t="shared" si="49"/>
        <v>0.36886945373940294</v>
      </c>
    </row>
    <row r="617" spans="1:8" x14ac:dyDescent="0.3">
      <c r="A617" s="2">
        <v>122920</v>
      </c>
      <c r="B617">
        <v>0.14029722439058132</v>
      </c>
      <c r="C617" s="15">
        <f t="shared" si="45"/>
        <v>0.36920322208047712</v>
      </c>
      <c r="D617" s="15">
        <f t="shared" si="46"/>
        <v>200</v>
      </c>
      <c r="E617" s="2">
        <f t="shared" si="47"/>
        <v>198.15398388959761</v>
      </c>
      <c r="F617" s="2">
        <v>5</v>
      </c>
      <c r="G617" s="2">
        <f t="shared" si="48"/>
        <v>3.1539838895976144</v>
      </c>
      <c r="H617" s="2">
        <f t="shared" si="49"/>
        <v>0.45149859014294641</v>
      </c>
    </row>
    <row r="618" spans="1:8" x14ac:dyDescent="0.3">
      <c r="A618" s="2">
        <v>123120</v>
      </c>
      <c r="B618">
        <v>0.13655834085480484</v>
      </c>
      <c r="C618" s="15">
        <f t="shared" si="45"/>
        <v>0.35936405488106538</v>
      </c>
      <c r="D618" s="15">
        <f t="shared" si="46"/>
        <v>200</v>
      </c>
      <c r="E618" s="2">
        <f t="shared" si="47"/>
        <v>198.20317972559468</v>
      </c>
      <c r="F618" s="2">
        <v>5</v>
      </c>
      <c r="G618" s="2">
        <f t="shared" si="48"/>
        <v>3.2031797255946732</v>
      </c>
      <c r="H618" s="2">
        <f t="shared" si="49"/>
        <v>0.43626922997188189</v>
      </c>
    </row>
    <row r="619" spans="1:8" x14ac:dyDescent="0.3">
      <c r="A619" s="2">
        <v>123320</v>
      </c>
      <c r="B619">
        <v>0.1139532273152479</v>
      </c>
      <c r="C619" s="15">
        <f t="shared" si="45"/>
        <v>0.2998769139874945</v>
      </c>
      <c r="D619" s="15">
        <f t="shared" si="46"/>
        <v>200</v>
      </c>
      <c r="E619" s="2">
        <f t="shared" si="47"/>
        <v>198.50061543006254</v>
      </c>
      <c r="F619" s="2">
        <v>5</v>
      </c>
      <c r="G619" s="2">
        <f t="shared" si="48"/>
        <v>3.5006154300625276</v>
      </c>
      <c r="H619" s="2">
        <f t="shared" si="49"/>
        <v>0.34897395621329175</v>
      </c>
    </row>
    <row r="620" spans="1:8" x14ac:dyDescent="0.3">
      <c r="A620" s="2">
        <v>123520</v>
      </c>
      <c r="B620">
        <v>0.14042809314223376</v>
      </c>
      <c r="C620" s="15">
        <f t="shared" si="45"/>
        <v>0.36954761353219412</v>
      </c>
      <c r="D620" s="15">
        <f t="shared" si="46"/>
        <v>200</v>
      </c>
      <c r="E620" s="2">
        <f t="shared" si="47"/>
        <v>198.15226193233903</v>
      </c>
      <c r="F620" s="2">
        <v>5</v>
      </c>
      <c r="G620" s="2">
        <f t="shared" si="48"/>
        <v>3.1522619323390293</v>
      </c>
      <c r="H620" s="2">
        <f t="shared" si="49"/>
        <v>0.45203601180578151</v>
      </c>
    </row>
    <row r="621" spans="1:8" x14ac:dyDescent="0.3">
      <c r="A621" s="2">
        <v>123720</v>
      </c>
      <c r="B621">
        <v>0.10199914678082378</v>
      </c>
      <c r="C621" s="15">
        <f t="shared" si="45"/>
        <v>0.26841880731795731</v>
      </c>
      <c r="D621" s="15">
        <f t="shared" si="46"/>
        <v>200</v>
      </c>
      <c r="E621" s="2">
        <f t="shared" si="47"/>
        <v>198.6579059634102</v>
      </c>
      <c r="F621" s="2">
        <v>5</v>
      </c>
      <c r="G621" s="2">
        <f t="shared" si="48"/>
        <v>3.6579059634102133</v>
      </c>
      <c r="H621" s="2">
        <f t="shared" si="49"/>
        <v>0.30581398327804388</v>
      </c>
    </row>
    <row r="622" spans="1:8" x14ac:dyDescent="0.3">
      <c r="A622" s="2">
        <v>123920</v>
      </c>
      <c r="B622">
        <v>0.11630924563973379</v>
      </c>
      <c r="C622" s="15">
        <f t="shared" si="45"/>
        <v>0.30607696220982572</v>
      </c>
      <c r="D622" s="15">
        <f t="shared" si="46"/>
        <v>200</v>
      </c>
      <c r="E622" s="2">
        <f t="shared" si="47"/>
        <v>198.46961518895088</v>
      </c>
      <c r="F622" s="2">
        <v>5</v>
      </c>
      <c r="G622" s="2">
        <f t="shared" si="48"/>
        <v>3.4696151889508715</v>
      </c>
      <c r="H622" s="2">
        <f t="shared" si="49"/>
        <v>0.35771287094726928</v>
      </c>
    </row>
    <row r="623" spans="1:8" x14ac:dyDescent="0.3">
      <c r="A623" s="2">
        <v>124120</v>
      </c>
      <c r="B623">
        <v>0.10662205001761184</v>
      </c>
      <c r="C623" s="15">
        <f t="shared" si="45"/>
        <v>0.2805843421516101</v>
      </c>
      <c r="D623" s="15">
        <f t="shared" si="46"/>
        <v>200</v>
      </c>
      <c r="E623" s="2">
        <f t="shared" si="47"/>
        <v>198.59707828924195</v>
      </c>
      <c r="F623" s="2">
        <v>5</v>
      </c>
      <c r="G623" s="2">
        <f t="shared" si="48"/>
        <v>3.5970782892419493</v>
      </c>
      <c r="H623" s="2">
        <f t="shared" si="49"/>
        <v>0.32227665622848189</v>
      </c>
    </row>
    <row r="624" spans="1:8" x14ac:dyDescent="0.3">
      <c r="A624" s="2">
        <v>124320</v>
      </c>
      <c r="B624">
        <v>0.11941062109894607</v>
      </c>
      <c r="C624" s="15">
        <f t="shared" si="45"/>
        <v>0.31423847657617388</v>
      </c>
      <c r="D624" s="15">
        <f t="shared" si="46"/>
        <v>200</v>
      </c>
      <c r="E624" s="2">
        <f t="shared" si="47"/>
        <v>198.42880761711913</v>
      </c>
      <c r="F624" s="2">
        <v>5</v>
      </c>
      <c r="G624" s="2">
        <f t="shared" si="48"/>
        <v>3.4288076171191308</v>
      </c>
      <c r="H624" s="2">
        <f t="shared" si="49"/>
        <v>0.36933836263308889</v>
      </c>
    </row>
    <row r="625" spans="1:8" x14ac:dyDescent="0.3">
      <c r="A625" s="2">
        <v>124520</v>
      </c>
      <c r="B625">
        <v>0.12917064228454653</v>
      </c>
      <c r="C625" s="15">
        <f t="shared" si="45"/>
        <v>0.33992274285406981</v>
      </c>
      <c r="D625" s="15">
        <f t="shared" si="46"/>
        <v>200</v>
      </c>
      <c r="E625" s="2">
        <f t="shared" si="47"/>
        <v>198.30038628572964</v>
      </c>
      <c r="F625" s="2">
        <v>5</v>
      </c>
      <c r="G625" s="2">
        <f t="shared" si="48"/>
        <v>3.3003862857296511</v>
      </c>
      <c r="H625" s="2">
        <f t="shared" si="49"/>
        <v>0.40686401149285556</v>
      </c>
    </row>
    <row r="626" spans="1:8" x14ac:dyDescent="0.3">
      <c r="A626" s="2">
        <v>124720</v>
      </c>
      <c r="B626">
        <v>0.11660945192572442</v>
      </c>
      <c r="C626" s="15">
        <f t="shared" si="45"/>
        <v>0.30686697875190638</v>
      </c>
      <c r="D626" s="15">
        <f t="shared" si="46"/>
        <v>200</v>
      </c>
      <c r="E626" s="2">
        <f t="shared" si="47"/>
        <v>198.46566510624046</v>
      </c>
      <c r="F626" s="2">
        <v>5</v>
      </c>
      <c r="G626" s="2">
        <f t="shared" si="48"/>
        <v>3.465665106240468</v>
      </c>
      <c r="H626" s="2">
        <f t="shared" si="49"/>
        <v>0.35883209522019477</v>
      </c>
    </row>
    <row r="627" spans="1:8" x14ac:dyDescent="0.3">
      <c r="A627" s="2">
        <v>124920</v>
      </c>
      <c r="B627">
        <v>0.11260419943378422</v>
      </c>
      <c r="C627" s="15">
        <f t="shared" si="45"/>
        <v>0.29632684061522163</v>
      </c>
      <c r="D627" s="15">
        <f t="shared" si="46"/>
        <v>200</v>
      </c>
      <c r="E627" s="2">
        <f t="shared" si="47"/>
        <v>198.51836579692389</v>
      </c>
      <c r="F627" s="2">
        <v>5</v>
      </c>
      <c r="G627" s="2">
        <f t="shared" si="48"/>
        <v>3.518365796923892</v>
      </c>
      <c r="H627" s="2">
        <f t="shared" si="49"/>
        <v>0.34400554507035114</v>
      </c>
    </row>
    <row r="628" spans="1:8" x14ac:dyDescent="0.3">
      <c r="A628" s="2">
        <v>125120</v>
      </c>
      <c r="B628">
        <v>0.12301383520499799</v>
      </c>
      <c r="C628" s="15">
        <f t="shared" si="45"/>
        <v>0.32372061896052101</v>
      </c>
      <c r="D628" s="15">
        <f t="shared" si="46"/>
        <v>200</v>
      </c>
      <c r="E628" s="2">
        <f t="shared" si="47"/>
        <v>198.38139690519739</v>
      </c>
      <c r="F628" s="2">
        <v>5</v>
      </c>
      <c r="G628" s="2">
        <f t="shared" si="48"/>
        <v>3.3813969051973949</v>
      </c>
      <c r="H628" s="2">
        <f t="shared" si="49"/>
        <v>0.38302306106443168</v>
      </c>
    </row>
    <row r="629" spans="1:8" x14ac:dyDescent="0.3">
      <c r="A629" s="2">
        <v>125320</v>
      </c>
      <c r="B629">
        <v>0.11508496705616743</v>
      </c>
      <c r="C629" s="15">
        <f t="shared" si="45"/>
        <v>0.3028551764635985</v>
      </c>
      <c r="D629" s="15">
        <f t="shared" si="46"/>
        <v>200</v>
      </c>
      <c r="E629" s="2">
        <f t="shared" si="47"/>
        <v>198.485724117682</v>
      </c>
      <c r="F629" s="2">
        <v>5</v>
      </c>
      <c r="G629" s="2">
        <f t="shared" si="48"/>
        <v>3.4857241176820075</v>
      </c>
      <c r="H629" s="2">
        <f t="shared" si="49"/>
        <v>0.35316192073807567</v>
      </c>
    </row>
    <row r="630" spans="1:8" x14ac:dyDescent="0.3">
      <c r="A630" s="2">
        <v>125520</v>
      </c>
      <c r="B630">
        <v>0.12794292270616114</v>
      </c>
      <c r="C630" s="15">
        <f t="shared" si="45"/>
        <v>0.33669190185831882</v>
      </c>
      <c r="D630" s="15">
        <f t="shared" si="46"/>
        <v>200</v>
      </c>
      <c r="E630" s="2">
        <f t="shared" si="47"/>
        <v>198.31654049070841</v>
      </c>
      <c r="F630" s="2">
        <v>5</v>
      </c>
      <c r="G630" s="2">
        <f t="shared" si="48"/>
        <v>3.3165404907084062</v>
      </c>
      <c r="H630" s="2">
        <f t="shared" si="49"/>
        <v>0.40206277060789897</v>
      </c>
    </row>
    <row r="631" spans="1:8" x14ac:dyDescent="0.3">
      <c r="A631" s="2">
        <v>125720</v>
      </c>
      <c r="B631">
        <v>0.12766556460513892</v>
      </c>
      <c r="C631" s="15">
        <f t="shared" si="45"/>
        <v>0.33596201211878662</v>
      </c>
      <c r="D631" s="15">
        <f t="shared" si="46"/>
        <v>200</v>
      </c>
      <c r="E631" s="2">
        <f t="shared" si="47"/>
        <v>198.32018993940608</v>
      </c>
      <c r="F631" s="2">
        <v>5</v>
      </c>
      <c r="G631" s="2">
        <f t="shared" si="48"/>
        <v>3.3201899394060668</v>
      </c>
      <c r="H631" s="2">
        <f t="shared" si="49"/>
        <v>0.40098139939819644</v>
      </c>
    </row>
    <row r="632" spans="1:8" x14ac:dyDescent="0.3">
      <c r="A632" s="2">
        <v>125920</v>
      </c>
      <c r="B632">
        <v>0.12169409609799435</v>
      </c>
      <c r="C632" s="15">
        <f t="shared" si="45"/>
        <v>0.32024762131051143</v>
      </c>
      <c r="D632" s="15">
        <f t="shared" si="46"/>
        <v>200</v>
      </c>
      <c r="E632" s="2">
        <f t="shared" si="47"/>
        <v>198.39876189344744</v>
      </c>
      <c r="F632" s="2">
        <v>5</v>
      </c>
      <c r="G632" s="2">
        <f t="shared" si="48"/>
        <v>3.3987618934474426</v>
      </c>
      <c r="H632" s="2">
        <f t="shared" si="49"/>
        <v>0.37798828394322331</v>
      </c>
    </row>
    <row r="633" spans="1:8" x14ac:dyDescent="0.3">
      <c r="A633" s="2">
        <v>126120</v>
      </c>
      <c r="B633">
        <v>0.12022611047496672</v>
      </c>
      <c r="C633" s="15">
        <f t="shared" si="45"/>
        <v>0.31638450124991241</v>
      </c>
      <c r="D633" s="15">
        <f t="shared" si="46"/>
        <v>200</v>
      </c>
      <c r="E633" s="2">
        <f t="shared" si="47"/>
        <v>198.41807749375045</v>
      </c>
      <c r="F633" s="2">
        <v>5</v>
      </c>
      <c r="G633" s="2">
        <f t="shared" si="48"/>
        <v>3.4180774937504381</v>
      </c>
      <c r="H633" s="2">
        <f t="shared" si="49"/>
        <v>0.37241859629957136</v>
      </c>
    </row>
    <row r="634" spans="1:8" x14ac:dyDescent="0.3">
      <c r="A634" s="2">
        <v>126320</v>
      </c>
      <c r="B634">
        <v>0.1419657708941707</v>
      </c>
      <c r="C634" s="15">
        <f t="shared" si="45"/>
        <v>0.37359413393202817</v>
      </c>
      <c r="D634" s="15">
        <f t="shared" si="46"/>
        <v>200</v>
      </c>
      <c r="E634" s="2">
        <f t="shared" si="47"/>
        <v>198.13202933033986</v>
      </c>
      <c r="F634" s="2">
        <v>5</v>
      </c>
      <c r="G634" s="2">
        <f t="shared" si="48"/>
        <v>3.1320293303398592</v>
      </c>
      <c r="H634" s="2">
        <f t="shared" si="49"/>
        <v>0.45837302634162491</v>
      </c>
    </row>
    <row r="635" spans="1:8" x14ac:dyDescent="0.3">
      <c r="A635" s="2">
        <v>126520</v>
      </c>
      <c r="B635">
        <v>0.13599064167478334</v>
      </c>
      <c r="C635" s="15">
        <f t="shared" si="45"/>
        <v>0.35787010967048244</v>
      </c>
      <c r="D635" s="15">
        <f t="shared" si="46"/>
        <v>200</v>
      </c>
      <c r="E635" s="2">
        <f t="shared" si="47"/>
        <v>198.21064945164758</v>
      </c>
      <c r="F635" s="2">
        <v>5</v>
      </c>
      <c r="G635" s="2">
        <f t="shared" si="48"/>
        <v>3.2106494516475879</v>
      </c>
      <c r="H635" s="2">
        <f t="shared" si="49"/>
        <v>0.43397765911100683</v>
      </c>
    </row>
    <row r="636" spans="1:8" x14ac:dyDescent="0.3">
      <c r="A636" s="2">
        <v>126720</v>
      </c>
      <c r="B636">
        <v>0.10353248580473344</v>
      </c>
      <c r="C636" s="15">
        <f t="shared" si="45"/>
        <v>0.27245391001245639</v>
      </c>
      <c r="D636" s="15">
        <f t="shared" si="46"/>
        <v>200</v>
      </c>
      <c r="E636" s="2">
        <f t="shared" si="47"/>
        <v>198.63773044993772</v>
      </c>
      <c r="F636" s="2">
        <v>5</v>
      </c>
      <c r="G636" s="2">
        <f t="shared" si="48"/>
        <v>3.6377304499377181</v>
      </c>
      <c r="H636" s="2">
        <f t="shared" si="49"/>
        <v>0.31124327715177502</v>
      </c>
    </row>
    <row r="637" spans="1:8" x14ac:dyDescent="0.3">
      <c r="A637" s="2">
        <v>126920</v>
      </c>
      <c r="B637">
        <v>0.12347382895782608</v>
      </c>
      <c r="C637" s="15">
        <f t="shared" si="45"/>
        <v>0.32493112883638442</v>
      </c>
      <c r="D637" s="15">
        <f t="shared" si="46"/>
        <v>200</v>
      </c>
      <c r="E637" s="2">
        <f t="shared" si="47"/>
        <v>198.37534435581807</v>
      </c>
      <c r="F637" s="2">
        <v>5</v>
      </c>
      <c r="G637" s="2">
        <f t="shared" si="48"/>
        <v>3.3753443558180778</v>
      </c>
      <c r="H637" s="2">
        <f t="shared" si="49"/>
        <v>0.38478411014111796</v>
      </c>
    </row>
    <row r="638" spans="1:8" x14ac:dyDescent="0.3">
      <c r="A638" s="2">
        <v>127120</v>
      </c>
      <c r="B638">
        <v>0.12835201938651614</v>
      </c>
      <c r="C638" s="15">
        <f t="shared" si="45"/>
        <v>0.33776847206977928</v>
      </c>
      <c r="D638" s="15">
        <f t="shared" si="46"/>
        <v>200</v>
      </c>
      <c r="E638" s="2">
        <f t="shared" si="47"/>
        <v>198.3111576396511</v>
      </c>
      <c r="F638" s="2">
        <v>5</v>
      </c>
      <c r="G638" s="2">
        <f t="shared" si="48"/>
        <v>3.3111576396511033</v>
      </c>
      <c r="H638" s="2">
        <f t="shared" si="49"/>
        <v>0.40365997797207925</v>
      </c>
    </row>
    <row r="639" spans="1:8" x14ac:dyDescent="0.3">
      <c r="A639" s="2">
        <v>127320</v>
      </c>
      <c r="B639">
        <v>0.12422684747455956</v>
      </c>
      <c r="C639" s="15">
        <f t="shared" si="45"/>
        <v>0.32691275651199886</v>
      </c>
      <c r="D639" s="15">
        <f t="shared" si="46"/>
        <v>200</v>
      </c>
      <c r="E639" s="2">
        <f t="shared" si="47"/>
        <v>198.36543621743999</v>
      </c>
      <c r="F639" s="2">
        <v>5</v>
      </c>
      <c r="G639" s="2">
        <f t="shared" si="48"/>
        <v>3.3654362174400054</v>
      </c>
      <c r="H639" s="2">
        <f t="shared" si="49"/>
        <v>0.38767392453963873</v>
      </c>
    </row>
    <row r="640" spans="1:8" x14ac:dyDescent="0.3">
      <c r="A640" s="2">
        <v>127520</v>
      </c>
      <c r="B640">
        <v>0.1462494205848566</v>
      </c>
      <c r="C640" s="15">
        <f t="shared" si="45"/>
        <v>0.3848668962759384</v>
      </c>
      <c r="D640" s="15">
        <f t="shared" si="46"/>
        <v>200</v>
      </c>
      <c r="E640" s="2">
        <f t="shared" si="47"/>
        <v>198.0756655186203</v>
      </c>
      <c r="F640" s="2">
        <v>5</v>
      </c>
      <c r="G640" s="2">
        <f t="shared" si="48"/>
        <v>3.0756655186203079</v>
      </c>
      <c r="H640" s="2">
        <f t="shared" si="49"/>
        <v>0.47624834600342081</v>
      </c>
    </row>
    <row r="641" spans="1:8" x14ac:dyDescent="0.3">
      <c r="A641" s="2">
        <v>127720</v>
      </c>
      <c r="B641">
        <v>0.10905016286644952</v>
      </c>
      <c r="C641" s="15">
        <f t="shared" si="45"/>
        <v>0.28697411280644608</v>
      </c>
      <c r="D641" s="15">
        <f t="shared" si="46"/>
        <v>200</v>
      </c>
      <c r="E641" s="2">
        <f t="shared" si="47"/>
        <v>198.56512943596778</v>
      </c>
      <c r="F641" s="2">
        <v>5</v>
      </c>
      <c r="G641" s="2">
        <f t="shared" si="48"/>
        <v>3.5651294359677697</v>
      </c>
      <c r="H641" s="2">
        <f t="shared" si="49"/>
        <v>0.33103733955591563</v>
      </c>
    </row>
    <row r="642" spans="1:8" x14ac:dyDescent="0.3">
      <c r="A642" s="2">
        <v>127920</v>
      </c>
      <c r="B642">
        <v>0.12829447363782442</v>
      </c>
      <c r="C642" s="15">
        <f t="shared" si="45"/>
        <v>0.33761703588901165</v>
      </c>
      <c r="D642" s="15">
        <f t="shared" si="46"/>
        <v>200</v>
      </c>
      <c r="E642" s="2">
        <f t="shared" si="47"/>
        <v>198.31191482055493</v>
      </c>
      <c r="F642" s="2">
        <v>5</v>
      </c>
      <c r="G642" s="2">
        <f t="shared" si="48"/>
        <v>3.311914820554942</v>
      </c>
      <c r="H642" s="2">
        <f t="shared" si="49"/>
        <v>0.40343514666976021</v>
      </c>
    </row>
    <row r="643" spans="1:8" x14ac:dyDescent="0.3">
      <c r="A643" s="2">
        <v>128120</v>
      </c>
      <c r="B643">
        <v>0.14369808392343861</v>
      </c>
      <c r="C643" s="15">
        <f t="shared" ref="C643:C706" si="50">B643/$J$27</f>
        <v>0.3781528524301016</v>
      </c>
      <c r="D643" s="15">
        <f t="shared" ref="D643:D706" si="51">$J$28</f>
        <v>200</v>
      </c>
      <c r="E643" s="2">
        <f t="shared" si="47"/>
        <v>198.1092357378495</v>
      </c>
      <c r="F643" s="2">
        <v>5</v>
      </c>
      <c r="G643" s="2">
        <f t="shared" si="48"/>
        <v>3.1092357378494917</v>
      </c>
      <c r="H643" s="2">
        <f t="shared" si="49"/>
        <v>0.46556216756369384</v>
      </c>
    </row>
    <row r="644" spans="1:8" x14ac:dyDescent="0.3">
      <c r="A644" s="2">
        <v>128320</v>
      </c>
      <c r="B644">
        <v>0.12673510201266908</v>
      </c>
      <c r="C644" s="15">
        <f t="shared" si="50"/>
        <v>0.33351342634912917</v>
      </c>
      <c r="D644" s="15">
        <f t="shared" si="51"/>
        <v>200</v>
      </c>
      <c r="E644" s="2">
        <f t="shared" ref="E644:E707" si="52">D644-(F644*C644)</f>
        <v>198.33243286825436</v>
      </c>
      <c r="F644" s="2">
        <v>5</v>
      </c>
      <c r="G644" s="2">
        <f t="shared" ref="G644:G707" si="53">F644-(F644*C644)</f>
        <v>3.332432868254354</v>
      </c>
      <c r="H644" s="2">
        <f t="shared" ref="H644:H707" si="54">LN((F644*E644)/(D644*G644))</f>
        <v>0.39736249428522663</v>
      </c>
    </row>
    <row r="645" spans="1:8" x14ac:dyDescent="0.3">
      <c r="A645" s="2">
        <v>128520</v>
      </c>
      <c r="B645">
        <v>0.121482614979172</v>
      </c>
      <c r="C645" s="15">
        <f t="shared" si="50"/>
        <v>0.3196910920504526</v>
      </c>
      <c r="D645" s="15">
        <f t="shared" si="51"/>
        <v>200</v>
      </c>
      <c r="E645" s="2">
        <f t="shared" si="52"/>
        <v>198.40154453974773</v>
      </c>
      <c r="F645" s="2">
        <v>5</v>
      </c>
      <c r="G645" s="2">
        <f t="shared" si="53"/>
        <v>3.4015445397477371</v>
      </c>
      <c r="H645" s="2">
        <f t="shared" si="54"/>
        <v>0.3771839208188752</v>
      </c>
    </row>
    <row r="646" spans="1:8" x14ac:dyDescent="0.3">
      <c r="A646" s="2">
        <v>128720</v>
      </c>
      <c r="B646">
        <v>0.13284219649600693</v>
      </c>
      <c r="C646" s="15">
        <f t="shared" si="50"/>
        <v>0.34958472762107085</v>
      </c>
      <c r="D646" s="15">
        <f t="shared" si="51"/>
        <v>200</v>
      </c>
      <c r="E646" s="2">
        <f t="shared" si="52"/>
        <v>198.25207636189464</v>
      </c>
      <c r="F646" s="2">
        <v>5</v>
      </c>
      <c r="G646" s="2">
        <f t="shared" si="53"/>
        <v>3.2520763618946456</v>
      </c>
      <c r="H646" s="2">
        <f t="shared" si="54"/>
        <v>0.42136620687105836</v>
      </c>
    </row>
    <row r="647" spans="1:8" x14ac:dyDescent="0.3">
      <c r="A647" s="2">
        <v>128920</v>
      </c>
      <c r="B647">
        <v>0.11934354766331176</v>
      </c>
      <c r="C647" s="15">
        <f t="shared" si="50"/>
        <v>0.31406196753503096</v>
      </c>
      <c r="D647" s="15">
        <f t="shared" si="51"/>
        <v>200</v>
      </c>
      <c r="E647" s="2">
        <f t="shared" si="52"/>
        <v>198.42969016232485</v>
      </c>
      <c r="F647" s="2">
        <v>5</v>
      </c>
      <c r="G647" s="2">
        <f t="shared" si="53"/>
        <v>3.429690162324845</v>
      </c>
      <c r="H647" s="2">
        <f t="shared" si="54"/>
        <v>0.36908545212230315</v>
      </c>
    </row>
    <row r="648" spans="1:8" x14ac:dyDescent="0.3">
      <c r="A648" s="2">
        <v>129120</v>
      </c>
      <c r="B648">
        <v>0.14032104880428342</v>
      </c>
      <c r="C648" s="15">
        <f t="shared" si="50"/>
        <v>0.36926591790600899</v>
      </c>
      <c r="D648" s="15">
        <f t="shared" si="51"/>
        <v>200</v>
      </c>
      <c r="E648" s="2">
        <f t="shared" si="52"/>
        <v>198.15367041046994</v>
      </c>
      <c r="F648" s="2">
        <v>5</v>
      </c>
      <c r="G648" s="2">
        <f t="shared" si="53"/>
        <v>3.1536704104699549</v>
      </c>
      <c r="H648" s="2">
        <f t="shared" si="54"/>
        <v>0.45159640456406142</v>
      </c>
    </row>
    <row r="649" spans="1:8" x14ac:dyDescent="0.3">
      <c r="A649" s="2">
        <v>129320</v>
      </c>
      <c r="B649">
        <v>0.13038540881501173</v>
      </c>
      <c r="C649" s="15">
        <f t="shared" si="50"/>
        <v>0.34311949688160981</v>
      </c>
      <c r="D649" s="15">
        <f t="shared" si="51"/>
        <v>200</v>
      </c>
      <c r="E649" s="2">
        <f t="shared" si="52"/>
        <v>198.28440251559195</v>
      </c>
      <c r="F649" s="2">
        <v>5</v>
      </c>
      <c r="G649" s="2">
        <f t="shared" si="53"/>
        <v>3.284402515591951</v>
      </c>
      <c r="H649" s="2">
        <f t="shared" si="54"/>
        <v>0.41163816954673194</v>
      </c>
    </row>
    <row r="650" spans="1:8" x14ac:dyDescent="0.3">
      <c r="A650" s="2">
        <v>129520</v>
      </c>
      <c r="B650">
        <v>0.13602798986750403</v>
      </c>
      <c r="C650" s="15">
        <f t="shared" si="50"/>
        <v>0.35796839438816852</v>
      </c>
      <c r="D650" s="15">
        <f t="shared" si="51"/>
        <v>200</v>
      </c>
      <c r="E650" s="2">
        <f t="shared" si="52"/>
        <v>198.21015802805917</v>
      </c>
      <c r="F650" s="2">
        <v>5</v>
      </c>
      <c r="G650" s="2">
        <f t="shared" si="53"/>
        <v>3.2101580280591575</v>
      </c>
      <c r="H650" s="2">
        <f t="shared" si="54"/>
        <v>0.43412825201642236</v>
      </c>
    </row>
    <row r="651" spans="1:8" x14ac:dyDescent="0.3">
      <c r="A651" s="2">
        <v>129720</v>
      </c>
      <c r="B651">
        <v>0.13685326515653018</v>
      </c>
      <c r="C651" s="15">
        <f t="shared" si="50"/>
        <v>0.36014017146455313</v>
      </c>
      <c r="D651" s="15">
        <f t="shared" si="51"/>
        <v>200</v>
      </c>
      <c r="E651" s="2">
        <f t="shared" si="52"/>
        <v>198.19929914267723</v>
      </c>
      <c r="F651" s="2">
        <v>5</v>
      </c>
      <c r="G651" s="2">
        <f t="shared" si="53"/>
        <v>3.1992991426772344</v>
      </c>
      <c r="H651" s="2">
        <f t="shared" si="54"/>
        <v>0.43746186375968993</v>
      </c>
    </row>
    <row r="652" spans="1:8" x14ac:dyDescent="0.3">
      <c r="A652" s="2">
        <v>129920</v>
      </c>
      <c r="B652">
        <v>0.12527932393450616</v>
      </c>
      <c r="C652" s="15">
        <f t="shared" si="50"/>
        <v>0.32968243140659514</v>
      </c>
      <c r="D652" s="15">
        <f t="shared" si="51"/>
        <v>200</v>
      </c>
      <c r="E652" s="2">
        <f t="shared" si="52"/>
        <v>198.35158784296704</v>
      </c>
      <c r="F652" s="2">
        <v>5</v>
      </c>
      <c r="G652" s="2">
        <f t="shared" si="53"/>
        <v>3.3515878429670245</v>
      </c>
      <c r="H652" s="2">
        <f t="shared" si="54"/>
        <v>0.39172748155481818</v>
      </c>
    </row>
    <row r="653" spans="1:8" x14ac:dyDescent="0.3">
      <c r="A653" s="2">
        <v>130120</v>
      </c>
      <c r="B653">
        <v>0.1198212223170793</v>
      </c>
      <c r="C653" s="15">
        <f t="shared" si="50"/>
        <v>0.31531900609757707</v>
      </c>
      <c r="D653" s="15">
        <f t="shared" si="51"/>
        <v>200</v>
      </c>
      <c r="E653" s="2">
        <f t="shared" si="52"/>
        <v>198.42340496951212</v>
      </c>
      <c r="F653" s="2">
        <v>5</v>
      </c>
      <c r="G653" s="2">
        <f t="shared" si="53"/>
        <v>3.4234049695121147</v>
      </c>
      <c r="H653" s="2">
        <f t="shared" si="54"/>
        <v>0.37088804146647025</v>
      </c>
    </row>
    <row r="654" spans="1:8" x14ac:dyDescent="0.3">
      <c r="A654" s="2">
        <v>130320</v>
      </c>
      <c r="B654">
        <v>0.12383240940003903</v>
      </c>
      <c r="C654" s="15">
        <f t="shared" si="50"/>
        <v>0.3258747615790501</v>
      </c>
      <c r="D654" s="15">
        <f t="shared" si="51"/>
        <v>200</v>
      </c>
      <c r="E654" s="2">
        <f t="shared" si="52"/>
        <v>198.37062619210474</v>
      </c>
      <c r="F654" s="2">
        <v>5</v>
      </c>
      <c r="G654" s="2">
        <f t="shared" si="53"/>
        <v>3.3706261921047496</v>
      </c>
      <c r="H654" s="2">
        <f t="shared" si="54"/>
        <v>0.38615913552464443</v>
      </c>
    </row>
    <row r="655" spans="1:8" x14ac:dyDescent="0.3">
      <c r="A655" s="2">
        <v>130520</v>
      </c>
      <c r="B655">
        <v>0.1126174516953897</v>
      </c>
      <c r="C655" s="15">
        <f t="shared" si="50"/>
        <v>0.29636171498786762</v>
      </c>
      <c r="D655" s="15">
        <f t="shared" si="51"/>
        <v>200</v>
      </c>
      <c r="E655" s="2">
        <f t="shared" si="52"/>
        <v>198.51819142506065</v>
      </c>
      <c r="F655" s="2">
        <v>5</v>
      </c>
      <c r="G655" s="2">
        <f t="shared" si="53"/>
        <v>3.5181914250606621</v>
      </c>
      <c r="H655" s="2">
        <f t="shared" si="54"/>
        <v>0.34405422840192085</v>
      </c>
    </row>
    <row r="656" spans="1:8" x14ac:dyDescent="0.3">
      <c r="A656" s="2">
        <v>130720</v>
      </c>
      <c r="B656">
        <v>0.13641937772372553</v>
      </c>
      <c r="C656" s="15">
        <f t="shared" si="50"/>
        <v>0.35899836243085664</v>
      </c>
      <c r="D656" s="15">
        <f t="shared" si="51"/>
        <v>200</v>
      </c>
      <c r="E656" s="2">
        <f t="shared" si="52"/>
        <v>198.20500818784572</v>
      </c>
      <c r="F656" s="2">
        <v>5</v>
      </c>
      <c r="G656" s="2">
        <f t="shared" si="53"/>
        <v>3.2050081878457171</v>
      </c>
      <c r="H656" s="2">
        <f t="shared" si="54"/>
        <v>0.43570779073770788</v>
      </c>
    </row>
    <row r="657" spans="1:8" x14ac:dyDescent="0.3">
      <c r="A657" s="2">
        <v>130920</v>
      </c>
      <c r="B657">
        <v>0.12780885900528666</v>
      </c>
      <c r="C657" s="15">
        <f t="shared" si="50"/>
        <v>0.33633910264549122</v>
      </c>
      <c r="D657" s="15">
        <f t="shared" si="51"/>
        <v>200</v>
      </c>
      <c r="E657" s="2">
        <f t="shared" si="52"/>
        <v>198.31830448677255</v>
      </c>
      <c r="F657" s="2">
        <v>5</v>
      </c>
      <c r="G657" s="2">
        <f t="shared" si="53"/>
        <v>3.318304486772544</v>
      </c>
      <c r="H657" s="2">
        <f t="shared" si="54"/>
        <v>0.40153992847237951</v>
      </c>
    </row>
    <row r="658" spans="1:8" x14ac:dyDescent="0.3">
      <c r="A658" s="2">
        <v>131120</v>
      </c>
      <c r="B658">
        <v>0.11652726714915831</v>
      </c>
      <c r="C658" s="15">
        <f t="shared" si="50"/>
        <v>0.3066507030241008</v>
      </c>
      <c r="D658" s="15">
        <f t="shared" si="51"/>
        <v>200</v>
      </c>
      <c r="E658" s="2">
        <f t="shared" si="52"/>
        <v>198.46674648487951</v>
      </c>
      <c r="F658" s="2">
        <v>5</v>
      </c>
      <c r="G658" s="2">
        <f t="shared" si="53"/>
        <v>3.4667464848794962</v>
      </c>
      <c r="H658" s="2">
        <f t="shared" si="54"/>
        <v>0.35852556627532239</v>
      </c>
    </row>
    <row r="659" spans="1:8" x14ac:dyDescent="0.3">
      <c r="A659" s="2">
        <v>131320</v>
      </c>
      <c r="B659">
        <v>0.12434729411047961</v>
      </c>
      <c r="C659" s="15">
        <f t="shared" si="50"/>
        <v>0.32722972134336736</v>
      </c>
      <c r="D659" s="15">
        <f t="shared" si="51"/>
        <v>200</v>
      </c>
      <c r="E659" s="2">
        <f t="shared" si="52"/>
        <v>198.36385139328317</v>
      </c>
      <c r="F659" s="2">
        <v>5</v>
      </c>
      <c r="G659" s="2">
        <f t="shared" si="53"/>
        <v>3.3638513932831633</v>
      </c>
      <c r="H659" s="2">
        <f t="shared" si="54"/>
        <v>0.38813695796219388</v>
      </c>
    </row>
    <row r="660" spans="1:8" x14ac:dyDescent="0.3">
      <c r="A660" s="2">
        <v>131520</v>
      </c>
      <c r="B660">
        <v>0.1377568705125031</v>
      </c>
      <c r="C660" s="15">
        <f t="shared" si="50"/>
        <v>0.36251808029606081</v>
      </c>
      <c r="D660" s="15">
        <f t="shared" si="51"/>
        <v>200</v>
      </c>
      <c r="E660" s="2">
        <f t="shared" si="52"/>
        <v>198.18740959851971</v>
      </c>
      <c r="F660" s="2">
        <v>5</v>
      </c>
      <c r="G660" s="2">
        <f t="shared" si="53"/>
        <v>3.1874095985196957</v>
      </c>
      <c r="H660" s="2">
        <f t="shared" si="54"/>
        <v>0.44112509320971099</v>
      </c>
    </row>
    <row r="661" spans="1:8" x14ac:dyDescent="0.3">
      <c r="A661" s="2">
        <v>131720</v>
      </c>
      <c r="B661">
        <v>0.13476616739813704</v>
      </c>
      <c r="C661" s="15">
        <f t="shared" si="50"/>
        <v>0.35464780894246589</v>
      </c>
      <c r="D661" s="15">
        <f t="shared" si="51"/>
        <v>200</v>
      </c>
      <c r="E661" s="2">
        <f t="shared" si="52"/>
        <v>198.22676095528766</v>
      </c>
      <c r="F661" s="2">
        <v>5</v>
      </c>
      <c r="G661" s="2">
        <f t="shared" si="53"/>
        <v>3.2267609552876708</v>
      </c>
      <c r="H661" s="2">
        <f t="shared" si="54"/>
        <v>0.42905334475012591</v>
      </c>
    </row>
    <row r="662" spans="1:8" x14ac:dyDescent="0.3">
      <c r="A662" s="2">
        <v>131920</v>
      </c>
      <c r="B662">
        <v>0.14069312381887714</v>
      </c>
      <c r="C662" s="15">
        <f t="shared" si="50"/>
        <v>0.37024506268125562</v>
      </c>
      <c r="D662" s="15">
        <f t="shared" si="51"/>
        <v>200</v>
      </c>
      <c r="E662" s="2">
        <f t="shared" si="52"/>
        <v>198.14877468659373</v>
      </c>
      <c r="F662" s="2">
        <v>5</v>
      </c>
      <c r="G662" s="2">
        <f t="shared" si="53"/>
        <v>3.1487746865937218</v>
      </c>
      <c r="H662" s="2">
        <f t="shared" si="54"/>
        <v>0.45312529295752307</v>
      </c>
    </row>
    <row r="663" spans="1:8" x14ac:dyDescent="0.3">
      <c r="A663" s="2">
        <v>132120</v>
      </c>
      <c r="B663">
        <v>0.1101096254360808</v>
      </c>
      <c r="C663" s="15">
        <f t="shared" si="50"/>
        <v>0.28976217220021261</v>
      </c>
      <c r="D663" s="15">
        <f t="shared" si="51"/>
        <v>200</v>
      </c>
      <c r="E663" s="2">
        <f t="shared" si="52"/>
        <v>198.55118913899895</v>
      </c>
      <c r="F663" s="2">
        <v>5</v>
      </c>
      <c r="G663" s="2">
        <f t="shared" si="53"/>
        <v>3.5511891389989367</v>
      </c>
      <c r="H663" s="2">
        <f t="shared" si="54"/>
        <v>0.33488497643155718</v>
      </c>
    </row>
    <row r="664" spans="1:8" x14ac:dyDescent="0.3">
      <c r="A664" s="2">
        <v>132320</v>
      </c>
      <c r="B664">
        <v>0.11612824897054806</v>
      </c>
      <c r="C664" s="15">
        <f t="shared" si="50"/>
        <v>0.30560065518565277</v>
      </c>
      <c r="D664" s="15">
        <f t="shared" si="51"/>
        <v>200</v>
      </c>
      <c r="E664" s="2">
        <f t="shared" si="52"/>
        <v>198.47199672407174</v>
      </c>
      <c r="F664" s="2">
        <v>5</v>
      </c>
      <c r="G664" s="2">
        <f t="shared" si="53"/>
        <v>3.4719967240717362</v>
      </c>
      <c r="H664" s="2">
        <f t="shared" si="54"/>
        <v>0.35703870835351559</v>
      </c>
    </row>
    <row r="665" spans="1:8" x14ac:dyDescent="0.3">
      <c r="A665" s="2">
        <v>132520</v>
      </c>
      <c r="B665">
        <v>0.15118773455106743</v>
      </c>
      <c r="C665" s="15">
        <f t="shared" si="50"/>
        <v>0.39786245934491427</v>
      </c>
      <c r="D665" s="15">
        <f t="shared" si="51"/>
        <v>200</v>
      </c>
      <c r="E665" s="2">
        <f t="shared" si="52"/>
        <v>198.01068770327544</v>
      </c>
      <c r="F665" s="2">
        <v>5</v>
      </c>
      <c r="G665" s="2">
        <f t="shared" si="53"/>
        <v>3.0106877032754289</v>
      </c>
      <c r="H665" s="2">
        <f t="shared" si="54"/>
        <v>0.49727302790937639</v>
      </c>
    </row>
    <row r="666" spans="1:8" x14ac:dyDescent="0.3">
      <c r="A666" s="2">
        <v>132720</v>
      </c>
      <c r="B666">
        <v>0.12075122204809456</v>
      </c>
      <c r="C666" s="15">
        <f t="shared" si="50"/>
        <v>0.31776637381077516</v>
      </c>
      <c r="D666" s="15">
        <f t="shared" si="51"/>
        <v>200</v>
      </c>
      <c r="E666" s="2">
        <f t="shared" si="52"/>
        <v>198.41116813094612</v>
      </c>
      <c r="F666" s="2">
        <v>5</v>
      </c>
      <c r="G666" s="2">
        <f t="shared" si="53"/>
        <v>3.4111681309461241</v>
      </c>
      <c r="H666" s="2">
        <f t="shared" si="54"/>
        <v>0.37440723710538226</v>
      </c>
    </row>
    <row r="667" spans="1:8" x14ac:dyDescent="0.3">
      <c r="A667" s="2">
        <v>132920</v>
      </c>
      <c r="B667">
        <v>0.11875543482346691</v>
      </c>
      <c r="C667" s="15">
        <f t="shared" si="50"/>
        <v>0.3125143021670182</v>
      </c>
      <c r="D667" s="15">
        <f t="shared" si="51"/>
        <v>200</v>
      </c>
      <c r="E667" s="2">
        <f t="shared" si="52"/>
        <v>198.43742848916492</v>
      </c>
      <c r="F667" s="2">
        <v>5</v>
      </c>
      <c r="G667" s="2">
        <f t="shared" si="53"/>
        <v>3.4374284891649092</v>
      </c>
      <c r="H667" s="2">
        <f t="shared" si="54"/>
        <v>0.36687071497917212</v>
      </c>
    </row>
    <row r="668" spans="1:8" x14ac:dyDescent="0.3">
      <c r="A668" s="2">
        <v>133120</v>
      </c>
      <c r="B668">
        <v>0.10812926597149027</v>
      </c>
      <c r="C668" s="15">
        <f t="shared" si="50"/>
        <v>0.28455069992497439</v>
      </c>
      <c r="D668" s="15">
        <f t="shared" si="51"/>
        <v>200</v>
      </c>
      <c r="E668" s="2">
        <f t="shared" si="52"/>
        <v>198.57724650037514</v>
      </c>
      <c r="F668" s="2">
        <v>5</v>
      </c>
      <c r="G668" s="2">
        <f t="shared" si="53"/>
        <v>3.5772465003751281</v>
      </c>
      <c r="H668" s="2">
        <f t="shared" si="54"/>
        <v>0.32770535094514125</v>
      </c>
    </row>
    <row r="669" spans="1:8" x14ac:dyDescent="0.3">
      <c r="A669" s="2">
        <v>133320</v>
      </c>
      <c r="B669">
        <v>0.12590913712255156</v>
      </c>
      <c r="C669" s="15">
        <f t="shared" si="50"/>
        <v>0.3313398345330304</v>
      </c>
      <c r="D669" s="15">
        <f t="shared" si="51"/>
        <v>200</v>
      </c>
      <c r="E669" s="2">
        <f t="shared" si="52"/>
        <v>198.34330082733484</v>
      </c>
      <c r="F669" s="2">
        <v>5</v>
      </c>
      <c r="G669" s="2">
        <f t="shared" si="53"/>
        <v>3.3433008273348479</v>
      </c>
      <c r="H669" s="2">
        <f t="shared" si="54"/>
        <v>0.39416132714623736</v>
      </c>
    </row>
    <row r="670" spans="1:8" x14ac:dyDescent="0.3">
      <c r="A670" s="2">
        <v>133520</v>
      </c>
      <c r="B670">
        <v>0.11242354147993733</v>
      </c>
      <c r="C670" s="15">
        <f t="shared" si="50"/>
        <v>0.29585142494720351</v>
      </c>
      <c r="D670" s="15">
        <f t="shared" si="51"/>
        <v>200</v>
      </c>
      <c r="E670" s="2">
        <f t="shared" si="52"/>
        <v>198.52074287526398</v>
      </c>
      <c r="F670" s="2">
        <v>5</v>
      </c>
      <c r="G670" s="2">
        <f t="shared" si="53"/>
        <v>3.5207428752639824</v>
      </c>
      <c r="H670" s="2">
        <f t="shared" si="54"/>
        <v>0.3433421272135061</v>
      </c>
    </row>
    <row r="671" spans="1:8" x14ac:dyDescent="0.3">
      <c r="A671" s="2">
        <v>133720</v>
      </c>
      <c r="B671">
        <v>0.13706901757140269</v>
      </c>
      <c r="C671" s="15">
        <f t="shared" si="50"/>
        <v>0.36070794097737552</v>
      </c>
      <c r="D671" s="15">
        <f t="shared" si="51"/>
        <v>200</v>
      </c>
      <c r="E671" s="2">
        <f t="shared" si="52"/>
        <v>198.19646029511313</v>
      </c>
      <c r="F671" s="2">
        <v>5</v>
      </c>
      <c r="G671" s="2">
        <f t="shared" si="53"/>
        <v>3.1964602951131225</v>
      </c>
      <c r="H671" s="2">
        <f t="shared" si="54"/>
        <v>0.43833526858023514</v>
      </c>
    </row>
    <row r="672" spans="1:8" x14ac:dyDescent="0.3">
      <c r="A672" s="2">
        <v>133920</v>
      </c>
      <c r="B672">
        <v>0.12181102557120578</v>
      </c>
      <c r="C672" s="15">
        <f t="shared" si="50"/>
        <v>0.32055533045054152</v>
      </c>
      <c r="D672" s="15">
        <f t="shared" si="51"/>
        <v>200</v>
      </c>
      <c r="E672" s="2">
        <f t="shared" si="52"/>
        <v>198.39722334774729</v>
      </c>
      <c r="F672" s="2">
        <v>5</v>
      </c>
      <c r="G672" s="2">
        <f t="shared" si="53"/>
        <v>3.3972233477472926</v>
      </c>
      <c r="H672" s="2">
        <f t="shared" si="54"/>
        <v>0.37843330987143098</v>
      </c>
    </row>
    <row r="673" spans="1:8" x14ac:dyDescent="0.3">
      <c r="A673" s="2">
        <v>134120</v>
      </c>
      <c r="B673">
        <v>0.11890032996073317</v>
      </c>
      <c r="C673" s="15">
        <f t="shared" si="50"/>
        <v>0.31289560515982412</v>
      </c>
      <c r="D673" s="15">
        <f t="shared" si="51"/>
        <v>200</v>
      </c>
      <c r="E673" s="2">
        <f t="shared" si="52"/>
        <v>198.43552197420087</v>
      </c>
      <c r="F673" s="2">
        <v>5</v>
      </c>
      <c r="G673" s="2">
        <f t="shared" si="53"/>
        <v>3.4355219742008796</v>
      </c>
      <c r="H673" s="2">
        <f t="shared" si="54"/>
        <v>0.36741589523459228</v>
      </c>
    </row>
    <row r="674" spans="1:8" x14ac:dyDescent="0.3">
      <c r="A674" s="2">
        <v>134320</v>
      </c>
      <c r="B674">
        <v>0.12497660011531463</v>
      </c>
      <c r="C674" s="15">
        <f t="shared" si="50"/>
        <v>0.32888578977714372</v>
      </c>
      <c r="D674" s="15">
        <f t="shared" si="51"/>
        <v>200</v>
      </c>
      <c r="E674" s="2">
        <f t="shared" si="52"/>
        <v>198.35557105111428</v>
      </c>
      <c r="F674" s="2">
        <v>5</v>
      </c>
      <c r="G674" s="2">
        <f t="shared" si="53"/>
        <v>3.3555710511142811</v>
      </c>
      <c r="H674" s="2">
        <f t="shared" si="54"/>
        <v>0.3905598145093892</v>
      </c>
    </row>
    <row r="675" spans="1:8" x14ac:dyDescent="0.3">
      <c r="A675" s="2">
        <v>134520</v>
      </c>
      <c r="B675">
        <v>0.12337716641789342</v>
      </c>
      <c r="C675" s="15">
        <f t="shared" si="50"/>
        <v>0.32467675373129851</v>
      </c>
      <c r="D675" s="15">
        <f t="shared" si="51"/>
        <v>200</v>
      </c>
      <c r="E675" s="2">
        <f t="shared" si="52"/>
        <v>198.37661623134352</v>
      </c>
      <c r="F675" s="2">
        <v>5</v>
      </c>
      <c r="G675" s="2">
        <f t="shared" si="53"/>
        <v>3.3766162313435073</v>
      </c>
      <c r="H675" s="2">
        <f t="shared" si="54"/>
        <v>0.38441377899592605</v>
      </c>
    </row>
    <row r="676" spans="1:8" x14ac:dyDescent="0.3">
      <c r="A676" s="2">
        <v>134720</v>
      </c>
      <c r="B676">
        <v>0.13500519307005523</v>
      </c>
      <c r="C676" s="15">
        <f t="shared" si="50"/>
        <v>0.3552768238685664</v>
      </c>
      <c r="D676" s="15">
        <f t="shared" si="51"/>
        <v>200</v>
      </c>
      <c r="E676" s="2">
        <f t="shared" si="52"/>
        <v>198.22361588065718</v>
      </c>
      <c r="F676" s="2">
        <v>5</v>
      </c>
      <c r="G676" s="2">
        <f t="shared" si="53"/>
        <v>3.2236158806571682</v>
      </c>
      <c r="H676" s="2">
        <f t="shared" si="54"/>
        <v>0.43001263862370565</v>
      </c>
    </row>
    <row r="677" spans="1:8" x14ac:dyDescent="0.3">
      <c r="A677" s="2">
        <v>134920</v>
      </c>
      <c r="B677">
        <v>0.12138976527419587</v>
      </c>
      <c r="C677" s="15">
        <f t="shared" si="50"/>
        <v>0.31944675072156808</v>
      </c>
      <c r="D677" s="15">
        <f t="shared" si="51"/>
        <v>200</v>
      </c>
      <c r="E677" s="2">
        <f t="shared" si="52"/>
        <v>198.40276624639216</v>
      </c>
      <c r="F677" s="2">
        <v>5</v>
      </c>
      <c r="G677" s="2">
        <f t="shared" si="53"/>
        <v>3.4027662463921597</v>
      </c>
      <c r="H677" s="2">
        <f t="shared" si="54"/>
        <v>0.37683098070622623</v>
      </c>
    </row>
    <row r="678" spans="1:8" x14ac:dyDescent="0.3">
      <c r="A678" s="2">
        <v>135120</v>
      </c>
      <c r="B678">
        <v>0.12581374051880312</v>
      </c>
      <c r="C678" s="15">
        <f t="shared" si="50"/>
        <v>0.33108879083895559</v>
      </c>
      <c r="D678" s="15">
        <f t="shared" si="51"/>
        <v>200</v>
      </c>
      <c r="E678" s="2">
        <f t="shared" si="52"/>
        <v>198.34455604580523</v>
      </c>
      <c r="F678" s="2">
        <v>5</v>
      </c>
      <c r="G678" s="2">
        <f t="shared" si="53"/>
        <v>3.3445560458052221</v>
      </c>
      <c r="H678" s="2">
        <f t="shared" si="54"/>
        <v>0.39379228322809423</v>
      </c>
    </row>
    <row r="679" spans="1:8" x14ac:dyDescent="0.3">
      <c r="A679" s="2">
        <v>135320</v>
      </c>
      <c r="B679">
        <v>0.13123113117054899</v>
      </c>
      <c r="C679" s="15">
        <f t="shared" si="50"/>
        <v>0.34534508202776049</v>
      </c>
      <c r="D679" s="15">
        <f t="shared" si="51"/>
        <v>200</v>
      </c>
      <c r="E679" s="2">
        <f t="shared" si="52"/>
        <v>198.27327458986119</v>
      </c>
      <c r="F679" s="2">
        <v>5</v>
      </c>
      <c r="G679" s="2">
        <f t="shared" si="53"/>
        <v>3.2732745898611975</v>
      </c>
      <c r="H679" s="2">
        <f t="shared" si="54"/>
        <v>0.41497591224490721</v>
      </c>
    </row>
    <row r="680" spans="1:8" x14ac:dyDescent="0.3">
      <c r="A680" s="2">
        <v>135520</v>
      </c>
      <c r="B680">
        <v>0.11255646442772935</v>
      </c>
      <c r="C680" s="15">
        <f t="shared" si="50"/>
        <v>0.29620122217823514</v>
      </c>
      <c r="D680" s="15">
        <f t="shared" si="51"/>
        <v>200</v>
      </c>
      <c r="E680" s="2">
        <f t="shared" si="52"/>
        <v>198.51899388910883</v>
      </c>
      <c r="F680" s="2">
        <v>5</v>
      </c>
      <c r="G680" s="2">
        <f t="shared" si="53"/>
        <v>3.5189938891088244</v>
      </c>
      <c r="H680" s="2">
        <f t="shared" si="54"/>
        <v>0.34383020673840031</v>
      </c>
    </row>
    <row r="681" spans="1:8" x14ac:dyDescent="0.3">
      <c r="A681" s="2">
        <v>135720</v>
      </c>
      <c r="B681">
        <v>0.15141692150866465</v>
      </c>
      <c r="C681" s="15">
        <f t="shared" si="50"/>
        <v>0.39846558291753853</v>
      </c>
      <c r="D681" s="15">
        <f t="shared" si="51"/>
        <v>200</v>
      </c>
      <c r="E681" s="2">
        <f t="shared" si="52"/>
        <v>198.00767208541231</v>
      </c>
      <c r="F681" s="2">
        <v>5</v>
      </c>
      <c r="G681" s="2">
        <f t="shared" si="53"/>
        <v>3.0076720854123074</v>
      </c>
      <c r="H681" s="2">
        <f t="shared" si="54"/>
        <v>0.49825993774906535</v>
      </c>
    </row>
    <row r="682" spans="1:8" x14ac:dyDescent="0.3">
      <c r="A682" s="2">
        <v>135920</v>
      </c>
      <c r="B682">
        <v>0.14006682348863467</v>
      </c>
      <c r="C682" s="15">
        <f t="shared" si="50"/>
        <v>0.36859690391745964</v>
      </c>
      <c r="D682" s="15">
        <f t="shared" si="51"/>
        <v>200</v>
      </c>
      <c r="E682" s="2">
        <f t="shared" si="52"/>
        <v>198.1570154804127</v>
      </c>
      <c r="F682" s="2">
        <v>5</v>
      </c>
      <c r="G682" s="2">
        <f t="shared" si="53"/>
        <v>3.157015480412702</v>
      </c>
      <c r="H682" s="2">
        <f t="shared" si="54"/>
        <v>0.4505531567092812</v>
      </c>
    </row>
    <row r="683" spans="1:8" x14ac:dyDescent="0.3">
      <c r="A683" s="2">
        <v>136120</v>
      </c>
      <c r="B683">
        <v>0.1393165431095765</v>
      </c>
      <c r="C683" s="15">
        <f t="shared" si="50"/>
        <v>0.36662248186730656</v>
      </c>
      <c r="D683" s="15">
        <f t="shared" si="51"/>
        <v>200</v>
      </c>
      <c r="E683" s="2">
        <f t="shared" si="52"/>
        <v>198.16688759066346</v>
      </c>
      <c r="F683" s="2">
        <v>5</v>
      </c>
      <c r="G683" s="2">
        <f t="shared" si="53"/>
        <v>3.1668875906634675</v>
      </c>
      <c r="H683" s="2">
        <f t="shared" si="54"/>
        <v>0.44748081520995175</v>
      </c>
    </row>
    <row r="684" spans="1:8" x14ac:dyDescent="0.3">
      <c r="A684" s="2">
        <v>136320</v>
      </c>
      <c r="B684">
        <v>0.14468699121121631</v>
      </c>
      <c r="C684" s="15">
        <f t="shared" si="50"/>
        <v>0.38075524002951661</v>
      </c>
      <c r="D684" s="15">
        <f t="shared" si="51"/>
        <v>200</v>
      </c>
      <c r="E684" s="2">
        <f t="shared" si="52"/>
        <v>198.09622379985242</v>
      </c>
      <c r="F684" s="2">
        <v>5</v>
      </c>
      <c r="G684" s="2">
        <f t="shared" si="53"/>
        <v>3.0962237998524169</v>
      </c>
      <c r="H684" s="2">
        <f t="shared" si="54"/>
        <v>0.46969019742933216</v>
      </c>
    </row>
    <row r="685" spans="1:8" x14ac:dyDescent="0.3">
      <c r="A685" s="2">
        <v>136520</v>
      </c>
      <c r="B685">
        <v>0.13006501145439911</v>
      </c>
      <c r="C685" s="15">
        <f t="shared" si="50"/>
        <v>0.34227634593262923</v>
      </c>
      <c r="D685" s="15">
        <f t="shared" si="51"/>
        <v>200</v>
      </c>
      <c r="E685" s="2">
        <f t="shared" si="52"/>
        <v>198.28861827033685</v>
      </c>
      <c r="F685" s="2">
        <v>5</v>
      </c>
      <c r="G685" s="2">
        <f t="shared" si="53"/>
        <v>3.2886182703368538</v>
      </c>
      <c r="H685" s="2">
        <f t="shared" si="54"/>
        <v>0.41037668530530363</v>
      </c>
    </row>
    <row r="686" spans="1:8" x14ac:dyDescent="0.3">
      <c r="A686" s="2">
        <v>136720</v>
      </c>
      <c r="B686">
        <v>0.12090880987574783</v>
      </c>
      <c r="C686" s="15">
        <f t="shared" si="50"/>
        <v>0.31818107862038902</v>
      </c>
      <c r="D686" s="15">
        <f t="shared" si="51"/>
        <v>200</v>
      </c>
      <c r="E686" s="2">
        <f t="shared" si="52"/>
        <v>198.40909460689807</v>
      </c>
      <c r="F686" s="2">
        <v>5</v>
      </c>
      <c r="G686" s="2">
        <f t="shared" si="53"/>
        <v>3.409094606898055</v>
      </c>
      <c r="H686" s="2">
        <f t="shared" si="54"/>
        <v>0.37500483457123474</v>
      </c>
    </row>
    <row r="687" spans="1:8" x14ac:dyDescent="0.3">
      <c r="A687" s="2">
        <v>136920</v>
      </c>
      <c r="B687">
        <v>0.13029164430130613</v>
      </c>
      <c r="C687" s="15">
        <f t="shared" si="50"/>
        <v>0.3428727481613319</v>
      </c>
      <c r="D687" s="15">
        <f t="shared" si="51"/>
        <v>200</v>
      </c>
      <c r="E687" s="2">
        <f t="shared" si="52"/>
        <v>198.28563625919335</v>
      </c>
      <c r="F687" s="2">
        <v>5</v>
      </c>
      <c r="G687" s="2">
        <f t="shared" si="53"/>
        <v>3.2856362591933408</v>
      </c>
      <c r="H687" s="2">
        <f t="shared" si="54"/>
        <v>0.41126882500207329</v>
      </c>
    </row>
    <row r="688" spans="1:8" x14ac:dyDescent="0.3">
      <c r="A688" s="2">
        <v>137120</v>
      </c>
      <c r="B688">
        <v>0.13748682023917408</v>
      </c>
      <c r="C688" s="15">
        <f t="shared" si="50"/>
        <v>0.36180742168203706</v>
      </c>
      <c r="D688" s="15">
        <f t="shared" si="51"/>
        <v>200</v>
      </c>
      <c r="E688" s="2">
        <f t="shared" si="52"/>
        <v>198.19096289158981</v>
      </c>
      <c r="F688" s="2">
        <v>5</v>
      </c>
      <c r="G688" s="2">
        <f t="shared" si="53"/>
        <v>3.1909628915898147</v>
      </c>
      <c r="H688" s="2">
        <f t="shared" si="54"/>
        <v>0.44002885269372499</v>
      </c>
    </row>
    <row r="689" spans="1:8" x14ac:dyDescent="0.3">
      <c r="A689" s="2">
        <v>137320</v>
      </c>
      <c r="B689">
        <v>0.13567534521349428</v>
      </c>
      <c r="C689" s="15">
        <f t="shared" si="50"/>
        <v>0.35704038214077444</v>
      </c>
      <c r="D689" s="15">
        <f t="shared" si="51"/>
        <v>200</v>
      </c>
      <c r="E689" s="2">
        <f t="shared" si="52"/>
        <v>198.21479808929612</v>
      </c>
      <c r="F689" s="2">
        <v>5</v>
      </c>
      <c r="G689" s="2">
        <f t="shared" si="53"/>
        <v>3.2147980892961279</v>
      </c>
      <c r="H689" s="2">
        <f t="shared" si="54"/>
        <v>0.4327072743928661</v>
      </c>
    </row>
    <row r="690" spans="1:8" x14ac:dyDescent="0.3">
      <c r="A690" s="2">
        <v>137520</v>
      </c>
      <c r="B690">
        <v>0.13749396090969568</v>
      </c>
      <c r="C690" s="15">
        <f t="shared" si="50"/>
        <v>0.3618262129202518</v>
      </c>
      <c r="D690" s="15">
        <f t="shared" si="51"/>
        <v>200</v>
      </c>
      <c r="E690" s="2">
        <f t="shared" si="52"/>
        <v>198.19086893539875</v>
      </c>
      <c r="F690" s="2">
        <v>5</v>
      </c>
      <c r="G690" s="2">
        <f t="shared" si="53"/>
        <v>3.1908689353987407</v>
      </c>
      <c r="H690" s="2">
        <f t="shared" si="54"/>
        <v>0.44005782352182587</v>
      </c>
    </row>
    <row r="691" spans="1:8" x14ac:dyDescent="0.3">
      <c r="A691" s="2">
        <v>137720</v>
      </c>
      <c r="B691">
        <v>0.13735031652810617</v>
      </c>
      <c r="C691" s="15">
        <f t="shared" si="50"/>
        <v>0.36144820138975309</v>
      </c>
      <c r="D691" s="15">
        <f t="shared" si="51"/>
        <v>200</v>
      </c>
      <c r="E691" s="2">
        <f t="shared" si="52"/>
        <v>198.19275899305123</v>
      </c>
      <c r="F691" s="2">
        <v>5</v>
      </c>
      <c r="G691" s="2">
        <f t="shared" si="53"/>
        <v>3.1927589930512346</v>
      </c>
      <c r="H691" s="2">
        <f t="shared" si="54"/>
        <v>0.43947520217488972</v>
      </c>
    </row>
    <row r="692" spans="1:8" x14ac:dyDescent="0.3">
      <c r="A692" s="2">
        <v>137920</v>
      </c>
      <c r="B692">
        <v>0.14664343738402541</v>
      </c>
      <c r="C692" s="15">
        <f t="shared" si="50"/>
        <v>0.38590378258954056</v>
      </c>
      <c r="D692" s="15">
        <f t="shared" si="51"/>
        <v>200</v>
      </c>
      <c r="E692" s="2">
        <f t="shared" si="52"/>
        <v>198.07048108705229</v>
      </c>
      <c r="F692" s="2">
        <v>5</v>
      </c>
      <c r="G692" s="2">
        <f t="shared" si="53"/>
        <v>3.0704810870522969</v>
      </c>
      <c r="H692" s="2">
        <f t="shared" si="54"/>
        <v>0.47790922312393214</v>
      </c>
    </row>
    <row r="693" spans="1:8" x14ac:dyDescent="0.3">
      <c r="A693" s="2">
        <v>138120</v>
      </c>
      <c r="B693">
        <v>0.12712666250111576</v>
      </c>
      <c r="C693" s="15">
        <f t="shared" si="50"/>
        <v>0.33454384868714676</v>
      </c>
      <c r="D693" s="15">
        <f t="shared" si="51"/>
        <v>200</v>
      </c>
      <c r="E693" s="2">
        <f t="shared" si="52"/>
        <v>198.32728075656428</v>
      </c>
      <c r="F693" s="2">
        <v>5</v>
      </c>
      <c r="G693" s="2">
        <f t="shared" si="53"/>
        <v>3.3272807565642664</v>
      </c>
      <c r="H693" s="2">
        <f t="shared" si="54"/>
        <v>0.39888376432304007</v>
      </c>
    </row>
    <row r="694" spans="1:8" x14ac:dyDescent="0.3">
      <c r="A694" s="2">
        <v>138320</v>
      </c>
      <c r="B694">
        <v>0.13595148021377532</v>
      </c>
      <c r="C694" s="15">
        <f t="shared" si="50"/>
        <v>0.35776705319414559</v>
      </c>
      <c r="D694" s="15">
        <f t="shared" si="51"/>
        <v>200</v>
      </c>
      <c r="E694" s="2">
        <f t="shared" si="52"/>
        <v>198.21116473402927</v>
      </c>
      <c r="F694" s="2">
        <v>5</v>
      </c>
      <c r="G694" s="2">
        <f t="shared" si="53"/>
        <v>3.2111647340292722</v>
      </c>
      <c r="H694" s="2">
        <f t="shared" si="54"/>
        <v>0.43381978001999655</v>
      </c>
    </row>
    <row r="695" spans="1:8" x14ac:dyDescent="0.3">
      <c r="A695" s="2">
        <v>138520</v>
      </c>
      <c r="B695">
        <v>0.13032645769852677</v>
      </c>
      <c r="C695" s="15">
        <f t="shared" si="50"/>
        <v>0.34296436236454414</v>
      </c>
      <c r="D695" s="15">
        <f t="shared" si="51"/>
        <v>200</v>
      </c>
      <c r="E695" s="2">
        <f t="shared" si="52"/>
        <v>198.28517818817727</v>
      </c>
      <c r="F695" s="2">
        <v>5</v>
      </c>
      <c r="G695" s="2">
        <f t="shared" si="53"/>
        <v>3.2851781881772792</v>
      </c>
      <c r="H695" s="2">
        <f t="shared" si="54"/>
        <v>0.41140594079009757</v>
      </c>
    </row>
    <row r="696" spans="1:8" x14ac:dyDescent="0.3">
      <c r="A696" s="2">
        <v>138720</v>
      </c>
      <c r="B696">
        <v>0.12895521158805573</v>
      </c>
      <c r="C696" s="15">
        <f t="shared" si="50"/>
        <v>0.33935581996856773</v>
      </c>
      <c r="D696" s="15">
        <f t="shared" si="51"/>
        <v>200</v>
      </c>
      <c r="E696" s="2">
        <f t="shared" si="52"/>
        <v>198.30322090015716</v>
      </c>
      <c r="F696" s="2">
        <v>5</v>
      </c>
      <c r="G696" s="2">
        <f t="shared" si="53"/>
        <v>3.3032209001571613</v>
      </c>
      <c r="H696" s="2">
        <f t="shared" si="54"/>
        <v>0.40601980102729884</v>
      </c>
    </row>
    <row r="697" spans="1:8" x14ac:dyDescent="0.3">
      <c r="A697" s="2">
        <v>138920</v>
      </c>
      <c r="B697">
        <v>0.1297263303315068</v>
      </c>
      <c r="C697" s="15">
        <f t="shared" si="50"/>
        <v>0.34138507981975474</v>
      </c>
      <c r="D697" s="15">
        <f t="shared" si="51"/>
        <v>200</v>
      </c>
      <c r="E697" s="2">
        <f t="shared" si="52"/>
        <v>198.29307460090124</v>
      </c>
      <c r="F697" s="2">
        <v>5</v>
      </c>
      <c r="G697" s="2">
        <f t="shared" si="53"/>
        <v>3.2930746009012264</v>
      </c>
      <c r="H697" s="2">
        <f t="shared" si="54"/>
        <v>0.40904499942766986</v>
      </c>
    </row>
    <row r="698" spans="1:8" x14ac:dyDescent="0.3">
      <c r="A698" s="2">
        <v>139120</v>
      </c>
      <c r="B698">
        <v>0.14636121129670476</v>
      </c>
      <c r="C698" s="15">
        <f t="shared" si="50"/>
        <v>0.38516108235974938</v>
      </c>
      <c r="D698" s="15">
        <f t="shared" si="51"/>
        <v>200</v>
      </c>
      <c r="E698" s="2">
        <f t="shared" si="52"/>
        <v>198.07419458820127</v>
      </c>
      <c r="F698" s="2">
        <v>5</v>
      </c>
      <c r="G698" s="2">
        <f t="shared" si="53"/>
        <v>3.0741945882012534</v>
      </c>
      <c r="H698" s="2">
        <f t="shared" si="54"/>
        <v>0.47671928211836578</v>
      </c>
    </row>
    <row r="699" spans="1:8" x14ac:dyDescent="0.3">
      <c r="A699" s="2">
        <v>139320</v>
      </c>
      <c r="B699">
        <v>0.10840017143207005</v>
      </c>
      <c r="C699" s="15">
        <f t="shared" si="50"/>
        <v>0.28526360903176329</v>
      </c>
      <c r="D699" s="15">
        <f t="shared" si="51"/>
        <v>200</v>
      </c>
      <c r="E699" s="2">
        <f t="shared" si="52"/>
        <v>198.57368195484119</v>
      </c>
      <c r="F699" s="2">
        <v>5</v>
      </c>
      <c r="G699" s="2">
        <f t="shared" si="53"/>
        <v>3.5736819548411836</v>
      </c>
      <c r="H699" s="2">
        <f t="shared" si="54"/>
        <v>0.32868434666029828</v>
      </c>
    </row>
    <row r="700" spans="1:8" x14ac:dyDescent="0.3">
      <c r="A700" s="2">
        <v>139520</v>
      </c>
      <c r="B700">
        <v>0.1408420022091858</v>
      </c>
      <c r="C700" s="15">
        <f t="shared" si="50"/>
        <v>0.37063684791891</v>
      </c>
      <c r="D700" s="15">
        <f t="shared" si="51"/>
        <v>200</v>
      </c>
      <c r="E700" s="2">
        <f t="shared" si="52"/>
        <v>198.14681576040545</v>
      </c>
      <c r="F700" s="2">
        <v>5</v>
      </c>
      <c r="G700" s="2">
        <f t="shared" si="53"/>
        <v>3.1468157604054499</v>
      </c>
      <c r="H700" s="2">
        <f t="shared" si="54"/>
        <v>0.45373772369774085</v>
      </c>
    </row>
    <row r="701" spans="1:8" x14ac:dyDescent="0.3">
      <c r="A701" s="2">
        <v>139720</v>
      </c>
      <c r="B701">
        <v>0.13617317912316076</v>
      </c>
      <c r="C701" s="15">
        <f t="shared" si="50"/>
        <v>0.35835047137673887</v>
      </c>
      <c r="D701" s="15">
        <f t="shared" si="51"/>
        <v>200</v>
      </c>
      <c r="E701" s="2">
        <f t="shared" si="52"/>
        <v>198.20824764311629</v>
      </c>
      <c r="F701" s="2">
        <v>5</v>
      </c>
      <c r="G701" s="2">
        <f t="shared" si="53"/>
        <v>3.2082476431163056</v>
      </c>
      <c r="H701" s="2">
        <f t="shared" si="54"/>
        <v>0.43471389713633579</v>
      </c>
    </row>
    <row r="702" spans="1:8" x14ac:dyDescent="0.3">
      <c r="A702" s="2">
        <v>139920</v>
      </c>
      <c r="B702">
        <v>0.15727988317780378</v>
      </c>
      <c r="C702" s="15">
        <f t="shared" si="50"/>
        <v>0.4138944294152731</v>
      </c>
      <c r="D702" s="15">
        <f t="shared" si="51"/>
        <v>200</v>
      </c>
      <c r="E702" s="2">
        <f t="shared" si="52"/>
        <v>197.93052785292363</v>
      </c>
      <c r="F702" s="2">
        <v>5</v>
      </c>
      <c r="G702" s="2">
        <f t="shared" si="53"/>
        <v>2.9305278529236345</v>
      </c>
      <c r="H702" s="2">
        <f t="shared" si="54"/>
        <v>0.52385408419730639</v>
      </c>
    </row>
    <row r="703" spans="1:8" x14ac:dyDescent="0.3">
      <c r="A703" s="2">
        <v>140120</v>
      </c>
      <c r="B703">
        <v>0.1411020667534118</v>
      </c>
      <c r="C703" s="15">
        <f t="shared" si="50"/>
        <v>0.3713212282984521</v>
      </c>
      <c r="D703" s="15">
        <f t="shared" si="51"/>
        <v>200</v>
      </c>
      <c r="E703" s="2">
        <f t="shared" si="52"/>
        <v>198.14339385850775</v>
      </c>
      <c r="F703" s="2">
        <v>5</v>
      </c>
      <c r="G703" s="2">
        <f t="shared" si="53"/>
        <v>3.1433938585077392</v>
      </c>
      <c r="H703" s="2">
        <f t="shared" si="54"/>
        <v>0.45480846298818689</v>
      </c>
    </row>
    <row r="704" spans="1:8" x14ac:dyDescent="0.3">
      <c r="A704" s="2">
        <v>140320</v>
      </c>
      <c r="B704">
        <v>0.14092645236907986</v>
      </c>
      <c r="C704" s="15">
        <f t="shared" si="50"/>
        <v>0.37085908518178912</v>
      </c>
      <c r="D704" s="15">
        <f t="shared" si="51"/>
        <v>200</v>
      </c>
      <c r="E704" s="2">
        <f t="shared" si="52"/>
        <v>198.14570457409104</v>
      </c>
      <c r="F704" s="2">
        <v>5</v>
      </c>
      <c r="G704" s="2">
        <f t="shared" si="53"/>
        <v>3.1457045740910545</v>
      </c>
      <c r="H704" s="2">
        <f t="shared" si="54"/>
        <v>0.45408529266064362</v>
      </c>
    </row>
    <row r="705" spans="1:8" x14ac:dyDescent="0.3">
      <c r="A705" s="2">
        <v>140520</v>
      </c>
      <c r="B705">
        <v>0.14711456168235729</v>
      </c>
      <c r="C705" s="15">
        <f t="shared" si="50"/>
        <v>0.38714358337462446</v>
      </c>
      <c r="D705" s="15">
        <f t="shared" si="51"/>
        <v>200</v>
      </c>
      <c r="E705" s="2">
        <f t="shared" si="52"/>
        <v>198.06428208312687</v>
      </c>
      <c r="F705" s="2">
        <v>5</v>
      </c>
      <c r="G705" s="2">
        <f t="shared" si="53"/>
        <v>3.0642820831268778</v>
      </c>
      <c r="H705" s="2">
        <f t="shared" si="54"/>
        <v>0.47989886955196182</v>
      </c>
    </row>
    <row r="706" spans="1:8" x14ac:dyDescent="0.3">
      <c r="A706" s="2">
        <v>140720</v>
      </c>
      <c r="B706">
        <v>0.12920928348738309</v>
      </c>
      <c r="C706" s="15">
        <f t="shared" si="50"/>
        <v>0.34002443022995549</v>
      </c>
      <c r="D706" s="15">
        <f t="shared" si="51"/>
        <v>200</v>
      </c>
      <c r="E706" s="2">
        <f t="shared" si="52"/>
        <v>198.29987784885023</v>
      </c>
      <c r="F706" s="2">
        <v>5</v>
      </c>
      <c r="G706" s="2">
        <f t="shared" si="53"/>
        <v>3.2998778488502225</v>
      </c>
      <c r="H706" s="2">
        <f t="shared" si="54"/>
        <v>0.40701551313253453</v>
      </c>
    </row>
    <row r="707" spans="1:8" x14ac:dyDescent="0.3">
      <c r="A707" s="2">
        <v>140920</v>
      </c>
      <c r="B707">
        <v>0.12005760276172125</v>
      </c>
      <c r="C707" s="15">
        <f t="shared" ref="C707:C752" si="55">B707/$J$27</f>
        <v>0.31594105989926646</v>
      </c>
      <c r="D707" s="15">
        <f t="shared" ref="D707:D752" si="56">$J$28</f>
        <v>200</v>
      </c>
      <c r="E707" s="2">
        <f t="shared" si="52"/>
        <v>198.42029470050366</v>
      </c>
      <c r="F707" s="2">
        <v>5</v>
      </c>
      <c r="G707" s="2">
        <f t="shared" si="53"/>
        <v>3.4202947005036677</v>
      </c>
      <c r="H707" s="2">
        <f t="shared" si="54"/>
        <v>0.37178131024256922</v>
      </c>
    </row>
    <row r="708" spans="1:8" x14ac:dyDescent="0.3">
      <c r="A708" s="2">
        <v>141120</v>
      </c>
      <c r="B708">
        <v>0.12858361231685739</v>
      </c>
      <c r="C708" s="15">
        <f t="shared" si="55"/>
        <v>0.33837792714962472</v>
      </c>
      <c r="D708" s="15">
        <f t="shared" si="56"/>
        <v>200</v>
      </c>
      <c r="E708" s="2">
        <f t="shared" ref="E708:E752" si="57">D708-(F708*C708)</f>
        <v>198.30811036425189</v>
      </c>
      <c r="F708" s="2">
        <v>5</v>
      </c>
      <c r="G708" s="2">
        <f t="shared" ref="G708:G752" si="58">F708-(F708*C708)</f>
        <v>3.3081103642518763</v>
      </c>
      <c r="H708" s="2">
        <f t="shared" ref="H708:H752" si="59">LN((F708*E708)/(D708*G708))</f>
        <v>0.40456534060416782</v>
      </c>
    </row>
    <row r="709" spans="1:8" x14ac:dyDescent="0.3">
      <c r="A709" s="2">
        <v>141320</v>
      </c>
      <c r="B709">
        <v>0.12362101269562378</v>
      </c>
      <c r="C709" s="15">
        <f t="shared" si="55"/>
        <v>0.32531845446216784</v>
      </c>
      <c r="D709" s="15">
        <f t="shared" si="56"/>
        <v>200</v>
      </c>
      <c r="E709" s="2">
        <f t="shared" si="57"/>
        <v>198.37340772768917</v>
      </c>
      <c r="F709" s="2">
        <v>5</v>
      </c>
      <c r="G709" s="2">
        <f t="shared" si="58"/>
        <v>3.3734077276891608</v>
      </c>
      <c r="H709" s="2">
        <f t="shared" si="59"/>
        <v>0.38534826951210133</v>
      </c>
    </row>
    <row r="710" spans="1:8" x14ac:dyDescent="0.3">
      <c r="A710" s="2">
        <v>141520</v>
      </c>
      <c r="B710">
        <v>0.1329564955071238</v>
      </c>
      <c r="C710" s="15">
        <f t="shared" si="55"/>
        <v>0.34988551449243105</v>
      </c>
      <c r="D710" s="15">
        <f t="shared" si="56"/>
        <v>200</v>
      </c>
      <c r="E710" s="2">
        <f t="shared" si="57"/>
        <v>198.25057242753783</v>
      </c>
      <c r="F710" s="2">
        <v>5</v>
      </c>
      <c r="G710" s="2">
        <f t="shared" si="58"/>
        <v>3.2505724275378447</v>
      </c>
      <c r="H710" s="2">
        <f t="shared" si="59"/>
        <v>0.42182118141690139</v>
      </c>
    </row>
    <row r="711" spans="1:8" x14ac:dyDescent="0.3">
      <c r="A711" s="2">
        <v>141720</v>
      </c>
      <c r="B711">
        <v>0.13522778902151913</v>
      </c>
      <c r="C711" s="15">
        <f t="shared" si="55"/>
        <v>0.35586260268820824</v>
      </c>
      <c r="D711" s="15">
        <f t="shared" si="56"/>
        <v>200</v>
      </c>
      <c r="E711" s="2">
        <f t="shared" si="57"/>
        <v>198.22068698655895</v>
      </c>
      <c r="F711" s="2">
        <v>5</v>
      </c>
      <c r="G711" s="2">
        <f t="shared" si="58"/>
        <v>3.2206869865589587</v>
      </c>
      <c r="H711" s="2">
        <f t="shared" si="59"/>
        <v>0.43090684997333911</v>
      </c>
    </row>
    <row r="712" spans="1:8" x14ac:dyDescent="0.3">
      <c r="A712" s="2">
        <v>141920</v>
      </c>
      <c r="B712">
        <v>0.14469561324977617</v>
      </c>
      <c r="C712" s="15">
        <f t="shared" si="55"/>
        <v>0.38077792960467416</v>
      </c>
      <c r="D712" s="15">
        <f t="shared" si="56"/>
        <v>200</v>
      </c>
      <c r="E712" s="2">
        <f t="shared" si="57"/>
        <v>198.09611035197662</v>
      </c>
      <c r="F712" s="2">
        <v>5</v>
      </c>
      <c r="G712" s="2">
        <f t="shared" si="58"/>
        <v>3.0961103519766291</v>
      </c>
      <c r="H712" s="2">
        <f t="shared" si="59"/>
        <v>0.46972626613179475</v>
      </c>
    </row>
    <row r="713" spans="1:8" x14ac:dyDescent="0.3">
      <c r="A713" s="2">
        <v>142120</v>
      </c>
      <c r="B713">
        <v>0.13438399673567261</v>
      </c>
      <c r="C713" s="15">
        <f t="shared" si="55"/>
        <v>0.35364209667282265</v>
      </c>
      <c r="D713" s="15">
        <f t="shared" si="56"/>
        <v>200</v>
      </c>
      <c r="E713" s="2">
        <f t="shared" si="57"/>
        <v>198.2317895166359</v>
      </c>
      <c r="F713" s="2">
        <v>5</v>
      </c>
      <c r="G713" s="2">
        <f t="shared" si="58"/>
        <v>3.231789516635887</v>
      </c>
      <c r="H713" s="2">
        <f t="shared" si="59"/>
        <v>0.427521532288897</v>
      </c>
    </row>
    <row r="714" spans="1:8" x14ac:dyDescent="0.3">
      <c r="A714" s="2">
        <v>142320</v>
      </c>
      <c r="B714">
        <v>0.16371239435698345</v>
      </c>
      <c r="C714" s="15">
        <f t="shared" si="55"/>
        <v>0.43082209041311437</v>
      </c>
      <c r="D714" s="15">
        <f t="shared" si="56"/>
        <v>200</v>
      </c>
      <c r="E714" s="2">
        <f t="shared" si="57"/>
        <v>197.84588954793443</v>
      </c>
      <c r="F714" s="2">
        <v>5</v>
      </c>
      <c r="G714" s="2">
        <f t="shared" si="58"/>
        <v>2.8458895479344282</v>
      </c>
      <c r="H714" s="2">
        <f t="shared" si="59"/>
        <v>0.55273324856943884</v>
      </c>
    </row>
    <row r="715" spans="1:8" x14ac:dyDescent="0.3">
      <c r="A715" s="2">
        <v>142520</v>
      </c>
      <c r="B715">
        <v>0.14094390374111945</v>
      </c>
      <c r="C715" s="15">
        <f t="shared" si="55"/>
        <v>0.3709050098450512</v>
      </c>
      <c r="D715" s="15">
        <f t="shared" si="56"/>
        <v>200</v>
      </c>
      <c r="E715" s="2">
        <f t="shared" si="57"/>
        <v>198.14547495077474</v>
      </c>
      <c r="F715" s="2">
        <v>5</v>
      </c>
      <c r="G715" s="2">
        <f t="shared" si="58"/>
        <v>3.1454749507747439</v>
      </c>
      <c r="H715" s="2">
        <f t="shared" si="59"/>
        <v>0.45415713229336035</v>
      </c>
    </row>
    <row r="716" spans="1:8" x14ac:dyDescent="0.3">
      <c r="A716" s="2">
        <v>142720</v>
      </c>
      <c r="B716">
        <v>0.13531180877721502</v>
      </c>
      <c r="C716" s="15">
        <f t="shared" si="55"/>
        <v>0.35608370730846056</v>
      </c>
      <c r="D716" s="15">
        <f t="shared" si="56"/>
        <v>200</v>
      </c>
      <c r="E716" s="2">
        <f t="shared" si="57"/>
        <v>198.2195814634577</v>
      </c>
      <c r="F716" s="2">
        <v>5</v>
      </c>
      <c r="G716" s="2">
        <f t="shared" si="58"/>
        <v>3.2195814634576969</v>
      </c>
      <c r="H716" s="2">
        <f t="shared" si="59"/>
        <v>0.43124458857205333</v>
      </c>
    </row>
    <row r="717" spans="1:8" x14ac:dyDescent="0.3">
      <c r="A717" s="2">
        <v>142920</v>
      </c>
      <c r="B717">
        <v>0.13080498990436537</v>
      </c>
      <c r="C717" s="15">
        <f t="shared" si="55"/>
        <v>0.34422365764306678</v>
      </c>
      <c r="D717" s="15">
        <f t="shared" si="56"/>
        <v>200</v>
      </c>
      <c r="E717" s="2">
        <f t="shared" si="57"/>
        <v>198.27888171178466</v>
      </c>
      <c r="F717" s="2">
        <v>5</v>
      </c>
      <c r="G717" s="2">
        <f t="shared" si="58"/>
        <v>3.278881711784666</v>
      </c>
      <c r="H717" s="2">
        <f t="shared" si="59"/>
        <v>0.41329265634472173</v>
      </c>
    </row>
    <row r="718" spans="1:8" x14ac:dyDescent="0.3">
      <c r="A718" s="2">
        <v>143120</v>
      </c>
      <c r="B718">
        <v>0.11164636937322259</v>
      </c>
      <c r="C718" s="15">
        <f t="shared" si="55"/>
        <v>0.293806235192691</v>
      </c>
      <c r="D718" s="15">
        <f t="shared" si="56"/>
        <v>200</v>
      </c>
      <c r="E718" s="2">
        <f t="shared" si="57"/>
        <v>198.53096882403653</v>
      </c>
      <c r="F718" s="2">
        <v>5</v>
      </c>
      <c r="G718" s="2">
        <f t="shared" si="58"/>
        <v>3.5309688240365449</v>
      </c>
      <c r="H718" s="2">
        <f t="shared" si="59"/>
        <v>0.34049336038046585</v>
      </c>
    </row>
    <row r="719" spans="1:8" x14ac:dyDescent="0.3">
      <c r="A719" s="2">
        <v>143320</v>
      </c>
      <c r="B719">
        <v>0.12277212614445573</v>
      </c>
      <c r="C719" s="15">
        <f t="shared" si="55"/>
        <v>0.3230845424854098</v>
      </c>
      <c r="D719" s="15">
        <f t="shared" si="56"/>
        <v>200</v>
      </c>
      <c r="E719" s="2">
        <f t="shared" si="57"/>
        <v>198.38457728757294</v>
      </c>
      <c r="F719" s="2">
        <v>5</v>
      </c>
      <c r="G719" s="2">
        <f t="shared" si="58"/>
        <v>3.384577287572951</v>
      </c>
      <c r="H719" s="2">
        <f t="shared" si="59"/>
        <v>0.3820989818205584</v>
      </c>
    </row>
    <row r="720" spans="1:8" x14ac:dyDescent="0.3">
      <c r="A720" s="2">
        <v>143520</v>
      </c>
      <c r="B720">
        <v>0.13720604660800656</v>
      </c>
      <c r="C720" s="15">
        <f t="shared" si="55"/>
        <v>0.36106854370528041</v>
      </c>
      <c r="D720" s="15">
        <f t="shared" si="56"/>
        <v>200</v>
      </c>
      <c r="E720" s="2">
        <f t="shared" si="57"/>
        <v>198.19465728147361</v>
      </c>
      <c r="F720" s="2">
        <v>5</v>
      </c>
      <c r="G720" s="2">
        <f t="shared" si="58"/>
        <v>3.1946572814735981</v>
      </c>
      <c r="H720" s="2">
        <f t="shared" si="59"/>
        <v>0.43889039628865595</v>
      </c>
    </row>
    <row r="721" spans="1:8" x14ac:dyDescent="0.3">
      <c r="A721" s="2">
        <v>143720</v>
      </c>
      <c r="B721">
        <v>0.14588052953832517</v>
      </c>
      <c r="C721" s="15">
        <f t="shared" si="55"/>
        <v>0.3838961303640136</v>
      </c>
      <c r="D721" s="15">
        <f t="shared" si="56"/>
        <v>200</v>
      </c>
      <c r="E721" s="2">
        <f t="shared" si="57"/>
        <v>198.08051934817993</v>
      </c>
      <c r="F721" s="2">
        <v>5</v>
      </c>
      <c r="G721" s="2">
        <f t="shared" si="58"/>
        <v>3.0805193481799318</v>
      </c>
      <c r="H721" s="2">
        <f t="shared" si="59"/>
        <v>0.47469595498035999</v>
      </c>
    </row>
    <row r="722" spans="1:8" x14ac:dyDescent="0.3">
      <c r="A722" s="2">
        <v>143920</v>
      </c>
      <c r="B722">
        <v>0.15044688198253098</v>
      </c>
      <c r="C722" s="15">
        <f t="shared" si="55"/>
        <v>0.39591284732244991</v>
      </c>
      <c r="D722" s="15">
        <f t="shared" si="56"/>
        <v>200</v>
      </c>
      <c r="E722" s="2">
        <f t="shared" si="57"/>
        <v>198.02043576338775</v>
      </c>
      <c r="F722" s="2">
        <v>5</v>
      </c>
      <c r="G722" s="2">
        <f t="shared" si="58"/>
        <v>3.0204357633877503</v>
      </c>
      <c r="H722" s="2">
        <f t="shared" si="59"/>
        <v>0.49408966869080334</v>
      </c>
    </row>
    <row r="723" spans="1:8" x14ac:dyDescent="0.3">
      <c r="A723" s="2">
        <v>144120</v>
      </c>
      <c r="B723">
        <v>0.1419646009158351</v>
      </c>
      <c r="C723" s="15">
        <f t="shared" si="55"/>
        <v>0.37359105504167128</v>
      </c>
      <c r="D723" s="15">
        <f t="shared" si="56"/>
        <v>200</v>
      </c>
      <c r="E723" s="2">
        <f t="shared" si="57"/>
        <v>198.13204472479165</v>
      </c>
      <c r="F723" s="2">
        <v>5</v>
      </c>
      <c r="G723" s="2">
        <f t="shared" si="58"/>
        <v>3.1320447247916436</v>
      </c>
      <c r="H723" s="2">
        <f t="shared" si="59"/>
        <v>0.45836818888318642</v>
      </c>
    </row>
    <row r="724" spans="1:8" x14ac:dyDescent="0.3">
      <c r="A724" s="2">
        <v>144320</v>
      </c>
      <c r="B724">
        <v>0.14387935796630821</v>
      </c>
      <c r="C724" s="15">
        <f t="shared" si="55"/>
        <v>0.37862988938502162</v>
      </c>
      <c r="D724" s="15">
        <f t="shared" si="56"/>
        <v>200</v>
      </c>
      <c r="E724" s="2">
        <f t="shared" si="57"/>
        <v>198.10685055307488</v>
      </c>
      <c r="F724" s="2">
        <v>5</v>
      </c>
      <c r="G724" s="2">
        <f t="shared" si="58"/>
        <v>3.1068505530748918</v>
      </c>
      <c r="H724" s="2">
        <f t="shared" si="59"/>
        <v>0.46631755109864387</v>
      </c>
    </row>
    <row r="725" spans="1:8" x14ac:dyDescent="0.3">
      <c r="A725" s="2">
        <v>144520</v>
      </c>
      <c r="B725">
        <v>0.13496533344437736</v>
      </c>
      <c r="C725" s="15">
        <f t="shared" si="55"/>
        <v>0.35517193011678255</v>
      </c>
      <c r="D725" s="15">
        <f t="shared" si="56"/>
        <v>200</v>
      </c>
      <c r="E725" s="2">
        <f t="shared" si="57"/>
        <v>198.22414034941607</v>
      </c>
      <c r="F725" s="2">
        <v>5</v>
      </c>
      <c r="G725" s="2">
        <f t="shared" si="58"/>
        <v>3.2241403494160874</v>
      </c>
      <c r="H725" s="2">
        <f t="shared" si="59"/>
        <v>0.429852601899463</v>
      </c>
    </row>
    <row r="726" spans="1:8" x14ac:dyDescent="0.3">
      <c r="A726" s="2">
        <v>144720</v>
      </c>
      <c r="B726">
        <v>0.14046125834513454</v>
      </c>
      <c r="C726" s="15">
        <f t="shared" si="55"/>
        <v>0.36963489038193298</v>
      </c>
      <c r="D726" s="15">
        <f t="shared" si="56"/>
        <v>200</v>
      </c>
      <c r="E726" s="2">
        <f t="shared" si="57"/>
        <v>198.15182554809033</v>
      </c>
      <c r="F726" s="2">
        <v>5</v>
      </c>
      <c r="G726" s="2">
        <f t="shared" si="58"/>
        <v>3.151825548090335</v>
      </c>
      <c r="H726" s="2">
        <f t="shared" si="59"/>
        <v>0.45217225439448117</v>
      </c>
    </row>
    <row r="727" spans="1:8" x14ac:dyDescent="0.3">
      <c r="A727" s="2">
        <v>144920</v>
      </c>
      <c r="B727">
        <v>0.13507024878874793</v>
      </c>
      <c r="C727" s="15">
        <f t="shared" si="55"/>
        <v>0.35544802312828405</v>
      </c>
      <c r="D727" s="15">
        <f t="shared" si="56"/>
        <v>200</v>
      </c>
      <c r="E727" s="2">
        <f t="shared" si="57"/>
        <v>198.22275988435857</v>
      </c>
      <c r="F727" s="2">
        <v>5</v>
      </c>
      <c r="G727" s="2">
        <f t="shared" si="58"/>
        <v>3.2227598843585796</v>
      </c>
      <c r="H727" s="2">
        <f t="shared" si="59"/>
        <v>0.43027389471364164</v>
      </c>
    </row>
    <row r="728" spans="1:8" x14ac:dyDescent="0.3">
      <c r="A728" s="2">
        <v>145120</v>
      </c>
      <c r="B728">
        <v>0.13868973787552044</v>
      </c>
      <c r="C728" s="15">
        <f t="shared" si="55"/>
        <v>0.36497299440926434</v>
      </c>
      <c r="D728" s="15">
        <f t="shared" si="56"/>
        <v>200</v>
      </c>
      <c r="E728" s="2">
        <f t="shared" si="57"/>
        <v>198.17513502795367</v>
      </c>
      <c r="F728" s="2">
        <v>5</v>
      </c>
      <c r="G728" s="2">
        <f t="shared" si="58"/>
        <v>3.1751350279536785</v>
      </c>
      <c r="H728" s="2">
        <f t="shared" si="59"/>
        <v>0.44492154603651157</v>
      </c>
    </row>
    <row r="729" spans="1:8" x14ac:dyDescent="0.3">
      <c r="A729" s="2">
        <v>145320</v>
      </c>
      <c r="B729">
        <v>0.14275942162155264</v>
      </c>
      <c r="C729" s="15">
        <f t="shared" si="55"/>
        <v>0.37568268847777009</v>
      </c>
      <c r="D729" s="15">
        <f t="shared" si="56"/>
        <v>200</v>
      </c>
      <c r="E729" s="2">
        <f t="shared" si="57"/>
        <v>198.12158655761115</v>
      </c>
      <c r="F729" s="2">
        <v>5</v>
      </c>
      <c r="G729" s="2">
        <f t="shared" si="58"/>
        <v>3.1215865576111494</v>
      </c>
      <c r="H729" s="2">
        <f t="shared" si="59"/>
        <v>0.46166007701008621</v>
      </c>
    </row>
    <row r="730" spans="1:8" x14ac:dyDescent="0.3">
      <c r="A730" s="2">
        <v>145520</v>
      </c>
      <c r="B730">
        <v>0.13416464760119573</v>
      </c>
      <c r="C730" s="15">
        <f t="shared" si="55"/>
        <v>0.35306486210840982</v>
      </c>
      <c r="D730" s="15">
        <f t="shared" si="56"/>
        <v>200</v>
      </c>
      <c r="E730" s="2">
        <f t="shared" si="57"/>
        <v>198.23467568945796</v>
      </c>
      <c r="F730" s="2">
        <v>5</v>
      </c>
      <c r="G730" s="2">
        <f t="shared" si="58"/>
        <v>3.2346756894579509</v>
      </c>
      <c r="H730" s="2">
        <f t="shared" si="59"/>
        <v>0.42664343313048125</v>
      </c>
    </row>
    <row r="731" spans="1:8" x14ac:dyDescent="0.3">
      <c r="A731" s="2">
        <v>145720</v>
      </c>
      <c r="B731">
        <v>0.16013431442163389</v>
      </c>
      <c r="C731" s="15">
        <f t="shared" si="55"/>
        <v>0.42140609058324707</v>
      </c>
      <c r="D731" s="15">
        <f t="shared" si="56"/>
        <v>200</v>
      </c>
      <c r="E731" s="2">
        <f t="shared" si="57"/>
        <v>197.89296954708377</v>
      </c>
      <c r="F731" s="2">
        <v>5</v>
      </c>
      <c r="G731" s="2">
        <f t="shared" si="58"/>
        <v>2.8929695470837649</v>
      </c>
      <c r="H731" s="2">
        <f t="shared" si="59"/>
        <v>0.53656337305911406</v>
      </c>
    </row>
    <row r="732" spans="1:8" x14ac:dyDescent="0.3">
      <c r="A732" s="2">
        <v>145920</v>
      </c>
      <c r="B732">
        <v>0.14144870561235778</v>
      </c>
      <c r="C732" s="15">
        <f t="shared" si="55"/>
        <v>0.37223343582199414</v>
      </c>
      <c r="D732" s="15">
        <f t="shared" si="56"/>
        <v>200</v>
      </c>
      <c r="E732" s="2">
        <f t="shared" si="57"/>
        <v>198.13883282089003</v>
      </c>
      <c r="F732" s="2">
        <v>5</v>
      </c>
      <c r="G732" s="2">
        <f t="shared" si="58"/>
        <v>3.1388328208900296</v>
      </c>
      <c r="H732" s="2">
        <f t="shared" si="59"/>
        <v>0.45623748900935612</v>
      </c>
    </row>
    <row r="733" spans="1:8" x14ac:dyDescent="0.3">
      <c r="A733" s="2">
        <v>146120</v>
      </c>
      <c r="B733">
        <v>0.13936995721619358</v>
      </c>
      <c r="C733" s="15">
        <f t="shared" si="55"/>
        <v>0.36676304530577258</v>
      </c>
      <c r="D733" s="15">
        <f t="shared" si="56"/>
        <v>200</v>
      </c>
      <c r="E733" s="2">
        <f t="shared" si="57"/>
        <v>198.16618477347114</v>
      </c>
      <c r="F733" s="2">
        <v>5</v>
      </c>
      <c r="G733" s="2">
        <f t="shared" si="58"/>
        <v>3.1661847734711372</v>
      </c>
      <c r="H733" s="2">
        <f t="shared" si="59"/>
        <v>0.44769922002901608</v>
      </c>
    </row>
    <row r="734" spans="1:8" x14ac:dyDescent="0.3">
      <c r="A734" s="2">
        <v>146320</v>
      </c>
      <c r="B734">
        <v>0.16049093631130165</v>
      </c>
      <c r="C734" s="15">
        <f t="shared" si="55"/>
        <v>0.42234456924026748</v>
      </c>
      <c r="D734" s="15">
        <f t="shared" si="56"/>
        <v>200</v>
      </c>
      <c r="E734" s="2">
        <f t="shared" si="57"/>
        <v>197.88827715379867</v>
      </c>
      <c r="F734" s="2">
        <v>5</v>
      </c>
      <c r="G734" s="2">
        <f t="shared" si="58"/>
        <v>2.8882771537986627</v>
      </c>
      <c r="H734" s="2">
        <f t="shared" si="59"/>
        <v>0.53816297672101188</v>
      </c>
    </row>
    <row r="735" spans="1:8" x14ac:dyDescent="0.3">
      <c r="A735" s="2">
        <v>146520</v>
      </c>
      <c r="B735">
        <v>0.1460655519336086</v>
      </c>
      <c r="C735" s="15">
        <f t="shared" si="55"/>
        <v>0.38438303140423313</v>
      </c>
      <c r="D735" s="15">
        <f t="shared" si="56"/>
        <v>200</v>
      </c>
      <c r="E735" s="2">
        <f t="shared" si="57"/>
        <v>198.07808484297883</v>
      </c>
      <c r="F735" s="2">
        <v>5</v>
      </c>
      <c r="G735" s="2">
        <f t="shared" si="58"/>
        <v>3.0780848429788343</v>
      </c>
      <c r="H735" s="2">
        <f t="shared" si="59"/>
        <v>0.47547426737444481</v>
      </c>
    </row>
    <row r="736" spans="1:8" x14ac:dyDescent="0.3">
      <c r="A736" s="2">
        <v>146720</v>
      </c>
      <c r="B736">
        <v>0.13249276398723225</v>
      </c>
      <c r="C736" s="15">
        <f t="shared" si="55"/>
        <v>0.34866516838745332</v>
      </c>
      <c r="D736" s="15">
        <f t="shared" si="56"/>
        <v>200</v>
      </c>
      <c r="E736" s="2">
        <f t="shared" si="57"/>
        <v>198.25667415806274</v>
      </c>
      <c r="F736" s="2">
        <v>5</v>
      </c>
      <c r="G736" s="2">
        <f t="shared" si="58"/>
        <v>3.2566741580627334</v>
      </c>
      <c r="H736" s="2">
        <f t="shared" si="59"/>
        <v>0.41997659348632721</v>
      </c>
    </row>
    <row r="737" spans="1:8" x14ac:dyDescent="0.3">
      <c r="A737" s="2">
        <v>146920</v>
      </c>
      <c r="B737">
        <v>0.14432636270140553</v>
      </c>
      <c r="C737" s="15">
        <f t="shared" si="55"/>
        <v>0.37980621763527772</v>
      </c>
      <c r="D737" s="15">
        <f t="shared" si="56"/>
        <v>200</v>
      </c>
      <c r="E737" s="2">
        <f t="shared" si="57"/>
        <v>198.1009689118236</v>
      </c>
      <c r="F737" s="2">
        <v>5</v>
      </c>
      <c r="G737" s="2">
        <f t="shared" si="58"/>
        <v>3.1009689118236112</v>
      </c>
      <c r="H737" s="2">
        <f t="shared" si="59"/>
        <v>0.46818277574445111</v>
      </c>
    </row>
    <row r="738" spans="1:8" x14ac:dyDescent="0.3">
      <c r="A738" s="2">
        <v>147120</v>
      </c>
      <c r="B738">
        <v>0.13697710834389681</v>
      </c>
      <c r="C738" s="15">
        <f t="shared" si="55"/>
        <v>0.36046607458920216</v>
      </c>
      <c r="D738" s="15">
        <f t="shared" si="56"/>
        <v>200</v>
      </c>
      <c r="E738" s="2">
        <f t="shared" si="57"/>
        <v>198.19766962705398</v>
      </c>
      <c r="F738" s="2">
        <v>5</v>
      </c>
      <c r="G738" s="2">
        <f t="shared" si="58"/>
        <v>3.1976696270539895</v>
      </c>
      <c r="H738" s="2">
        <f t="shared" si="59"/>
        <v>0.4379631070655739</v>
      </c>
    </row>
    <row r="739" spans="1:8" x14ac:dyDescent="0.3">
      <c r="A739" s="2">
        <v>147320</v>
      </c>
      <c r="B739">
        <v>0.13693936009360777</v>
      </c>
      <c r="C739" s="15">
        <f t="shared" si="55"/>
        <v>0.36036673708844152</v>
      </c>
      <c r="D739" s="15">
        <f t="shared" si="56"/>
        <v>200</v>
      </c>
      <c r="E739" s="2">
        <f t="shared" si="57"/>
        <v>198.1981663145578</v>
      </c>
      <c r="F739" s="2">
        <v>5</v>
      </c>
      <c r="G739" s="2">
        <f t="shared" si="58"/>
        <v>3.1981663145577923</v>
      </c>
      <c r="H739" s="2">
        <f t="shared" si="59"/>
        <v>0.43781029718426645</v>
      </c>
    </row>
    <row r="740" spans="1:8" x14ac:dyDescent="0.3">
      <c r="A740" s="2">
        <v>147520</v>
      </c>
      <c r="B740">
        <v>0.14133984199370545</v>
      </c>
      <c r="C740" s="15">
        <f t="shared" si="55"/>
        <v>0.37194695261501431</v>
      </c>
      <c r="D740" s="15">
        <f t="shared" si="56"/>
        <v>200</v>
      </c>
      <c r="E740" s="2">
        <f t="shared" si="57"/>
        <v>198.14026523692493</v>
      </c>
      <c r="F740" s="2">
        <v>5</v>
      </c>
      <c r="G740" s="2">
        <f t="shared" si="58"/>
        <v>3.1402652369249284</v>
      </c>
      <c r="H740" s="2">
        <f t="shared" si="59"/>
        <v>0.4557884693529724</v>
      </c>
    </row>
    <row r="741" spans="1:8" x14ac:dyDescent="0.3">
      <c r="A741" s="2">
        <v>147720</v>
      </c>
      <c r="B741">
        <v>0.13400407191129529</v>
      </c>
      <c r="C741" s="15">
        <f t="shared" si="55"/>
        <v>0.35264229450340867</v>
      </c>
      <c r="D741" s="15">
        <f t="shared" si="56"/>
        <v>200</v>
      </c>
      <c r="E741" s="2">
        <f t="shared" si="57"/>
        <v>198.23678852748296</v>
      </c>
      <c r="F741" s="2">
        <v>5</v>
      </c>
      <c r="G741" s="2">
        <f t="shared" si="58"/>
        <v>3.2367885274829566</v>
      </c>
      <c r="H741" s="2">
        <f t="shared" si="59"/>
        <v>0.42600112068968043</v>
      </c>
    </row>
    <row r="742" spans="1:8" x14ac:dyDescent="0.3">
      <c r="A742" s="2">
        <v>147920</v>
      </c>
      <c r="B742">
        <v>0.14888058646110017</v>
      </c>
      <c r="C742" s="15">
        <f t="shared" si="55"/>
        <v>0.39179101700289515</v>
      </c>
      <c r="D742" s="15">
        <f t="shared" si="56"/>
        <v>200</v>
      </c>
      <c r="E742" s="2">
        <f t="shared" si="57"/>
        <v>198.04104491498552</v>
      </c>
      <c r="F742" s="2">
        <v>5</v>
      </c>
      <c r="G742" s="2">
        <f t="shared" si="58"/>
        <v>3.0410449149855241</v>
      </c>
      <c r="H742" s="2">
        <f t="shared" si="59"/>
        <v>0.48739367425390601</v>
      </c>
    </row>
    <row r="743" spans="1:8" x14ac:dyDescent="0.3">
      <c r="A743" s="2">
        <v>148120</v>
      </c>
      <c r="B743">
        <v>0.15365959796718692</v>
      </c>
      <c r="C743" s="15">
        <f t="shared" si="55"/>
        <v>0.40436736307154453</v>
      </c>
      <c r="D743" s="15">
        <f t="shared" si="56"/>
        <v>200</v>
      </c>
      <c r="E743" s="2">
        <f t="shared" si="57"/>
        <v>197.97816318464228</v>
      </c>
      <c r="F743" s="2">
        <v>5</v>
      </c>
      <c r="G743" s="2">
        <f t="shared" si="58"/>
        <v>2.9781631846422774</v>
      </c>
      <c r="H743" s="2">
        <f t="shared" si="59"/>
        <v>0.50797055406836644</v>
      </c>
    </row>
    <row r="744" spans="1:8" x14ac:dyDescent="0.3">
      <c r="A744" s="2">
        <v>148320</v>
      </c>
      <c r="B744">
        <v>0.12659750801658567</v>
      </c>
      <c r="C744" s="15">
        <f t="shared" si="55"/>
        <v>0.33315133688575177</v>
      </c>
      <c r="D744" s="15">
        <f t="shared" si="56"/>
        <v>200</v>
      </c>
      <c r="E744" s="2">
        <f t="shared" si="57"/>
        <v>198.33424331557123</v>
      </c>
      <c r="F744" s="2">
        <v>5</v>
      </c>
      <c r="G744" s="2">
        <f t="shared" si="58"/>
        <v>3.334243315571241</v>
      </c>
      <c r="H744" s="2">
        <f t="shared" si="59"/>
        <v>0.39682848915775215</v>
      </c>
    </row>
    <row r="745" spans="1:8" x14ac:dyDescent="0.3">
      <c r="A745" s="2">
        <v>148520</v>
      </c>
      <c r="B745">
        <v>0.14664185147387335</v>
      </c>
      <c r="C745" s="15">
        <f t="shared" si="55"/>
        <v>0.38589960914177196</v>
      </c>
      <c r="D745" s="15">
        <f t="shared" si="56"/>
        <v>200</v>
      </c>
      <c r="E745" s="2">
        <f t="shared" si="57"/>
        <v>198.07050195429113</v>
      </c>
      <c r="F745" s="2">
        <v>5</v>
      </c>
      <c r="G745" s="2">
        <f t="shared" si="58"/>
        <v>3.0705019542911405</v>
      </c>
      <c r="H745" s="2">
        <f t="shared" si="59"/>
        <v>0.47790253241839603</v>
      </c>
    </row>
    <row r="746" spans="1:8" x14ac:dyDescent="0.3">
      <c r="A746" s="2">
        <v>148720</v>
      </c>
      <c r="B746">
        <v>0.13611181781836873</v>
      </c>
      <c r="C746" s="15">
        <f t="shared" si="55"/>
        <v>0.35818899425886508</v>
      </c>
      <c r="D746" s="15">
        <f t="shared" si="56"/>
        <v>200</v>
      </c>
      <c r="E746" s="2">
        <f t="shared" si="57"/>
        <v>198.20905502870568</v>
      </c>
      <c r="F746" s="2">
        <v>5</v>
      </c>
      <c r="G746" s="2">
        <f t="shared" si="58"/>
        <v>3.2090550287056745</v>
      </c>
      <c r="H746" s="2">
        <f t="shared" si="59"/>
        <v>0.43446634283698982</v>
      </c>
    </row>
    <row r="747" spans="1:8" x14ac:dyDescent="0.3">
      <c r="A747" s="2">
        <v>148920</v>
      </c>
      <c r="B747">
        <v>0.13335675345121459</v>
      </c>
      <c r="C747" s="15">
        <f t="shared" si="55"/>
        <v>0.35093882487161732</v>
      </c>
      <c r="D747" s="15">
        <f t="shared" si="56"/>
        <v>200</v>
      </c>
      <c r="E747" s="2">
        <f t="shared" si="57"/>
        <v>198.24530587564192</v>
      </c>
      <c r="F747" s="2">
        <v>5</v>
      </c>
      <c r="G747" s="2">
        <f t="shared" si="58"/>
        <v>3.2453058756419133</v>
      </c>
      <c r="H747" s="2">
        <f t="shared" si="59"/>
        <v>0.4234161220058999</v>
      </c>
    </row>
    <row r="748" spans="1:8" x14ac:dyDescent="0.3">
      <c r="A748" s="2">
        <v>149120</v>
      </c>
      <c r="B748">
        <v>0.16520656584286239</v>
      </c>
      <c r="C748" s="15">
        <f t="shared" si="55"/>
        <v>0.43475412063911156</v>
      </c>
      <c r="D748" s="15">
        <f t="shared" si="56"/>
        <v>200</v>
      </c>
      <c r="E748" s="2">
        <f t="shared" si="57"/>
        <v>197.82622939680445</v>
      </c>
      <c r="F748" s="2">
        <v>5</v>
      </c>
      <c r="G748" s="2">
        <f t="shared" si="58"/>
        <v>2.8262293968044423</v>
      </c>
      <c r="H748" s="2">
        <f t="shared" si="59"/>
        <v>0.55956610728691436</v>
      </c>
    </row>
    <row r="749" spans="1:8" x14ac:dyDescent="0.3">
      <c r="A749" s="2">
        <v>149320</v>
      </c>
      <c r="B749">
        <v>0.1265758721386312</v>
      </c>
      <c r="C749" s="15">
        <f t="shared" si="55"/>
        <v>0.33309440036481891</v>
      </c>
      <c r="D749" s="15">
        <f t="shared" si="56"/>
        <v>200</v>
      </c>
      <c r="E749" s="2">
        <f t="shared" si="57"/>
        <v>198.3345279981759</v>
      </c>
      <c r="F749" s="2">
        <v>5</v>
      </c>
      <c r="G749" s="2">
        <f t="shared" si="58"/>
        <v>3.3345279981759055</v>
      </c>
      <c r="H749" s="2">
        <f t="shared" si="59"/>
        <v>0.39674454669669179</v>
      </c>
    </row>
    <row r="750" spans="1:8" x14ac:dyDescent="0.3">
      <c r="A750" s="2">
        <v>149520</v>
      </c>
      <c r="B750">
        <v>0.16631278418645967</v>
      </c>
      <c r="C750" s="15">
        <f t="shared" si="55"/>
        <v>0.43766522154331494</v>
      </c>
      <c r="D750" s="15">
        <f t="shared" si="56"/>
        <v>200</v>
      </c>
      <c r="E750" s="2">
        <f t="shared" si="57"/>
        <v>197.81167389228344</v>
      </c>
      <c r="F750" s="2">
        <v>5</v>
      </c>
      <c r="G750" s="2">
        <f t="shared" si="58"/>
        <v>2.8116738922834252</v>
      </c>
      <c r="H750" s="2">
        <f t="shared" si="59"/>
        <v>0.56465598480375045</v>
      </c>
    </row>
    <row r="751" spans="1:8" x14ac:dyDescent="0.3">
      <c r="A751" s="2">
        <v>149720</v>
      </c>
      <c r="B751">
        <v>0.14077532505591889</v>
      </c>
      <c r="C751" s="15">
        <f t="shared" si="55"/>
        <v>0.37046138172610232</v>
      </c>
      <c r="D751" s="15">
        <f t="shared" si="56"/>
        <v>200</v>
      </c>
      <c r="E751" s="2">
        <f t="shared" si="57"/>
        <v>198.14769309136949</v>
      </c>
      <c r="F751" s="2">
        <v>5</v>
      </c>
      <c r="G751" s="2">
        <f t="shared" si="58"/>
        <v>3.1476930913694883</v>
      </c>
      <c r="H751" s="2">
        <f t="shared" si="59"/>
        <v>0.45346339063026175</v>
      </c>
    </row>
    <row r="752" spans="1:8" x14ac:dyDescent="0.3">
      <c r="A752" s="2">
        <v>149920</v>
      </c>
      <c r="B752">
        <v>0.14991571823434108</v>
      </c>
      <c r="C752" s="15">
        <f t="shared" si="55"/>
        <v>0.39451504798510811</v>
      </c>
      <c r="D752" s="15">
        <f t="shared" si="56"/>
        <v>200</v>
      </c>
      <c r="E752" s="2">
        <f t="shared" si="57"/>
        <v>198.02742476007447</v>
      </c>
      <c r="F752" s="2">
        <v>5</v>
      </c>
      <c r="G752" s="2">
        <f t="shared" si="58"/>
        <v>3.0274247600744593</v>
      </c>
      <c r="H752" s="2">
        <f t="shared" si="59"/>
        <v>0.49181373190578315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Normalised0.38x20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2022-05-30T13:49:52Z</dcterms:modified>
</cp:coreProperties>
</file>