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9B292CEA-CC82-4F9B-8251-C742F4A6B144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80x2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" i="5" l="1"/>
  <c r="K3" i="5"/>
  <c r="J3" i="5"/>
  <c r="C753" i="5" l="1"/>
  <c r="D753" i="5"/>
  <c r="E753" i="5"/>
  <c r="H753" i="5" s="1"/>
  <c r="G753" i="5"/>
  <c r="C754" i="5"/>
  <c r="D754" i="5"/>
  <c r="E754" i="5"/>
  <c r="H754" i="5" s="1"/>
  <c r="G754" i="5"/>
  <c r="C755" i="5"/>
  <c r="D755" i="5"/>
  <c r="E755" i="5" s="1"/>
  <c r="H755" i="5" s="1"/>
  <c r="G755" i="5"/>
  <c r="C756" i="5"/>
  <c r="G756" i="5" s="1"/>
  <c r="D756" i="5"/>
  <c r="E756" i="5"/>
  <c r="C757" i="5"/>
  <c r="G757" i="5" s="1"/>
  <c r="D757" i="5"/>
  <c r="E757" i="5"/>
  <c r="H757" i="5" s="1"/>
  <c r="C758" i="5"/>
  <c r="G758" i="5" s="1"/>
  <c r="D758" i="5"/>
  <c r="E758" i="5" s="1"/>
  <c r="C759" i="5"/>
  <c r="D759" i="5"/>
  <c r="C760" i="5"/>
  <c r="D760" i="5"/>
  <c r="E760" i="5" s="1"/>
  <c r="H760" i="5" s="1"/>
  <c r="G760" i="5"/>
  <c r="C761" i="5"/>
  <c r="D761" i="5"/>
  <c r="E761" i="5" s="1"/>
  <c r="H761" i="5" s="1"/>
  <c r="G761" i="5"/>
  <c r="C762" i="5"/>
  <c r="D762" i="5"/>
  <c r="E762" i="5" s="1"/>
  <c r="H762" i="5" s="1"/>
  <c r="G762" i="5"/>
  <c r="C763" i="5"/>
  <c r="D763" i="5"/>
  <c r="E763" i="5" s="1"/>
  <c r="H763" i="5" s="1"/>
  <c r="G763" i="5"/>
  <c r="C764" i="5"/>
  <c r="D764" i="5"/>
  <c r="E764" i="5"/>
  <c r="H764" i="5" s="1"/>
  <c r="G764" i="5"/>
  <c r="C765" i="5"/>
  <c r="G765" i="5" s="1"/>
  <c r="D765" i="5"/>
  <c r="E765" i="5" s="1"/>
  <c r="C766" i="5"/>
  <c r="D766" i="5"/>
  <c r="C767" i="5"/>
  <c r="D767" i="5"/>
  <c r="G767" i="5"/>
  <c r="C768" i="5"/>
  <c r="D768" i="5"/>
  <c r="E768" i="5" s="1"/>
  <c r="H768" i="5" s="1"/>
  <c r="G768" i="5"/>
  <c r="C769" i="5"/>
  <c r="D769" i="5"/>
  <c r="E769" i="5" s="1"/>
  <c r="H769" i="5" s="1"/>
  <c r="G769" i="5"/>
  <c r="C770" i="5"/>
  <c r="D770" i="5"/>
  <c r="E770" i="5" s="1"/>
  <c r="G770" i="5"/>
  <c r="H770" i="5"/>
  <c r="C771" i="5"/>
  <c r="D771" i="5"/>
  <c r="E771" i="5" s="1"/>
  <c r="H771" i="5" s="1"/>
  <c r="G771" i="5"/>
  <c r="C772" i="5"/>
  <c r="D772" i="5"/>
  <c r="E772" i="5" s="1"/>
  <c r="H772" i="5" s="1"/>
  <c r="G772" i="5"/>
  <c r="C773" i="5"/>
  <c r="G773" i="5" s="1"/>
  <c r="D773" i="5"/>
  <c r="E773" i="5"/>
  <c r="H773" i="5" s="1"/>
  <c r="C774" i="5"/>
  <c r="D774" i="5"/>
  <c r="C775" i="5"/>
  <c r="E775" i="5" s="1"/>
  <c r="D775" i="5"/>
  <c r="G775" i="5"/>
  <c r="C776" i="5"/>
  <c r="D776" i="5"/>
  <c r="E776" i="5" s="1"/>
  <c r="G776" i="5"/>
  <c r="C777" i="5"/>
  <c r="D777" i="5"/>
  <c r="E777" i="5" s="1"/>
  <c r="H777" i="5" s="1"/>
  <c r="G777" i="5"/>
  <c r="C778" i="5"/>
  <c r="D778" i="5"/>
  <c r="E778" i="5" s="1"/>
  <c r="H778" i="5" s="1"/>
  <c r="G778" i="5"/>
  <c r="C779" i="5"/>
  <c r="D779" i="5"/>
  <c r="E779" i="5" s="1"/>
  <c r="H779" i="5" s="1"/>
  <c r="G779" i="5"/>
  <c r="C780" i="5"/>
  <c r="D780" i="5"/>
  <c r="E780" i="5"/>
  <c r="H780" i="5" s="1"/>
  <c r="G780" i="5"/>
  <c r="C781" i="5"/>
  <c r="G781" i="5" s="1"/>
  <c r="D781" i="5"/>
  <c r="E781" i="5" s="1"/>
  <c r="C782" i="5"/>
  <c r="D782" i="5"/>
  <c r="C783" i="5"/>
  <c r="D783" i="5"/>
  <c r="C784" i="5"/>
  <c r="E784" i="5" s="1"/>
  <c r="H784" i="5" s="1"/>
  <c r="D784" i="5"/>
  <c r="G784" i="5"/>
  <c r="C785" i="5"/>
  <c r="D785" i="5"/>
  <c r="E785" i="5" s="1"/>
  <c r="H785" i="5" s="1"/>
  <c r="G785" i="5"/>
  <c r="C786" i="5"/>
  <c r="D786" i="5"/>
  <c r="E786" i="5" s="1"/>
  <c r="H786" i="5" s="1"/>
  <c r="G786" i="5"/>
  <c r="C787" i="5"/>
  <c r="D787" i="5"/>
  <c r="E787" i="5" s="1"/>
  <c r="H787" i="5" s="1"/>
  <c r="G787" i="5"/>
  <c r="C788" i="5"/>
  <c r="D788" i="5"/>
  <c r="E788" i="5"/>
  <c r="H788" i="5" s="1"/>
  <c r="G788" i="5"/>
  <c r="C789" i="5"/>
  <c r="G789" i="5" s="1"/>
  <c r="D789" i="5"/>
  <c r="E789" i="5" s="1"/>
  <c r="H789" i="5" s="1"/>
  <c r="C790" i="5"/>
  <c r="D790" i="5"/>
  <c r="C791" i="5"/>
  <c r="D791" i="5"/>
  <c r="C792" i="5"/>
  <c r="E792" i="5" s="1"/>
  <c r="D792" i="5"/>
  <c r="G792" i="5"/>
  <c r="C793" i="5"/>
  <c r="D793" i="5"/>
  <c r="E793" i="5" s="1"/>
  <c r="H793" i="5" s="1"/>
  <c r="G793" i="5"/>
  <c r="C794" i="5"/>
  <c r="D794" i="5"/>
  <c r="E794" i="5" s="1"/>
  <c r="H794" i="5" s="1"/>
  <c r="G794" i="5"/>
  <c r="C795" i="5"/>
  <c r="D795" i="5"/>
  <c r="E795" i="5" s="1"/>
  <c r="H795" i="5" s="1"/>
  <c r="G795" i="5"/>
  <c r="C796" i="5"/>
  <c r="D796" i="5"/>
  <c r="E796" i="5"/>
  <c r="H796" i="5" s="1"/>
  <c r="G796" i="5"/>
  <c r="C797" i="5"/>
  <c r="G797" i="5" s="1"/>
  <c r="D797" i="5"/>
  <c r="E797" i="5" s="1"/>
  <c r="C798" i="5"/>
  <c r="D798" i="5"/>
  <c r="C799" i="5"/>
  <c r="D799" i="5"/>
  <c r="G799" i="5"/>
  <c r="C800" i="5"/>
  <c r="D800" i="5"/>
  <c r="G800" i="5"/>
  <c r="C801" i="5"/>
  <c r="D801" i="5"/>
  <c r="E801" i="5" s="1"/>
  <c r="H801" i="5" s="1"/>
  <c r="G801" i="5"/>
  <c r="C802" i="5"/>
  <c r="D802" i="5"/>
  <c r="E802" i="5" s="1"/>
  <c r="G802" i="5"/>
  <c r="H802" i="5"/>
  <c r="C803" i="5"/>
  <c r="D803" i="5"/>
  <c r="E803" i="5" s="1"/>
  <c r="H803" i="5" s="1"/>
  <c r="G803" i="5"/>
  <c r="C804" i="5"/>
  <c r="D804" i="5"/>
  <c r="E804" i="5"/>
  <c r="H804" i="5" s="1"/>
  <c r="G804" i="5"/>
  <c r="C805" i="5"/>
  <c r="G805" i="5" s="1"/>
  <c r="D805" i="5"/>
  <c r="E805" i="5"/>
  <c r="H805" i="5" s="1"/>
  <c r="C806" i="5"/>
  <c r="D806" i="5"/>
  <c r="C807" i="5"/>
  <c r="D807" i="5"/>
  <c r="G807" i="5"/>
  <c r="C808" i="5"/>
  <c r="E808" i="5" s="1"/>
  <c r="D808" i="5"/>
  <c r="G808" i="5"/>
  <c r="C809" i="5"/>
  <c r="D809" i="5"/>
  <c r="E809" i="5" s="1"/>
  <c r="H809" i="5" s="1"/>
  <c r="G809" i="5"/>
  <c r="C810" i="5"/>
  <c r="D810" i="5"/>
  <c r="E810" i="5" s="1"/>
  <c r="H810" i="5" s="1"/>
  <c r="G810" i="5"/>
  <c r="C811" i="5"/>
  <c r="D811" i="5"/>
  <c r="E811" i="5" s="1"/>
  <c r="H811" i="5" s="1"/>
  <c r="G811" i="5"/>
  <c r="C812" i="5"/>
  <c r="D812" i="5"/>
  <c r="E812" i="5" s="1"/>
  <c r="H812" i="5" s="1"/>
  <c r="G812" i="5"/>
  <c r="C813" i="5"/>
  <c r="G813" i="5" s="1"/>
  <c r="D813" i="5"/>
  <c r="E813" i="5"/>
  <c r="C814" i="5"/>
  <c r="D814" i="5"/>
  <c r="C815" i="5"/>
  <c r="E815" i="5" s="1"/>
  <c r="D815" i="5"/>
  <c r="C816" i="5"/>
  <c r="E816" i="5" s="1"/>
  <c r="H816" i="5" s="1"/>
  <c r="D816" i="5"/>
  <c r="G816" i="5"/>
  <c r="C817" i="5"/>
  <c r="D817" i="5"/>
  <c r="E817" i="5" s="1"/>
  <c r="H817" i="5" s="1"/>
  <c r="G817" i="5"/>
  <c r="C818" i="5"/>
  <c r="D818" i="5"/>
  <c r="E818" i="5" s="1"/>
  <c r="H818" i="5" s="1"/>
  <c r="G818" i="5"/>
  <c r="C819" i="5"/>
  <c r="D819" i="5"/>
  <c r="E819" i="5" s="1"/>
  <c r="H819" i="5" s="1"/>
  <c r="G819" i="5"/>
  <c r="C820" i="5"/>
  <c r="D820" i="5"/>
  <c r="E820" i="5" s="1"/>
  <c r="H820" i="5" s="1"/>
  <c r="G820" i="5"/>
  <c r="C821" i="5"/>
  <c r="G821" i="5" s="1"/>
  <c r="D821" i="5"/>
  <c r="E821" i="5"/>
  <c r="H821" i="5" s="1"/>
  <c r="C822" i="5"/>
  <c r="D822" i="5"/>
  <c r="C823" i="5"/>
  <c r="E823" i="5" s="1"/>
  <c r="D823" i="5"/>
  <c r="C824" i="5"/>
  <c r="E824" i="5" s="1"/>
  <c r="D824" i="5"/>
  <c r="G824" i="5"/>
  <c r="C825" i="5"/>
  <c r="D825" i="5"/>
  <c r="E825" i="5" s="1"/>
  <c r="H825" i="5" s="1"/>
  <c r="G825" i="5"/>
  <c r="C826" i="5"/>
  <c r="G826" i="5" s="1"/>
  <c r="H826" i="5" s="1"/>
  <c r="D826" i="5"/>
  <c r="E826" i="5" s="1"/>
  <c r="C827" i="5"/>
  <c r="D827" i="5"/>
  <c r="E827" i="5" s="1"/>
  <c r="H827" i="5" s="1"/>
  <c r="G827" i="5"/>
  <c r="C828" i="5"/>
  <c r="D828" i="5"/>
  <c r="E828" i="5"/>
  <c r="H828" i="5" s="1"/>
  <c r="G828" i="5"/>
  <c r="C829" i="5"/>
  <c r="G829" i="5" s="1"/>
  <c r="D829" i="5"/>
  <c r="E829" i="5" s="1"/>
  <c r="H829" i="5" s="1"/>
  <c r="C830" i="5"/>
  <c r="D830" i="5"/>
  <c r="C831" i="5"/>
  <c r="D831" i="5"/>
  <c r="C832" i="5"/>
  <c r="E832" i="5" s="1"/>
  <c r="D832" i="5"/>
  <c r="G832" i="5"/>
  <c r="C833" i="5"/>
  <c r="D833" i="5"/>
  <c r="E833" i="5" s="1"/>
  <c r="H833" i="5" s="1"/>
  <c r="G833" i="5"/>
  <c r="C834" i="5"/>
  <c r="G834" i="5" s="1"/>
  <c r="D834" i="5"/>
  <c r="E834" i="5" s="1"/>
  <c r="H834" i="5"/>
  <c r="C835" i="5"/>
  <c r="D835" i="5"/>
  <c r="E835" i="5" s="1"/>
  <c r="H835" i="5" s="1"/>
  <c r="G835" i="5"/>
  <c r="C836" i="5"/>
  <c r="D836" i="5"/>
  <c r="E836" i="5" s="1"/>
  <c r="H836" i="5" s="1"/>
  <c r="G836" i="5"/>
  <c r="C837" i="5"/>
  <c r="G837" i="5" s="1"/>
  <c r="D837" i="5"/>
  <c r="E837" i="5"/>
  <c r="C838" i="5"/>
  <c r="D838" i="5"/>
  <c r="C839" i="5"/>
  <c r="E839" i="5" s="1"/>
  <c r="D839" i="5"/>
  <c r="G839" i="5"/>
  <c r="C840" i="5"/>
  <c r="E840" i="5" s="1"/>
  <c r="H840" i="5" s="1"/>
  <c r="D840" i="5"/>
  <c r="G840" i="5"/>
  <c r="C841" i="5"/>
  <c r="D841" i="5"/>
  <c r="E841" i="5" s="1"/>
  <c r="H841" i="5" s="1"/>
  <c r="G841" i="5"/>
  <c r="C842" i="5"/>
  <c r="G842" i="5" s="1"/>
  <c r="D842" i="5"/>
  <c r="E842" i="5" s="1"/>
  <c r="H842" i="5" s="1"/>
  <c r="C843" i="5"/>
  <c r="D843" i="5"/>
  <c r="E843" i="5" s="1"/>
  <c r="H843" i="5" s="1"/>
  <c r="G843" i="5"/>
  <c r="C844" i="5"/>
  <c r="D844" i="5"/>
  <c r="E844" i="5" s="1"/>
  <c r="H844" i="5" s="1"/>
  <c r="G844" i="5"/>
  <c r="C845" i="5"/>
  <c r="G845" i="5" s="1"/>
  <c r="D845" i="5"/>
  <c r="E845" i="5"/>
  <c r="H845" i="5" s="1"/>
  <c r="C846" i="5"/>
  <c r="D846" i="5"/>
  <c r="C847" i="5"/>
  <c r="E847" i="5" s="1"/>
  <c r="D847" i="5"/>
  <c r="G847" i="5"/>
  <c r="C848" i="5"/>
  <c r="E848" i="5" s="1"/>
  <c r="D848" i="5"/>
  <c r="G848" i="5"/>
  <c r="C849" i="5"/>
  <c r="D849" i="5"/>
  <c r="E849" i="5" s="1"/>
  <c r="H849" i="5" s="1"/>
  <c r="G849" i="5"/>
  <c r="C850" i="5"/>
  <c r="G850" i="5" s="1"/>
  <c r="D850" i="5"/>
  <c r="E850" i="5" s="1"/>
  <c r="H850" i="5"/>
  <c r="C851" i="5"/>
  <c r="D851" i="5"/>
  <c r="E851" i="5" s="1"/>
  <c r="H851" i="5" s="1"/>
  <c r="G851" i="5"/>
  <c r="C852" i="5"/>
  <c r="D852" i="5"/>
  <c r="E852" i="5" s="1"/>
  <c r="H852" i="5" s="1"/>
  <c r="G852" i="5"/>
  <c r="C853" i="5"/>
  <c r="G853" i="5" s="1"/>
  <c r="D853" i="5"/>
  <c r="E853" i="5"/>
  <c r="H853" i="5" s="1"/>
  <c r="C854" i="5"/>
  <c r="D854" i="5"/>
  <c r="C855" i="5"/>
  <c r="E855" i="5" s="1"/>
  <c r="D855" i="5"/>
  <c r="G855" i="5"/>
  <c r="C856" i="5"/>
  <c r="E856" i="5" s="1"/>
  <c r="D856" i="5"/>
  <c r="G856" i="5"/>
  <c r="C857" i="5"/>
  <c r="D857" i="5"/>
  <c r="E857" i="5" s="1"/>
  <c r="H857" i="5" s="1"/>
  <c r="G857" i="5"/>
  <c r="C858" i="5"/>
  <c r="G858" i="5" s="1"/>
  <c r="D858" i="5"/>
  <c r="E858" i="5" s="1"/>
  <c r="H858" i="5" s="1"/>
  <c r="C859" i="5"/>
  <c r="D859" i="5"/>
  <c r="E859" i="5" s="1"/>
  <c r="H859" i="5" s="1"/>
  <c r="G859" i="5"/>
  <c r="C860" i="5"/>
  <c r="D860" i="5"/>
  <c r="E860" i="5"/>
  <c r="H860" i="5" s="1"/>
  <c r="G860" i="5"/>
  <c r="C861" i="5"/>
  <c r="G861" i="5" s="1"/>
  <c r="D861" i="5"/>
  <c r="E861" i="5" s="1"/>
  <c r="C862" i="5"/>
  <c r="D862" i="5"/>
  <c r="C863" i="5"/>
  <c r="D863" i="5"/>
  <c r="C864" i="5"/>
  <c r="D864" i="5"/>
  <c r="C865" i="5"/>
  <c r="D865" i="5"/>
  <c r="E865" i="5" s="1"/>
  <c r="H865" i="5" s="1"/>
  <c r="G865" i="5"/>
  <c r="C866" i="5"/>
  <c r="G866" i="5" s="1"/>
  <c r="D866" i="5"/>
  <c r="C867" i="5"/>
  <c r="D867" i="5"/>
  <c r="E867" i="5" s="1"/>
  <c r="G867" i="5"/>
  <c r="H867" i="5"/>
  <c r="C868" i="5"/>
  <c r="D868" i="5"/>
  <c r="E868" i="5" s="1"/>
  <c r="H868" i="5" s="1"/>
  <c r="G868" i="5"/>
  <c r="C869" i="5"/>
  <c r="G869" i="5" s="1"/>
  <c r="D869" i="5"/>
  <c r="E869" i="5"/>
  <c r="H869" i="5" s="1"/>
  <c r="C870" i="5"/>
  <c r="G870" i="5" s="1"/>
  <c r="D870" i="5"/>
  <c r="C871" i="5"/>
  <c r="D871" i="5"/>
  <c r="C872" i="5"/>
  <c r="E872" i="5" s="1"/>
  <c r="H872" i="5" s="1"/>
  <c r="D872" i="5"/>
  <c r="G872" i="5"/>
  <c r="C873" i="5"/>
  <c r="E873" i="5" s="1"/>
  <c r="D873" i="5"/>
  <c r="C874" i="5"/>
  <c r="G874" i="5" s="1"/>
  <c r="H874" i="5" s="1"/>
  <c r="D874" i="5"/>
  <c r="E874" i="5" s="1"/>
  <c r="C875" i="5"/>
  <c r="G875" i="5" s="1"/>
  <c r="D875" i="5"/>
  <c r="C876" i="5"/>
  <c r="D876" i="5"/>
  <c r="E876" i="5" s="1"/>
  <c r="H876" i="5" s="1"/>
  <c r="G876" i="5"/>
  <c r="C877" i="5"/>
  <c r="G877" i="5" s="1"/>
  <c r="D877" i="5"/>
  <c r="E877" i="5" s="1"/>
  <c r="H877" i="5" s="1"/>
  <c r="C878" i="5"/>
  <c r="G878" i="5" s="1"/>
  <c r="D878" i="5"/>
  <c r="E878" i="5" s="1"/>
  <c r="H878" i="5" s="1"/>
  <c r="C879" i="5"/>
  <c r="D879" i="5"/>
  <c r="E879" i="5"/>
  <c r="H879" i="5" s="1"/>
  <c r="G879" i="5"/>
  <c r="C880" i="5"/>
  <c r="G880" i="5" s="1"/>
  <c r="D880" i="5"/>
  <c r="E880" i="5"/>
  <c r="C881" i="5"/>
  <c r="D881" i="5"/>
  <c r="E881" i="5" s="1"/>
  <c r="H881" i="5" s="1"/>
  <c r="G881" i="5"/>
  <c r="C882" i="5"/>
  <c r="D882" i="5"/>
  <c r="E882" i="5" s="1"/>
  <c r="H882" i="5" s="1"/>
  <c r="G882" i="5"/>
  <c r="C883" i="5"/>
  <c r="D883" i="5"/>
  <c r="E883" i="5" s="1"/>
  <c r="H883" i="5" s="1"/>
  <c r="G883" i="5"/>
  <c r="C884" i="5"/>
  <c r="D884" i="5"/>
  <c r="E884" i="5"/>
  <c r="H884" i="5" s="1"/>
  <c r="G884" i="5"/>
  <c r="C885" i="5"/>
  <c r="G885" i="5" s="1"/>
  <c r="D885" i="5"/>
  <c r="E885" i="5"/>
  <c r="H885" i="5" s="1"/>
  <c r="C886" i="5"/>
  <c r="G886" i="5" s="1"/>
  <c r="D886" i="5"/>
  <c r="E886" i="5" s="1"/>
  <c r="H886" i="5" s="1"/>
  <c r="C887" i="5"/>
  <c r="G887" i="5" s="1"/>
  <c r="D887" i="5"/>
  <c r="E887" i="5"/>
  <c r="C888" i="5"/>
  <c r="G888" i="5" s="1"/>
  <c r="D888" i="5"/>
  <c r="C889" i="5"/>
  <c r="D889" i="5"/>
  <c r="E889" i="5" s="1"/>
  <c r="H889" i="5" s="1"/>
  <c r="G889" i="5"/>
  <c r="C890" i="5"/>
  <c r="G890" i="5" s="1"/>
  <c r="D890" i="5"/>
  <c r="C891" i="5"/>
  <c r="G891" i="5" s="1"/>
  <c r="H891" i="5" s="1"/>
  <c r="D891" i="5"/>
  <c r="E891" i="5" s="1"/>
  <c r="C892" i="5"/>
  <c r="D892" i="5"/>
  <c r="E892" i="5" s="1"/>
  <c r="G892" i="5"/>
  <c r="C893" i="5"/>
  <c r="G893" i="5" s="1"/>
  <c r="D893" i="5"/>
  <c r="E893" i="5"/>
  <c r="H893" i="5" s="1"/>
  <c r="C894" i="5"/>
  <c r="D894" i="5"/>
  <c r="E894" i="5" s="1"/>
  <c r="H894" i="5" s="1"/>
  <c r="G894" i="5"/>
  <c r="C895" i="5"/>
  <c r="G895" i="5" s="1"/>
  <c r="D895" i="5"/>
  <c r="E895" i="5" s="1"/>
  <c r="C896" i="5"/>
  <c r="G896" i="5" s="1"/>
  <c r="D896" i="5"/>
  <c r="E896" i="5" s="1"/>
  <c r="C897" i="5"/>
  <c r="G897" i="5" s="1"/>
  <c r="D897" i="5"/>
  <c r="E897" i="5" s="1"/>
  <c r="H897" i="5" s="1"/>
  <c r="C898" i="5"/>
  <c r="G898" i="5" s="1"/>
  <c r="D898" i="5"/>
  <c r="E898" i="5" s="1"/>
  <c r="C899" i="5"/>
  <c r="G899" i="5" s="1"/>
  <c r="D899" i="5"/>
  <c r="C900" i="5"/>
  <c r="D900" i="5"/>
  <c r="E900" i="5"/>
  <c r="H900" i="5" s="1"/>
  <c r="G900" i="5"/>
  <c r="C901" i="5"/>
  <c r="G901" i="5" s="1"/>
  <c r="D901" i="5"/>
  <c r="E901" i="5" s="1"/>
  <c r="H901" i="5" s="1"/>
  <c r="C902" i="5"/>
  <c r="G902" i="5" s="1"/>
  <c r="D902" i="5"/>
  <c r="E902" i="5"/>
  <c r="H902" i="5" s="1"/>
  <c r="C903" i="5"/>
  <c r="G903" i="5" s="1"/>
  <c r="D903" i="5"/>
  <c r="E903" i="5" s="1"/>
  <c r="C904" i="5"/>
  <c r="G904" i="5" s="1"/>
  <c r="D904" i="5"/>
  <c r="C905" i="5"/>
  <c r="D905" i="5"/>
  <c r="E905" i="5" s="1"/>
  <c r="H905" i="5" s="1"/>
  <c r="G905" i="5"/>
  <c r="C906" i="5"/>
  <c r="D906" i="5"/>
  <c r="E906" i="5" s="1"/>
  <c r="G906" i="5"/>
  <c r="C907" i="5"/>
  <c r="D907" i="5"/>
  <c r="E907" i="5" s="1"/>
  <c r="H907" i="5" s="1"/>
  <c r="G907" i="5"/>
  <c r="C908" i="5"/>
  <c r="D908" i="5"/>
  <c r="E908" i="5" s="1"/>
  <c r="H908" i="5" s="1"/>
  <c r="G908" i="5"/>
  <c r="C909" i="5"/>
  <c r="G909" i="5" s="1"/>
  <c r="D909" i="5"/>
  <c r="E909" i="5" s="1"/>
  <c r="H909" i="5" s="1"/>
  <c r="C910" i="5"/>
  <c r="G910" i="5" s="1"/>
  <c r="H910" i="5" s="1"/>
  <c r="D910" i="5"/>
  <c r="E910" i="5"/>
  <c r="C911" i="5"/>
  <c r="E911" i="5" s="1"/>
  <c r="D911" i="5"/>
  <c r="C912" i="5"/>
  <c r="D912" i="5"/>
  <c r="E912" i="5"/>
  <c r="G912" i="5"/>
  <c r="C913" i="5"/>
  <c r="D913" i="5"/>
  <c r="E913" i="5"/>
  <c r="G913" i="5"/>
  <c r="H913" i="5"/>
  <c r="C914" i="5"/>
  <c r="D914" i="5"/>
  <c r="E914" i="5" s="1"/>
  <c r="H914" i="5" s="1"/>
  <c r="G914" i="5"/>
  <c r="C915" i="5"/>
  <c r="D915" i="5"/>
  <c r="E915" i="5" s="1"/>
  <c r="H915" i="5" s="1"/>
  <c r="G915" i="5"/>
  <c r="C916" i="5"/>
  <c r="D916" i="5"/>
  <c r="E916" i="5" s="1"/>
  <c r="H916" i="5" s="1"/>
  <c r="G916" i="5"/>
  <c r="C917" i="5"/>
  <c r="G917" i="5" s="1"/>
  <c r="D917" i="5"/>
  <c r="E917" i="5" s="1"/>
  <c r="H917" i="5" s="1"/>
  <c r="C918" i="5"/>
  <c r="G918" i="5" s="1"/>
  <c r="D918" i="5"/>
  <c r="C919" i="5"/>
  <c r="D919" i="5"/>
  <c r="E919" i="5"/>
  <c r="H919" i="5" s="1"/>
  <c r="G919" i="5"/>
  <c r="C920" i="5"/>
  <c r="D920" i="5"/>
  <c r="E920" i="5" s="1"/>
  <c r="H920" i="5" s="1"/>
  <c r="G920" i="5"/>
  <c r="C921" i="5"/>
  <c r="G921" i="5" s="1"/>
  <c r="D921" i="5"/>
  <c r="E921" i="5" s="1"/>
  <c r="H921" i="5" s="1"/>
  <c r="C922" i="5"/>
  <c r="D922" i="5"/>
  <c r="G922" i="5"/>
  <c r="C923" i="5"/>
  <c r="G923" i="5" s="1"/>
  <c r="D923" i="5"/>
  <c r="E923" i="5" s="1"/>
  <c r="C924" i="5"/>
  <c r="D924" i="5"/>
  <c r="E924" i="5" s="1"/>
  <c r="H924" i="5" s="1"/>
  <c r="G924" i="5"/>
  <c r="C925" i="5"/>
  <c r="G925" i="5" s="1"/>
  <c r="D925" i="5"/>
  <c r="E925" i="5"/>
  <c r="H925" i="5" s="1"/>
  <c r="C926" i="5"/>
  <c r="D926" i="5"/>
  <c r="E926" i="5"/>
  <c r="H926" i="5" s="1"/>
  <c r="G926" i="5"/>
  <c r="C927" i="5"/>
  <c r="D927" i="5"/>
  <c r="E927" i="5" s="1"/>
  <c r="H927" i="5" s="1"/>
  <c r="G927" i="5"/>
  <c r="C928" i="5"/>
  <c r="G928" i="5" s="1"/>
  <c r="D928" i="5"/>
  <c r="E928" i="5" s="1"/>
  <c r="C929" i="5"/>
  <c r="G929" i="5" s="1"/>
  <c r="D929" i="5"/>
  <c r="E929" i="5" s="1"/>
  <c r="C930" i="5"/>
  <c r="G930" i="5" s="1"/>
  <c r="D930" i="5"/>
  <c r="C931" i="5"/>
  <c r="D931" i="5"/>
  <c r="E931" i="5" s="1"/>
  <c r="H931" i="5" s="1"/>
  <c r="G931" i="5"/>
  <c r="C932" i="5"/>
  <c r="D932" i="5"/>
  <c r="E932" i="5" s="1"/>
  <c r="H932" i="5" s="1"/>
  <c r="G932" i="5"/>
  <c r="C933" i="5"/>
  <c r="G933" i="5" s="1"/>
  <c r="D933" i="5"/>
  <c r="E933" i="5" s="1"/>
  <c r="H933" i="5" s="1"/>
  <c r="C934" i="5"/>
  <c r="D934" i="5"/>
  <c r="E934" i="5" s="1"/>
  <c r="H934" i="5" s="1"/>
  <c r="G934" i="5"/>
  <c r="C935" i="5"/>
  <c r="E935" i="5" s="1"/>
  <c r="D935" i="5"/>
  <c r="C936" i="5"/>
  <c r="D936" i="5"/>
  <c r="E936" i="5" s="1"/>
  <c r="H936" i="5" s="1"/>
  <c r="G936" i="5"/>
  <c r="C937" i="5"/>
  <c r="G937" i="5" s="1"/>
  <c r="D937" i="5"/>
  <c r="C938" i="5"/>
  <c r="D938" i="5"/>
  <c r="G938" i="5"/>
  <c r="C939" i="5"/>
  <c r="D939" i="5"/>
  <c r="E939" i="5" s="1"/>
  <c r="H939" i="5" s="1"/>
  <c r="G939" i="5"/>
  <c r="C940" i="5"/>
  <c r="D940" i="5"/>
  <c r="E940" i="5" s="1"/>
  <c r="H940" i="5" s="1"/>
  <c r="G940" i="5"/>
  <c r="C941" i="5"/>
  <c r="G941" i="5" s="1"/>
  <c r="D941" i="5"/>
  <c r="E941" i="5"/>
  <c r="H941" i="5" s="1"/>
  <c r="C942" i="5"/>
  <c r="G942" i="5" s="1"/>
  <c r="D942" i="5"/>
  <c r="E942" i="5" s="1"/>
  <c r="H942" i="5" s="1"/>
  <c r="C943" i="5"/>
  <c r="E943" i="5" s="1"/>
  <c r="H943" i="5" s="1"/>
  <c r="D943" i="5"/>
  <c r="G943" i="5"/>
  <c r="C944" i="5"/>
  <c r="D944" i="5"/>
  <c r="E944" i="5"/>
  <c r="H944" i="5" s="1"/>
  <c r="G944" i="5"/>
  <c r="C945" i="5"/>
  <c r="D945" i="5"/>
  <c r="E945" i="5" s="1"/>
  <c r="H945" i="5" s="1"/>
  <c r="G945" i="5"/>
  <c r="C946" i="5"/>
  <c r="D946" i="5"/>
  <c r="E946" i="5" s="1"/>
  <c r="G946" i="5"/>
  <c r="H946" i="5"/>
  <c r="C947" i="5"/>
  <c r="D947" i="5"/>
  <c r="E947" i="5" s="1"/>
  <c r="H947" i="5" s="1"/>
  <c r="G947" i="5"/>
  <c r="C948" i="5"/>
  <c r="D948" i="5"/>
  <c r="E948" i="5"/>
  <c r="G948" i="5"/>
  <c r="H948" i="5"/>
  <c r="C949" i="5"/>
  <c r="G949" i="5" s="1"/>
  <c r="D949" i="5"/>
  <c r="E949" i="5" s="1"/>
  <c r="H949" i="5" s="1"/>
  <c r="C950" i="5"/>
  <c r="D950" i="5"/>
  <c r="E950" i="5" s="1"/>
  <c r="H950" i="5" s="1"/>
  <c r="G950" i="5"/>
  <c r="C951" i="5"/>
  <c r="D951" i="5"/>
  <c r="E951" i="5" s="1"/>
  <c r="H951" i="5" s="1"/>
  <c r="G951" i="5"/>
  <c r="C952" i="5"/>
  <c r="D952" i="5"/>
  <c r="E952" i="5" s="1"/>
  <c r="H952" i="5" s="1"/>
  <c r="G952" i="5"/>
  <c r="C953" i="5"/>
  <c r="D953" i="5"/>
  <c r="E953" i="5" s="1"/>
  <c r="H953" i="5" s="1"/>
  <c r="G953" i="5"/>
  <c r="C954" i="5"/>
  <c r="G954" i="5" s="1"/>
  <c r="D954" i="5"/>
  <c r="E954" i="5" s="1"/>
  <c r="H954" i="5" s="1"/>
  <c r="C955" i="5"/>
  <c r="G955" i="5" s="1"/>
  <c r="H955" i="5" s="1"/>
  <c r="D955" i="5"/>
  <c r="E955" i="5"/>
  <c r="C956" i="5"/>
  <c r="D956" i="5"/>
  <c r="E956" i="5" s="1"/>
  <c r="H956" i="5" s="1"/>
  <c r="G956" i="5"/>
  <c r="C957" i="5"/>
  <c r="G957" i="5" s="1"/>
  <c r="D957" i="5"/>
  <c r="E957" i="5"/>
  <c r="H957" i="5" s="1"/>
  <c r="C958" i="5"/>
  <c r="D958" i="5"/>
  <c r="E958" i="5" s="1"/>
  <c r="H958" i="5" s="1"/>
  <c r="G958" i="5"/>
  <c r="C959" i="5"/>
  <c r="D959" i="5"/>
  <c r="E959" i="5" s="1"/>
  <c r="H959" i="5" s="1"/>
  <c r="G959" i="5"/>
  <c r="C960" i="5"/>
  <c r="G960" i="5" s="1"/>
  <c r="D960" i="5"/>
  <c r="E960" i="5"/>
  <c r="C961" i="5"/>
  <c r="G961" i="5" s="1"/>
  <c r="D961" i="5"/>
  <c r="E961" i="5" s="1"/>
  <c r="H961" i="5" s="1"/>
  <c r="C962" i="5"/>
  <c r="G962" i="5" s="1"/>
  <c r="H962" i="5" s="1"/>
  <c r="D962" i="5"/>
  <c r="E962" i="5" s="1"/>
  <c r="C963" i="5"/>
  <c r="G963" i="5" s="1"/>
  <c r="D963" i="5"/>
  <c r="E963" i="5" s="1"/>
  <c r="C964" i="5"/>
  <c r="D964" i="5"/>
  <c r="E964" i="5" s="1"/>
  <c r="H964" i="5" s="1"/>
  <c r="G964" i="5"/>
  <c r="C965" i="5"/>
  <c r="G965" i="5" s="1"/>
  <c r="D965" i="5"/>
  <c r="E965" i="5" s="1"/>
  <c r="H965" i="5" s="1"/>
  <c r="C966" i="5"/>
  <c r="D966" i="5"/>
  <c r="E966" i="5" s="1"/>
  <c r="H966" i="5" s="1"/>
  <c r="G966" i="5"/>
  <c r="C967" i="5"/>
  <c r="G967" i="5" s="1"/>
  <c r="D967" i="5"/>
  <c r="E967" i="5"/>
  <c r="C968" i="5"/>
  <c r="G968" i="5" s="1"/>
  <c r="D968" i="5"/>
  <c r="E968" i="5" s="1"/>
  <c r="H968" i="5" s="1"/>
  <c r="C969" i="5"/>
  <c r="D969" i="5"/>
  <c r="E969" i="5" s="1"/>
  <c r="H969" i="5" s="1"/>
  <c r="G969" i="5"/>
  <c r="C970" i="5"/>
  <c r="D970" i="5"/>
  <c r="G970" i="5"/>
  <c r="C971" i="5"/>
  <c r="D971" i="5"/>
  <c r="E971" i="5"/>
  <c r="H971" i="5" s="1"/>
  <c r="G971" i="5"/>
  <c r="C972" i="5"/>
  <c r="D972" i="5"/>
  <c r="E972" i="5" s="1"/>
  <c r="H972" i="5" s="1"/>
  <c r="G972" i="5"/>
  <c r="C973" i="5"/>
  <c r="G973" i="5" s="1"/>
  <c r="D973" i="5"/>
  <c r="E973" i="5" s="1"/>
  <c r="H973" i="5" s="1"/>
  <c r="C974" i="5"/>
  <c r="G974" i="5" s="1"/>
  <c r="D974" i="5"/>
  <c r="E974" i="5" s="1"/>
  <c r="C975" i="5"/>
  <c r="G975" i="5" s="1"/>
  <c r="D975" i="5"/>
  <c r="C976" i="5"/>
  <c r="D976" i="5"/>
  <c r="E976" i="5" s="1"/>
  <c r="G976" i="5"/>
  <c r="C977" i="5"/>
  <c r="D977" i="5"/>
  <c r="E977" i="5"/>
  <c r="H977" i="5" s="1"/>
  <c r="G977" i="5"/>
  <c r="C978" i="5"/>
  <c r="D978" i="5"/>
  <c r="E978" i="5" s="1"/>
  <c r="H978" i="5" s="1"/>
  <c r="G978" i="5"/>
  <c r="C979" i="5"/>
  <c r="D979" i="5"/>
  <c r="E979" i="5" s="1"/>
  <c r="H979" i="5" s="1"/>
  <c r="G979" i="5"/>
  <c r="C980" i="5"/>
  <c r="D980" i="5"/>
  <c r="E980" i="5" s="1"/>
  <c r="H980" i="5" s="1"/>
  <c r="G980" i="5"/>
  <c r="C981" i="5"/>
  <c r="G981" i="5" s="1"/>
  <c r="D981" i="5"/>
  <c r="E981" i="5" s="1"/>
  <c r="H981" i="5" s="1"/>
  <c r="C982" i="5"/>
  <c r="G982" i="5" s="1"/>
  <c r="D982" i="5"/>
  <c r="E982" i="5" s="1"/>
  <c r="H982" i="5" s="1"/>
  <c r="C983" i="5"/>
  <c r="D983" i="5"/>
  <c r="E983" i="5"/>
  <c r="H983" i="5" s="1"/>
  <c r="G983" i="5"/>
  <c r="C984" i="5"/>
  <c r="D984" i="5"/>
  <c r="E984" i="5" s="1"/>
  <c r="H984" i="5" s="1"/>
  <c r="G984" i="5"/>
  <c r="C985" i="5"/>
  <c r="G985" i="5" s="1"/>
  <c r="D985" i="5"/>
  <c r="E985" i="5" s="1"/>
  <c r="C986" i="5"/>
  <c r="D986" i="5"/>
  <c r="E986" i="5" s="1"/>
  <c r="H986" i="5" s="1"/>
  <c r="G986" i="5"/>
  <c r="C987" i="5"/>
  <c r="D987" i="5"/>
  <c r="E987" i="5"/>
  <c r="G987" i="5"/>
  <c r="H987" i="5"/>
  <c r="C988" i="5"/>
  <c r="D988" i="5"/>
  <c r="E988" i="5"/>
  <c r="H988" i="5" s="1"/>
  <c r="G988" i="5"/>
  <c r="C989" i="5"/>
  <c r="G989" i="5" s="1"/>
  <c r="D989" i="5"/>
  <c r="E989" i="5" s="1"/>
  <c r="C990" i="5"/>
  <c r="G990" i="5" s="1"/>
  <c r="D990" i="5"/>
  <c r="E990" i="5" s="1"/>
  <c r="H990" i="5" s="1"/>
  <c r="C991" i="5"/>
  <c r="D991" i="5"/>
  <c r="E991" i="5" s="1"/>
  <c r="H991" i="5" s="1"/>
  <c r="G991" i="5"/>
  <c r="C992" i="5"/>
  <c r="D992" i="5"/>
  <c r="E992" i="5" s="1"/>
  <c r="H992" i="5" s="1"/>
  <c r="G992" i="5"/>
  <c r="C993" i="5"/>
  <c r="G993" i="5" s="1"/>
  <c r="D993" i="5"/>
  <c r="E993" i="5" s="1"/>
  <c r="H993" i="5" s="1"/>
  <c r="C994" i="5"/>
  <c r="D994" i="5"/>
  <c r="E994" i="5" s="1"/>
  <c r="H994" i="5" s="1"/>
  <c r="G994" i="5"/>
  <c r="C995" i="5"/>
  <c r="D995" i="5"/>
  <c r="E995" i="5"/>
  <c r="H995" i="5" s="1"/>
  <c r="G995" i="5"/>
  <c r="C996" i="5"/>
  <c r="D996" i="5"/>
  <c r="E996" i="5"/>
  <c r="H996" i="5" s="1"/>
  <c r="G996" i="5"/>
  <c r="C997" i="5"/>
  <c r="G997" i="5" s="1"/>
  <c r="D997" i="5"/>
  <c r="E997" i="5" s="1"/>
  <c r="C998" i="5"/>
  <c r="G998" i="5" s="1"/>
  <c r="D998" i="5"/>
  <c r="E998" i="5" s="1"/>
  <c r="C999" i="5"/>
  <c r="D999" i="5"/>
  <c r="E999" i="5"/>
  <c r="H999" i="5" s="1"/>
  <c r="G999" i="5"/>
  <c r="C1000" i="5"/>
  <c r="D1000" i="5"/>
  <c r="E1000" i="5" s="1"/>
  <c r="H1000" i="5" s="1"/>
  <c r="G1000" i="5"/>
  <c r="C1001" i="5"/>
  <c r="G1001" i="5" s="1"/>
  <c r="D1001" i="5"/>
  <c r="E1001" i="5" s="1"/>
  <c r="C1002" i="5"/>
  <c r="D1002" i="5"/>
  <c r="E1002" i="5" s="1"/>
  <c r="H1002" i="5" s="1"/>
  <c r="G1002" i="5"/>
  <c r="H898" i="5" l="1"/>
  <c r="E863" i="5"/>
  <c r="E767" i="5"/>
  <c r="H967" i="5"/>
  <c r="H906" i="5"/>
  <c r="H887" i="5"/>
  <c r="E871" i="5"/>
  <c r="H892" i="5"/>
  <c r="H997" i="5"/>
  <c r="H903" i="5"/>
  <c r="E800" i="5"/>
  <c r="H800" i="5" s="1"/>
  <c r="H929" i="5"/>
  <c r="H989" i="5"/>
  <c r="H974" i="5"/>
  <c r="E807" i="5"/>
  <c r="H807" i="5" s="1"/>
  <c r="E864" i="5"/>
  <c r="H864" i="5" s="1"/>
  <c r="E831" i="5"/>
  <c r="E799" i="5"/>
  <c r="H799" i="5" s="1"/>
  <c r="E791" i="5"/>
  <c r="E783" i="5"/>
  <c r="H985" i="5"/>
  <c r="H963" i="5"/>
  <c r="H873" i="5"/>
  <c r="H1001" i="5"/>
  <c r="H928" i="5"/>
  <c r="H923" i="5"/>
  <c r="H895" i="5"/>
  <c r="H998" i="5"/>
  <c r="E846" i="5"/>
  <c r="H846" i="5" s="1"/>
  <c r="G846" i="5"/>
  <c r="H912" i="5"/>
  <c r="E838" i="5"/>
  <c r="H838" i="5" s="1"/>
  <c r="G838" i="5"/>
  <c r="G815" i="5"/>
  <c r="E798" i="5"/>
  <c r="H798" i="5" s="1"/>
  <c r="G798" i="5"/>
  <c r="G783" i="5"/>
  <c r="H776" i="5"/>
  <c r="E766" i="5"/>
  <c r="G766" i="5"/>
  <c r="H758" i="5"/>
  <c r="E938" i="5"/>
  <c r="H938" i="5" s="1"/>
  <c r="E870" i="5"/>
  <c r="H870" i="5" s="1"/>
  <c r="E866" i="5"/>
  <c r="H866" i="5" s="1"/>
  <c r="G863" i="5"/>
  <c r="H856" i="5"/>
  <c r="H837" i="5"/>
  <c r="E830" i="5"/>
  <c r="H830" i="5" s="1"/>
  <c r="G830" i="5"/>
  <c r="H808" i="5"/>
  <c r="H797" i="5"/>
  <c r="H765" i="5"/>
  <c r="E759" i="5"/>
  <c r="G759" i="5"/>
  <c r="H896" i="5"/>
  <c r="H815" i="5"/>
  <c r="H960" i="5"/>
  <c r="H848" i="5"/>
  <c r="E822" i="5"/>
  <c r="G822" i="5"/>
  <c r="E790" i="5"/>
  <c r="H790" i="5" s="1"/>
  <c r="G790" i="5"/>
  <c r="E922" i="5"/>
  <c r="H922" i="5" s="1"/>
  <c r="G873" i="5"/>
  <c r="E814" i="5"/>
  <c r="G814" i="5"/>
  <c r="E782" i="5"/>
  <c r="H782" i="5" s="1"/>
  <c r="G782" i="5"/>
  <c r="H880" i="5"/>
  <c r="H976" i="5"/>
  <c r="G911" i="5"/>
  <c r="H911" i="5" s="1"/>
  <c r="G871" i="5"/>
  <c r="E975" i="5"/>
  <c r="H975" i="5" s="1"/>
  <c r="E970" i="5"/>
  <c r="H970" i="5" s="1"/>
  <c r="E937" i="5"/>
  <c r="H937" i="5" s="1"/>
  <c r="G935" i="5"/>
  <c r="H935" i="5" s="1"/>
  <c r="E918" i="5"/>
  <c r="H918" i="5" s="1"/>
  <c r="E904" i="5"/>
  <c r="H904" i="5" s="1"/>
  <c r="E899" i="5"/>
  <c r="H899" i="5" s="1"/>
  <c r="E888" i="5"/>
  <c r="H888" i="5" s="1"/>
  <c r="E862" i="5"/>
  <c r="G862" i="5"/>
  <c r="H847" i="5"/>
  <c r="G831" i="5"/>
  <c r="H831" i="5" s="1"/>
  <c r="H824" i="5"/>
  <c r="H813" i="5"/>
  <c r="H792" i="5"/>
  <c r="H781" i="5"/>
  <c r="H855" i="5"/>
  <c r="H832" i="5"/>
  <c r="H775" i="5"/>
  <c r="E930" i="5"/>
  <c r="H930" i="5" s="1"/>
  <c r="E890" i="5"/>
  <c r="H890" i="5" s="1"/>
  <c r="E875" i="5"/>
  <c r="H875" i="5" s="1"/>
  <c r="G864" i="5"/>
  <c r="H861" i="5"/>
  <c r="E854" i="5"/>
  <c r="G854" i="5"/>
  <c r="H839" i="5"/>
  <c r="G823" i="5"/>
  <c r="H823" i="5" s="1"/>
  <c r="E806" i="5"/>
  <c r="G806" i="5"/>
  <c r="G791" i="5"/>
  <c r="H791" i="5" s="1"/>
  <c r="E774" i="5"/>
  <c r="G774" i="5"/>
  <c r="H767" i="5"/>
  <c r="H756" i="5"/>
  <c r="H863" i="5" l="1"/>
  <c r="H783" i="5"/>
  <c r="H871" i="5"/>
  <c r="H862" i="5"/>
  <c r="H814" i="5"/>
  <c r="H822" i="5"/>
  <c r="H854" i="5"/>
  <c r="H806" i="5"/>
  <c r="H774" i="5"/>
  <c r="H759" i="5"/>
  <c r="H766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89" i="5" l="1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661" i="5"/>
  <c r="H621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<sst xmlns="http://schemas.openxmlformats.org/spreadsheetml/2006/main" count="17" uniqueCount="17">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</sst>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Normalised0.80x20!$H$1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Normalised0.80x20!$A$2:$A$476</c:f>
              <c:numCache>
                <c:formatCode>General</c:formatCode>
                <c:ptCount val="47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</c:numCache>
            </c:numRef>
          </c:xVal>
          <c:yVal>
            <c:numRef>
              <c:f>Normalised0.80x20!$H$2:$H$476</c:f>
              <c:numCache>
                <c:formatCode>General</c:formatCode>
                <c:ptCount val="475"/>
                <c:pt idx="0">
                  <c:v>0</c:v>
                </c:pt>
                <c:pt idx="1">
                  <c:v>6.8197251514618851E-3</c:v>
                </c:pt>
                <c:pt idx="2">
                  <c:v>3.2601982456723481E-3</c:v>
                </c:pt>
                <c:pt idx="3">
                  <c:v>5.982991526005811E-3</c:v>
                </c:pt>
                <c:pt idx="4">
                  <c:v>1.2694559078385027E-2</c:v>
                </c:pt>
                <c:pt idx="5">
                  <c:v>1.6307949235878874E-2</c:v>
                </c:pt>
                <c:pt idx="6">
                  <c:v>-2.8341469702338807E-3</c:v>
                </c:pt>
                <c:pt idx="7">
                  <c:v>-1.7208532488602859E-3</c:v>
                </c:pt>
                <c:pt idx="8">
                  <c:v>1.5177974361150853E-2</c:v>
                </c:pt>
                <c:pt idx="9">
                  <c:v>1.1303146087299855E-2</c:v>
                </c:pt>
                <c:pt idx="10">
                  <c:v>8.6151843856481607E-3</c:v>
                </c:pt>
                <c:pt idx="11">
                  <c:v>7.0551557069639618E-3</c:v>
                </c:pt>
                <c:pt idx="12">
                  <c:v>3.3703578587086842E-2</c:v>
                </c:pt>
                <c:pt idx="13">
                  <c:v>3.1915686884889417E-2</c:v>
                </c:pt>
                <c:pt idx="14">
                  <c:v>9.9137585300106898E-3</c:v>
                </c:pt>
                <c:pt idx="15">
                  <c:v>2.7547869553568985E-2</c:v>
                </c:pt>
                <c:pt idx="16">
                  <c:v>2.6060873357530632E-2</c:v>
                </c:pt>
                <c:pt idx="17">
                  <c:v>3.8036478855846698E-2</c:v>
                </c:pt>
                <c:pt idx="18">
                  <c:v>3.3445980241943472E-2</c:v>
                </c:pt>
                <c:pt idx="19">
                  <c:v>5.7586954343396432E-2</c:v>
                </c:pt>
                <c:pt idx="20">
                  <c:v>3.2173152546992538E-2</c:v>
                </c:pt>
                <c:pt idx="21">
                  <c:v>3.0454228099871965E-2</c:v>
                </c:pt>
                <c:pt idx="22">
                  <c:v>4.9607802809479164E-2</c:v>
                </c:pt>
                <c:pt idx="23">
                  <c:v>3.0713169164389233E-2</c:v>
                </c:pt>
                <c:pt idx="24">
                  <c:v>5.388095933050497E-2</c:v>
                </c:pt>
                <c:pt idx="25">
                  <c:v>6.0669393305310411E-2</c:v>
                </c:pt>
                <c:pt idx="26">
                  <c:v>5.9043471077179582E-2</c:v>
                </c:pt>
                <c:pt idx="27">
                  <c:v>4.3381546296452182E-2</c:v>
                </c:pt>
                <c:pt idx="28">
                  <c:v>6.2151490924736028E-2</c:v>
                </c:pt>
                <c:pt idx="29">
                  <c:v>5.9152752451120477E-2</c:v>
                </c:pt>
                <c:pt idx="30">
                  <c:v>4.5420027647747219E-2</c:v>
                </c:pt>
                <c:pt idx="31">
                  <c:v>6.8522422489750989E-2</c:v>
                </c:pt>
                <c:pt idx="32">
                  <c:v>4.263319170385093E-2</c:v>
                </c:pt>
                <c:pt idx="33">
                  <c:v>5.3919689940024287E-2</c:v>
                </c:pt>
                <c:pt idx="34">
                  <c:v>4.8820153311180572E-2</c:v>
                </c:pt>
                <c:pt idx="35">
                  <c:v>6.9181843615690491E-2</c:v>
                </c:pt>
                <c:pt idx="36">
                  <c:v>5.8889687780305629E-2</c:v>
                </c:pt>
                <c:pt idx="37">
                  <c:v>5.3975071066593334E-2</c:v>
                </c:pt>
                <c:pt idx="38">
                  <c:v>6.8081482808920443E-2</c:v>
                </c:pt>
                <c:pt idx="39">
                  <c:v>7.2864627172976065E-2</c:v>
                </c:pt>
                <c:pt idx="40">
                  <c:v>7.7451165643386527E-2</c:v>
                </c:pt>
                <c:pt idx="41">
                  <c:v>7.0225643766857901E-2</c:v>
                </c:pt>
                <c:pt idx="42">
                  <c:v>7.6858322507369389E-2</c:v>
                </c:pt>
                <c:pt idx="43">
                  <c:v>6.2070498143170449E-2</c:v>
                </c:pt>
                <c:pt idx="44">
                  <c:v>8.3648979386893793E-2</c:v>
                </c:pt>
                <c:pt idx="45">
                  <c:v>7.0534517254062318E-2</c:v>
                </c:pt>
                <c:pt idx="46">
                  <c:v>8.6641293364923794E-2</c:v>
                </c:pt>
                <c:pt idx="47">
                  <c:v>6.9334963304074501E-2</c:v>
                </c:pt>
                <c:pt idx="48">
                  <c:v>9.8530002481805254E-2</c:v>
                </c:pt>
                <c:pt idx="49">
                  <c:v>7.3801993035089802E-2</c:v>
                </c:pt>
                <c:pt idx="50">
                  <c:v>0.10140337361208535</c:v>
                </c:pt>
                <c:pt idx="51">
                  <c:v>7.8377657503616208E-2</c:v>
                </c:pt>
                <c:pt idx="52">
                  <c:v>9.4345811939263113E-2</c:v>
                </c:pt>
                <c:pt idx="53">
                  <c:v>9.5607920194381649E-2</c:v>
                </c:pt>
                <c:pt idx="54">
                  <c:v>8.6566485926408421E-2</c:v>
                </c:pt>
                <c:pt idx="55">
                  <c:v>8.2619772093672203E-2</c:v>
                </c:pt>
                <c:pt idx="56">
                  <c:v>9.4507453657307408E-2</c:v>
                </c:pt>
                <c:pt idx="57">
                  <c:v>8.7980715299795134E-2</c:v>
                </c:pt>
                <c:pt idx="58">
                  <c:v>0.11360354636899951</c:v>
                </c:pt>
                <c:pt idx="59">
                  <c:v>0.10941147861334383</c:v>
                </c:pt>
                <c:pt idx="60">
                  <c:v>9.6961961865359006E-2</c:v>
                </c:pt>
                <c:pt idx="61">
                  <c:v>9.5288348527965847E-2</c:v>
                </c:pt>
                <c:pt idx="62">
                  <c:v>9.5971061471919999E-2</c:v>
                </c:pt>
                <c:pt idx="63">
                  <c:v>0.10940333113165839</c:v>
                </c:pt>
                <c:pt idx="64">
                  <c:v>7.8158432078985526E-2</c:v>
                </c:pt>
                <c:pt idx="65">
                  <c:v>0.13092068876898885</c:v>
                </c:pt>
                <c:pt idx="66">
                  <c:v>0.12095760266306654</c:v>
                </c:pt>
                <c:pt idx="67">
                  <c:v>0.1072193852922356</c:v>
                </c:pt>
                <c:pt idx="68">
                  <c:v>0.11154067353234701</c:v>
                </c:pt>
                <c:pt idx="69">
                  <c:v>0.1059024549462287</c:v>
                </c:pt>
                <c:pt idx="70">
                  <c:v>0.1201768903317242</c:v>
                </c:pt>
                <c:pt idx="71">
                  <c:v>0.11798630428417546</c:v>
                </c:pt>
                <c:pt idx="72">
                  <c:v>0.12666419011983834</c:v>
                </c:pt>
                <c:pt idx="73">
                  <c:v>0.10975813952543884</c:v>
                </c:pt>
                <c:pt idx="74">
                  <c:v>0.10937010499377461</c:v>
                </c:pt>
                <c:pt idx="75">
                  <c:v>0.14809674045613511</c:v>
                </c:pt>
                <c:pt idx="76">
                  <c:v>0.11165289922407866</c:v>
                </c:pt>
                <c:pt idx="77">
                  <c:v>0.12903722935854955</c:v>
                </c:pt>
                <c:pt idx="78">
                  <c:v>0.12257139823381027</c:v>
                </c:pt>
                <c:pt idx="79">
                  <c:v>0.12021655010497238</c:v>
                </c:pt>
                <c:pt idx="80">
                  <c:v>0.1253201891394839</c:v>
                </c:pt>
                <c:pt idx="81">
                  <c:v>0.12279171555156569</c:v>
                </c:pt>
                <c:pt idx="82">
                  <c:v>0.12243444618947048</c:v>
                </c:pt>
                <c:pt idx="83">
                  <c:v>0.12857927641173819</c:v>
                </c:pt>
                <c:pt idx="84">
                  <c:v>0.12588626363886676</c:v>
                </c:pt>
                <c:pt idx="85">
                  <c:v>0.12503579247717578</c:v>
                </c:pt>
                <c:pt idx="86">
                  <c:v>0.1443808600497144</c:v>
                </c:pt>
                <c:pt idx="87">
                  <c:v>0.1608289027043307</c:v>
                </c:pt>
                <c:pt idx="88">
                  <c:v>0.14872183165685773</c:v>
                </c:pt>
                <c:pt idx="89">
                  <c:v>0.14404926020971368</c:v>
                </c:pt>
                <c:pt idx="90">
                  <c:v>0.12924109670752124</c:v>
                </c:pt>
                <c:pt idx="91">
                  <c:v>0.15113491027559023</c:v>
                </c:pt>
                <c:pt idx="92">
                  <c:v>0.17073779944721468</c:v>
                </c:pt>
                <c:pt idx="93">
                  <c:v>0.17301461309313995</c:v>
                </c:pt>
                <c:pt idx="94">
                  <c:v>0.18028311296770821</c:v>
                </c:pt>
                <c:pt idx="95">
                  <c:v>0.14902339309139873</c:v>
                </c:pt>
                <c:pt idx="96">
                  <c:v>0.14433704661272453</c:v>
                </c:pt>
                <c:pt idx="97">
                  <c:v>0.14054274984097118</c:v>
                </c:pt>
                <c:pt idx="98">
                  <c:v>0.14327474023035106</c:v>
                </c:pt>
                <c:pt idx="99">
                  <c:v>0.14751900527153847</c:v>
                </c:pt>
                <c:pt idx="100">
                  <c:v>0.15394504199518033</c:v>
                </c:pt>
                <c:pt idx="101">
                  <c:v>0.12189279380085193</c:v>
                </c:pt>
                <c:pt idx="102">
                  <c:v>0.14305105972973575</c:v>
                </c:pt>
                <c:pt idx="103">
                  <c:v>0.14090818219149684</c:v>
                </c:pt>
                <c:pt idx="104">
                  <c:v>0.16843710871716625</c:v>
                </c:pt>
                <c:pt idx="105">
                  <c:v>0.17199544489636262</c:v>
                </c:pt>
                <c:pt idx="106">
                  <c:v>0.15481388312336991</c:v>
                </c:pt>
                <c:pt idx="107">
                  <c:v>0.17377825445299386</c:v>
                </c:pt>
                <c:pt idx="108">
                  <c:v>0.15861391324570534</c:v>
                </c:pt>
                <c:pt idx="109">
                  <c:v>0.15352623433574533</c:v>
                </c:pt>
                <c:pt idx="110">
                  <c:v>0.17750943357674942</c:v>
                </c:pt>
                <c:pt idx="111">
                  <c:v>0.15988680780292558</c:v>
                </c:pt>
                <c:pt idx="112">
                  <c:v>0.17632643161799708</c:v>
                </c:pt>
                <c:pt idx="113">
                  <c:v>0.18953059797437677</c:v>
                </c:pt>
                <c:pt idx="114">
                  <c:v>0.16277818876525207</c:v>
                </c:pt>
                <c:pt idx="115">
                  <c:v>0.1531476244315714</c:v>
                </c:pt>
                <c:pt idx="116">
                  <c:v>0.16731298057427349</c:v>
                </c:pt>
                <c:pt idx="117">
                  <c:v>0.15001421311129076</c:v>
                </c:pt>
                <c:pt idx="118">
                  <c:v>0.18800215775972043</c:v>
                </c:pt>
                <c:pt idx="119">
                  <c:v>0.19163676166446489</c:v>
                </c:pt>
                <c:pt idx="120">
                  <c:v>0.19528668978009731</c:v>
                </c:pt>
                <c:pt idx="121">
                  <c:v>0.18713356571723114</c:v>
                </c:pt>
                <c:pt idx="122">
                  <c:v>0.20919523719171149</c:v>
                </c:pt>
                <c:pt idx="123">
                  <c:v>0.20383450062803368</c:v>
                </c:pt>
                <c:pt idx="124">
                  <c:v>0.17061279202088114</c:v>
                </c:pt>
                <c:pt idx="125">
                  <c:v>0.20323026875935546</c:v>
                </c:pt>
                <c:pt idx="126">
                  <c:v>0.20817397622921449</c:v>
                </c:pt>
                <c:pt idx="127">
                  <c:v>0.17887094514467169</c:v>
                </c:pt>
                <c:pt idx="128">
                  <c:v>0.17182462245350347</c:v>
                </c:pt>
                <c:pt idx="129">
                  <c:v>0.18071013744003012</c:v>
                </c:pt>
                <c:pt idx="130">
                  <c:v>0.18257288857819126</c:v>
                </c:pt>
                <c:pt idx="131">
                  <c:v>0.20348021892114679</c:v>
                </c:pt>
                <c:pt idx="132">
                  <c:v>0.19513513626519333</c:v>
                </c:pt>
                <c:pt idx="133">
                  <c:v>0.19806845577663262</c:v>
                </c:pt>
                <c:pt idx="134">
                  <c:v>0.21344674723035822</c:v>
                </c:pt>
                <c:pt idx="135">
                  <c:v>0.19148285583228145</c:v>
                </c:pt>
                <c:pt idx="136">
                  <c:v>0.22402583790481995</c:v>
                </c:pt>
                <c:pt idx="137">
                  <c:v>0.21650643236606462</c:v>
                </c:pt>
                <c:pt idx="138">
                  <c:v>0.19012644819268859</c:v>
                </c:pt>
                <c:pt idx="139">
                  <c:v>0.20960390955051769</c:v>
                </c:pt>
                <c:pt idx="140">
                  <c:v>0.2247078570457898</c:v>
                </c:pt>
                <c:pt idx="141">
                  <c:v>0.21824836467469697</c:v>
                </c:pt>
                <c:pt idx="142">
                  <c:v>0.19348242416992029</c:v>
                </c:pt>
                <c:pt idx="143">
                  <c:v>0.23673126987308929</c:v>
                </c:pt>
                <c:pt idx="144">
                  <c:v>0.18538158991910572</c:v>
                </c:pt>
                <c:pt idx="145">
                  <c:v>0.21933630014650646</c:v>
                </c:pt>
                <c:pt idx="146">
                  <c:v>0.20304804533167956</c:v>
                </c:pt>
                <c:pt idx="147">
                  <c:v>0.24773340474889927</c:v>
                </c:pt>
                <c:pt idx="148">
                  <c:v>0.25332933640950323</c:v>
                </c:pt>
                <c:pt idx="149">
                  <c:v>0.23253562876947223</c:v>
                </c:pt>
                <c:pt idx="150">
                  <c:v>0.23855907638681059</c:v>
                </c:pt>
                <c:pt idx="151">
                  <c:v>0.20859544759909554</c:v>
                </c:pt>
                <c:pt idx="152">
                  <c:v>0.23249810428666304</c:v>
                </c:pt>
                <c:pt idx="153">
                  <c:v>0.23314268783255795</c:v>
                </c:pt>
                <c:pt idx="154">
                  <c:v>0.20985767690628987</c:v>
                </c:pt>
                <c:pt idx="155">
                  <c:v>0.25153321461097061</c:v>
                </c:pt>
                <c:pt idx="156">
                  <c:v>0.22937871880705582</c:v>
                </c:pt>
                <c:pt idx="157">
                  <c:v>0.22509145790244661</c:v>
                </c:pt>
                <c:pt idx="158">
                  <c:v>0.23933439083339211</c:v>
                </c:pt>
                <c:pt idx="159">
                  <c:v>0.25629617557437739</c:v>
                </c:pt>
                <c:pt idx="160">
                  <c:v>0.24353076862718612</c:v>
                </c:pt>
                <c:pt idx="161">
                  <c:v>0.23704949149306964</c:v>
                </c:pt>
                <c:pt idx="162">
                  <c:v>0.27523178324947301</c:v>
                </c:pt>
                <c:pt idx="163">
                  <c:v>0.23536919960658645</c:v>
                </c:pt>
                <c:pt idx="164">
                  <c:v>0.25788111110680784</c:v>
                </c:pt>
                <c:pt idx="165">
                  <c:v>0.25213469440825864</c:v>
                </c:pt>
                <c:pt idx="166">
                  <c:v>0.21426229429528124</c:v>
                </c:pt>
                <c:pt idx="167">
                  <c:v>0.25815535372210285</c:v>
                </c:pt>
                <c:pt idx="168">
                  <c:v>0.26077975569928624</c:v>
                </c:pt>
                <c:pt idx="169">
                  <c:v>0.24940082879116321</c:v>
                </c:pt>
                <c:pt idx="170">
                  <c:v>0.24639958585892377</c:v>
                </c:pt>
                <c:pt idx="171">
                  <c:v>0.24978002804114474</c:v>
                </c:pt>
                <c:pt idx="172">
                  <c:v>0.25036940660787793</c:v>
                </c:pt>
                <c:pt idx="173">
                  <c:v>0.25990339476274549</c:v>
                </c:pt>
                <c:pt idx="174">
                  <c:v>0.25771354877298347</c:v>
                </c:pt>
                <c:pt idx="175">
                  <c:v>0.25610924264666446</c:v>
                </c:pt>
                <c:pt idx="176">
                  <c:v>0.27000999884396804</c:v>
                </c:pt>
                <c:pt idx="177">
                  <c:v>0.22454052049431111</c:v>
                </c:pt>
                <c:pt idx="178">
                  <c:v>0.26377718718068882</c:v>
                </c:pt>
                <c:pt idx="179">
                  <c:v>0.27190498442032424</c:v>
                </c:pt>
                <c:pt idx="180">
                  <c:v>0.24464374006660392</c:v>
                </c:pt>
                <c:pt idx="181">
                  <c:v>0.28671333867302567</c:v>
                </c:pt>
                <c:pt idx="182">
                  <c:v>0.30973189239649263</c:v>
                </c:pt>
                <c:pt idx="183">
                  <c:v>0.2520966048597052</c:v>
                </c:pt>
                <c:pt idx="184">
                  <c:v>0.30085338971308401</c:v>
                </c:pt>
                <c:pt idx="185">
                  <c:v>0.25825200559759287</c:v>
                </c:pt>
                <c:pt idx="186">
                  <c:v>0.29569864140998997</c:v>
                </c:pt>
                <c:pt idx="187">
                  <c:v>0.25756958346023617</c:v>
                </c:pt>
                <c:pt idx="188">
                  <c:v>0.25446439025228268</c:v>
                </c:pt>
                <c:pt idx="189">
                  <c:v>0.29234065900601558</c:v>
                </c:pt>
                <c:pt idx="190">
                  <c:v>0.28896688514478291</c:v>
                </c:pt>
                <c:pt idx="191">
                  <c:v>0.28445147540679983</c:v>
                </c:pt>
                <c:pt idx="192">
                  <c:v>0.28211701949189921</c:v>
                </c:pt>
                <c:pt idx="193">
                  <c:v>0.29426633972718907</c:v>
                </c:pt>
                <c:pt idx="194">
                  <c:v>0.284707752161448</c:v>
                </c:pt>
                <c:pt idx="195">
                  <c:v>0.291926923628965</c:v>
                </c:pt>
                <c:pt idx="196">
                  <c:v>0.28398851234080785</c:v>
                </c:pt>
                <c:pt idx="197">
                  <c:v>0.28885949254086607</c:v>
                </c:pt>
                <c:pt idx="198">
                  <c:v>0.26663906034995338</c:v>
                </c:pt>
                <c:pt idx="199">
                  <c:v>0.28772658238134147</c:v>
                </c:pt>
                <c:pt idx="200">
                  <c:v>0.28300689815869784</c:v>
                </c:pt>
                <c:pt idx="201">
                  <c:v>0.28873585590307976</c:v>
                </c:pt>
                <c:pt idx="202">
                  <c:v>0.30144123832362896</c:v>
                </c:pt>
                <c:pt idx="203">
                  <c:v>0.2959967737548575</c:v>
                </c:pt>
                <c:pt idx="204">
                  <c:v>0.29647648898734935</c:v>
                </c:pt>
                <c:pt idx="205">
                  <c:v>0.30834800497677073</c:v>
                </c:pt>
                <c:pt idx="206">
                  <c:v>0.29465640165128415</c:v>
                </c:pt>
                <c:pt idx="207">
                  <c:v>0.31200022047477688</c:v>
                </c:pt>
                <c:pt idx="208">
                  <c:v>0.29191347395275546</c:v>
                </c:pt>
                <c:pt idx="209">
                  <c:v>0.31381372101835925</c:v>
                </c:pt>
                <c:pt idx="210">
                  <c:v>0.30529568057179857</c:v>
                </c:pt>
                <c:pt idx="211">
                  <c:v>0.31236884481748201</c:v>
                </c:pt>
                <c:pt idx="212">
                  <c:v>0.33118949121741781</c:v>
                </c:pt>
                <c:pt idx="213">
                  <c:v>0.30075896753883707</c:v>
                </c:pt>
                <c:pt idx="214">
                  <c:v>0.31774092098656692</c:v>
                </c:pt>
                <c:pt idx="215">
                  <c:v>0.29500198124995619</c:v>
                </c:pt>
                <c:pt idx="216">
                  <c:v>0.29638045399230273</c:v>
                </c:pt>
                <c:pt idx="217">
                  <c:v>0.32975601183770786</c:v>
                </c:pt>
                <c:pt idx="218">
                  <c:v>0.26707777310945491</c:v>
                </c:pt>
                <c:pt idx="219">
                  <c:v>0.31749551869326287</c:v>
                </c:pt>
                <c:pt idx="220">
                  <c:v>0.33232148457411115</c:v>
                </c:pt>
                <c:pt idx="221">
                  <c:v>0.28999737788906121</c:v>
                </c:pt>
                <c:pt idx="222">
                  <c:v>0.30761913039132704</c:v>
                </c:pt>
                <c:pt idx="223">
                  <c:v>0.32493854153684981</c:v>
                </c:pt>
                <c:pt idx="224">
                  <c:v>0.34408943174160522</c:v>
                </c:pt>
                <c:pt idx="225">
                  <c:v>0.32585519821180908</c:v>
                </c:pt>
                <c:pt idx="226">
                  <c:v>0.32818409126344</c:v>
                </c:pt>
                <c:pt idx="227">
                  <c:v>0.35844024471758618</c:v>
                </c:pt>
                <c:pt idx="228">
                  <c:v>0.31618264309041016</c:v>
                </c:pt>
                <c:pt idx="229">
                  <c:v>0.35247270400062852</c:v>
                </c:pt>
                <c:pt idx="230">
                  <c:v>0.28889254551386967</c:v>
                </c:pt>
                <c:pt idx="231">
                  <c:v>0.33995185046046067</c:v>
                </c:pt>
                <c:pt idx="232">
                  <c:v>0.338655067904096</c:v>
                </c:pt>
                <c:pt idx="233">
                  <c:v>0.3345405468858566</c:v>
                </c:pt>
                <c:pt idx="234">
                  <c:v>0.37076551579728029</c:v>
                </c:pt>
                <c:pt idx="235">
                  <c:v>0.33024479017989111</c:v>
                </c:pt>
                <c:pt idx="236">
                  <c:v>0.33448260879922287</c:v>
                </c:pt>
                <c:pt idx="237">
                  <c:v>0.36057200143993512</c:v>
                </c:pt>
                <c:pt idx="238">
                  <c:v>0.3456345075065046</c:v>
                </c:pt>
                <c:pt idx="239">
                  <c:v>0.35863460002182213</c:v>
                </c:pt>
                <c:pt idx="240">
                  <c:v>0.34651512902360943</c:v>
                </c:pt>
                <c:pt idx="241">
                  <c:v>0.34769769120074256</c:v>
                </c:pt>
                <c:pt idx="242">
                  <c:v>0.35199759775121453</c:v>
                </c:pt>
                <c:pt idx="243">
                  <c:v>0.35076951503358689</c:v>
                </c:pt>
                <c:pt idx="244">
                  <c:v>0.34579590362719298</c:v>
                </c:pt>
                <c:pt idx="245">
                  <c:v>0.32698293207218443</c:v>
                </c:pt>
                <c:pt idx="246">
                  <c:v>0.38784967553642574</c:v>
                </c:pt>
                <c:pt idx="247">
                  <c:v>0.36911615953379706</c:v>
                </c:pt>
                <c:pt idx="248">
                  <c:v>0.3825288906010767</c:v>
                </c:pt>
                <c:pt idx="249">
                  <c:v>0.37581683095642199</c:v>
                </c:pt>
                <c:pt idx="250">
                  <c:v>0.32783491806293125</c:v>
                </c:pt>
                <c:pt idx="251">
                  <c:v>0.38208692824455009</c:v>
                </c:pt>
                <c:pt idx="252">
                  <c:v>0.35261659612486418</c:v>
                </c:pt>
                <c:pt idx="253">
                  <c:v>0.32656953053481552</c:v>
                </c:pt>
                <c:pt idx="254">
                  <c:v>0.39197746890718455</c:v>
                </c:pt>
                <c:pt idx="255">
                  <c:v>0.36873099990560493</c:v>
                </c:pt>
                <c:pt idx="256">
                  <c:v>0.3291250647344906</c:v>
                </c:pt>
                <c:pt idx="257">
                  <c:v>0.39900143184936626</c:v>
                </c:pt>
                <c:pt idx="258">
                  <c:v>0.36828924017430603</c:v>
                </c:pt>
                <c:pt idx="259">
                  <c:v>0.38606493105553746</c:v>
                </c:pt>
                <c:pt idx="260">
                  <c:v>0.37019530025373165</c:v>
                </c:pt>
                <c:pt idx="261">
                  <c:v>0.34411484738493076</c:v>
                </c:pt>
                <c:pt idx="262">
                  <c:v>0.34906028617956997</c:v>
                </c:pt>
                <c:pt idx="263">
                  <c:v>0.34485112980307109</c:v>
                </c:pt>
                <c:pt idx="264">
                  <c:v>0.3336143139055136</c:v>
                </c:pt>
                <c:pt idx="265">
                  <c:v>0.3498457563392724</c:v>
                </c:pt>
                <c:pt idx="266">
                  <c:v>0.38942554633923659</c:v>
                </c:pt>
                <c:pt idx="267">
                  <c:v>0.37798460873169526</c:v>
                </c:pt>
                <c:pt idx="268">
                  <c:v>0.3873930892472307</c:v>
                </c:pt>
                <c:pt idx="269">
                  <c:v>0.3583107303367904</c:v>
                </c:pt>
                <c:pt idx="270">
                  <c:v>0.37395669401781467</c:v>
                </c:pt>
                <c:pt idx="271">
                  <c:v>0.39051752815549917</c:v>
                </c:pt>
                <c:pt idx="272">
                  <c:v>0.39266658594741377</c:v>
                </c:pt>
                <c:pt idx="273">
                  <c:v>0.41714350461944072</c:v>
                </c:pt>
                <c:pt idx="274">
                  <c:v>0.39300709658915611</c:v>
                </c:pt>
                <c:pt idx="275">
                  <c:v>0.43142772003752761</c:v>
                </c:pt>
                <c:pt idx="276">
                  <c:v>0.38962527118799406</c:v>
                </c:pt>
                <c:pt idx="277">
                  <c:v>0.38836714204582201</c:v>
                </c:pt>
                <c:pt idx="278">
                  <c:v>0.38621461828819426</c:v>
                </c:pt>
                <c:pt idx="279">
                  <c:v>0.34560866174738386</c:v>
                </c:pt>
                <c:pt idx="280">
                  <c:v>0.42127940878138631</c:v>
                </c:pt>
                <c:pt idx="281">
                  <c:v>0.43100176744783991</c:v>
                </c:pt>
                <c:pt idx="282">
                  <c:v>0.39039428243574992</c:v>
                </c:pt>
                <c:pt idx="283">
                  <c:v>0.40278816705139242</c:v>
                </c:pt>
                <c:pt idx="284">
                  <c:v>0.44337293185911991</c:v>
                </c:pt>
                <c:pt idx="285">
                  <c:v>0.35734882933163431</c:v>
                </c:pt>
                <c:pt idx="286">
                  <c:v>0.42017343468504875</c:v>
                </c:pt>
                <c:pt idx="287">
                  <c:v>0.46237473134703239</c:v>
                </c:pt>
                <c:pt idx="288">
                  <c:v>0.37840427589110243</c:v>
                </c:pt>
                <c:pt idx="289">
                  <c:v>0.35803357862796198</c:v>
                </c:pt>
                <c:pt idx="290">
                  <c:v>0.44863120822323999</c:v>
                </c:pt>
                <c:pt idx="291">
                  <c:v>0.42636201563827458</c:v>
                </c:pt>
                <c:pt idx="292">
                  <c:v>0.41695221434367286</c:v>
                </c:pt>
                <c:pt idx="293">
                  <c:v>0.42477056184043815</c:v>
                </c:pt>
                <c:pt idx="294">
                  <c:v>0.41335417599871627</c:v>
                </c:pt>
                <c:pt idx="295">
                  <c:v>0.43792542491880326</c:v>
                </c:pt>
                <c:pt idx="296">
                  <c:v>0.4381709214705708</c:v>
                </c:pt>
                <c:pt idx="297">
                  <c:v>0.40182317110365201</c:v>
                </c:pt>
                <c:pt idx="298">
                  <c:v>0.39101752443458299</c:v>
                </c:pt>
                <c:pt idx="299">
                  <c:v>0.42301495861274324</c:v>
                </c:pt>
                <c:pt idx="300">
                  <c:v>0.45722018927457081</c:v>
                </c:pt>
                <c:pt idx="301">
                  <c:v>0.40674523804520196</c:v>
                </c:pt>
                <c:pt idx="302">
                  <c:v>0.44019767956468353</c:v>
                </c:pt>
                <c:pt idx="303">
                  <c:v>0.43581445464464413</c:v>
                </c:pt>
                <c:pt idx="304">
                  <c:v>0.46786761849561093</c:v>
                </c:pt>
                <c:pt idx="305">
                  <c:v>0.43519834348272601</c:v>
                </c:pt>
                <c:pt idx="306">
                  <c:v>0.40440758504641183</c:v>
                </c:pt>
                <c:pt idx="307">
                  <c:v>0.42350215393982776</c:v>
                </c:pt>
                <c:pt idx="308">
                  <c:v>0.41927145765698959</c:v>
                </c:pt>
                <c:pt idx="309">
                  <c:v>0.4462235008006053</c:v>
                </c:pt>
                <c:pt idx="310">
                  <c:v>0.43406951607667149</c:v>
                </c:pt>
                <c:pt idx="311">
                  <c:v>0.45982154207896059</c:v>
                </c:pt>
                <c:pt idx="312">
                  <c:v>0.41630652681983216</c:v>
                </c:pt>
                <c:pt idx="313">
                  <c:v>0.44435762929203693</c:v>
                </c:pt>
                <c:pt idx="314">
                  <c:v>0.44592431659616799</c:v>
                </c:pt>
                <c:pt idx="315">
                  <c:v>0.48305530874375069</c:v>
                </c:pt>
                <c:pt idx="316">
                  <c:v>0.47032839135932003</c:v>
                </c:pt>
                <c:pt idx="317">
                  <c:v>0.40800886384629864</c:v>
                </c:pt>
                <c:pt idx="318">
                  <c:v>0.45896286733750036</c:v>
                </c:pt>
                <c:pt idx="319">
                  <c:v>0.49193256443525224</c:v>
                </c:pt>
                <c:pt idx="320">
                  <c:v>0.4714372152538997</c:v>
                </c:pt>
                <c:pt idx="321">
                  <c:v>0.44197454690238819</c:v>
                </c:pt>
                <c:pt idx="322">
                  <c:v>0.44240229593955743</c:v>
                </c:pt>
                <c:pt idx="323">
                  <c:v>0.48094921097277243</c:v>
                </c:pt>
                <c:pt idx="324">
                  <c:v>0.46457060037589198</c:v>
                </c:pt>
                <c:pt idx="325">
                  <c:v>0.44156920841670583</c:v>
                </c:pt>
                <c:pt idx="326">
                  <c:v>0.45176690700310207</c:v>
                </c:pt>
                <c:pt idx="327">
                  <c:v>0.43345688831353085</c:v>
                </c:pt>
                <c:pt idx="328">
                  <c:v>0.4568879665453961</c:v>
                </c:pt>
                <c:pt idx="329">
                  <c:v>0.47971972373676747</c:v>
                </c:pt>
                <c:pt idx="330">
                  <c:v>0.47592364039671325</c:v>
                </c:pt>
                <c:pt idx="331">
                  <c:v>0.50673139886439045</c:v>
                </c:pt>
                <c:pt idx="332">
                  <c:v>0.52572017125828807</c:v>
                </c:pt>
                <c:pt idx="333">
                  <c:v>0.48192676076334229</c:v>
                </c:pt>
                <c:pt idx="334">
                  <c:v>0.4397000733493846</c:v>
                </c:pt>
                <c:pt idx="335">
                  <c:v>0.50161083574026311</c:v>
                </c:pt>
                <c:pt idx="336">
                  <c:v>0.49704218920468463</c:v>
                </c:pt>
                <c:pt idx="337">
                  <c:v>0.4893561546813765</c:v>
                </c:pt>
                <c:pt idx="338">
                  <c:v>0.474935670730738</c:v>
                </c:pt>
                <c:pt idx="339">
                  <c:v>0.46738910192991778</c:v>
                </c:pt>
                <c:pt idx="340">
                  <c:v>0.47298706216231429</c:v>
                </c:pt>
                <c:pt idx="341">
                  <c:v>0.5231549116446863</c:v>
                </c:pt>
                <c:pt idx="342">
                  <c:v>0.4418305892135288</c:v>
                </c:pt>
                <c:pt idx="343">
                  <c:v>0.5254329870739336</c:v>
                </c:pt>
                <c:pt idx="344">
                  <c:v>0.49701300136589144</c:v>
                </c:pt>
                <c:pt idx="345">
                  <c:v>0.45471190668057415</c:v>
                </c:pt>
                <c:pt idx="346">
                  <c:v>0.46115716638602461</c:v>
                </c:pt>
                <c:pt idx="347">
                  <c:v>0.48961115722453896</c:v>
                </c:pt>
                <c:pt idx="348">
                  <c:v>0.53316586800864008</c:v>
                </c:pt>
                <c:pt idx="349">
                  <c:v>0.44100305493665509</c:v>
                </c:pt>
                <c:pt idx="350">
                  <c:v>0.46399460592907155</c:v>
                </c:pt>
                <c:pt idx="351">
                  <c:v>0.46917271132773353</c:v>
                </c:pt>
                <c:pt idx="352">
                  <c:v>0.4965221920120822</c:v>
                </c:pt>
                <c:pt idx="353">
                  <c:v>0.50590017183142943</c:v>
                </c:pt>
                <c:pt idx="354">
                  <c:v>0.5074930507492359</c:v>
                </c:pt>
                <c:pt idx="355">
                  <c:v>0.48869869822100015</c:v>
                </c:pt>
                <c:pt idx="356">
                  <c:v>0.48925216988434267</c:v>
                </c:pt>
                <c:pt idx="357">
                  <c:v>0.48025598809501002</c:v>
                </c:pt>
                <c:pt idx="358">
                  <c:v>0.49103263891706633</c:v>
                </c:pt>
                <c:pt idx="359">
                  <c:v>0.52003735173302668</c:v>
                </c:pt>
                <c:pt idx="360">
                  <c:v>0.53226372245984255</c:v>
                </c:pt>
                <c:pt idx="361">
                  <c:v>0.45829799323068149</c:v>
                </c:pt>
                <c:pt idx="362">
                  <c:v>0.52431891197157787</c:v>
                </c:pt>
                <c:pt idx="363">
                  <c:v>0.53039573959695707</c:v>
                </c:pt>
                <c:pt idx="364">
                  <c:v>0.52825455589094605</c:v>
                </c:pt>
                <c:pt idx="365">
                  <c:v>0.52555231893866783</c:v>
                </c:pt>
                <c:pt idx="366">
                  <c:v>0.4761566418399229</c:v>
                </c:pt>
                <c:pt idx="367">
                  <c:v>0.47155731336373685</c:v>
                </c:pt>
                <c:pt idx="368">
                  <c:v>0.49599141434294869</c:v>
                </c:pt>
                <c:pt idx="369">
                  <c:v>0.47050012176023553</c:v>
                </c:pt>
                <c:pt idx="370">
                  <c:v>0.49308692190213044</c:v>
                </c:pt>
                <c:pt idx="371">
                  <c:v>0.48172472389830406</c:v>
                </c:pt>
                <c:pt idx="372">
                  <c:v>0.49074009188852352</c:v>
                </c:pt>
                <c:pt idx="373">
                  <c:v>0.50418886077773162</c:v>
                </c:pt>
                <c:pt idx="374">
                  <c:v>0.52307739392650165</c:v>
                </c:pt>
                <c:pt idx="375">
                  <c:v>0.51145093483809756</c:v>
                </c:pt>
                <c:pt idx="376">
                  <c:v>0.57444215349646022</c:v>
                </c:pt>
                <c:pt idx="377">
                  <c:v>0.53866685762771926</c:v>
                </c:pt>
                <c:pt idx="378">
                  <c:v>0.46576581371226194</c:v>
                </c:pt>
                <c:pt idx="379">
                  <c:v>0.55975421310064721</c:v>
                </c:pt>
                <c:pt idx="380">
                  <c:v>0.52987887714869786</c:v>
                </c:pt>
                <c:pt idx="381">
                  <c:v>0.53807173183203505</c:v>
                </c:pt>
                <c:pt idx="382">
                  <c:v>0.52892644684197376</c:v>
                </c:pt>
                <c:pt idx="383">
                  <c:v>0.5363678602868035</c:v>
                </c:pt>
                <c:pt idx="384">
                  <c:v>0.54341000324264799</c:v>
                </c:pt>
                <c:pt idx="385">
                  <c:v>0.5651641894055589</c:v>
                </c:pt>
                <c:pt idx="386">
                  <c:v>0.56399170386393382</c:v>
                </c:pt>
                <c:pt idx="387">
                  <c:v>0.55365799462454468</c:v>
                </c:pt>
                <c:pt idx="388">
                  <c:v>0.48946044640227482</c:v>
                </c:pt>
                <c:pt idx="389">
                  <c:v>0.52086331365656169</c:v>
                </c:pt>
                <c:pt idx="390">
                  <c:v>0.53809168590077794</c:v>
                </c:pt>
                <c:pt idx="391">
                  <c:v>0.5416357882379742</c:v>
                </c:pt>
                <c:pt idx="392">
                  <c:v>0.58571808338750841</c:v>
                </c:pt>
                <c:pt idx="393">
                  <c:v>0.55147836607387213</c:v>
                </c:pt>
                <c:pt idx="394">
                  <c:v>0.58188518094455099</c:v>
                </c:pt>
                <c:pt idx="395">
                  <c:v>0.5600375257042306</c:v>
                </c:pt>
                <c:pt idx="396">
                  <c:v>0.56103613227460758</c:v>
                </c:pt>
                <c:pt idx="397">
                  <c:v>0.58077348424530484</c:v>
                </c:pt>
                <c:pt idx="398">
                  <c:v>0.56022627900119926</c:v>
                </c:pt>
                <c:pt idx="399">
                  <c:v>0.50417495662142386</c:v>
                </c:pt>
                <c:pt idx="400">
                  <c:v>0.56271396591603351</c:v>
                </c:pt>
                <c:pt idx="401">
                  <c:v>0.53141309981454599</c:v>
                </c:pt>
                <c:pt idx="402">
                  <c:v>0.54783483127580868</c:v>
                </c:pt>
                <c:pt idx="403">
                  <c:v>0.60532598297893714</c:v>
                </c:pt>
                <c:pt idx="404">
                  <c:v>0.57047430630033247</c:v>
                </c:pt>
                <c:pt idx="405">
                  <c:v>0.56991568241667723</c:v>
                </c:pt>
                <c:pt idx="406">
                  <c:v>0.58450043655089234</c:v>
                </c:pt>
                <c:pt idx="407">
                  <c:v>0.58144873681098019</c:v>
                </c:pt>
                <c:pt idx="408">
                  <c:v>0.58995063598964959</c:v>
                </c:pt>
                <c:pt idx="409">
                  <c:v>0.55123371676938226</c:v>
                </c:pt>
                <c:pt idx="410">
                  <c:v>0.58957752367555627</c:v>
                </c:pt>
                <c:pt idx="411">
                  <c:v>0.55603541414064883</c:v>
                </c:pt>
                <c:pt idx="412">
                  <c:v>0.57523009662457991</c:v>
                </c:pt>
                <c:pt idx="413">
                  <c:v>0.57465301981109951</c:v>
                </c:pt>
                <c:pt idx="414">
                  <c:v>0.5511489158317231</c:v>
                </c:pt>
                <c:pt idx="415">
                  <c:v>0.5623656702639489</c:v>
                </c:pt>
                <c:pt idx="416">
                  <c:v>0.58557506685073579</c:v>
                </c:pt>
                <c:pt idx="417">
                  <c:v>0.58089718054378203</c:v>
                </c:pt>
                <c:pt idx="418">
                  <c:v>0.51629349161787752</c:v>
                </c:pt>
                <c:pt idx="419">
                  <c:v>0.59271846978577325</c:v>
                </c:pt>
                <c:pt idx="420">
                  <c:v>0.57667045727767607</c:v>
                </c:pt>
                <c:pt idx="421">
                  <c:v>0.57081570200550014</c:v>
                </c:pt>
                <c:pt idx="422">
                  <c:v>0.55547939812252589</c:v>
                </c:pt>
                <c:pt idx="423">
                  <c:v>0.57854390263850863</c:v>
                </c:pt>
                <c:pt idx="424">
                  <c:v>0.62458238691086254</c:v>
                </c:pt>
                <c:pt idx="425">
                  <c:v>0.59588360733950974</c:v>
                </c:pt>
                <c:pt idx="426">
                  <c:v>0.6394954143386794</c:v>
                </c:pt>
                <c:pt idx="427">
                  <c:v>0.53745744065051015</c:v>
                </c:pt>
                <c:pt idx="428">
                  <c:v>0.5988445823032742</c:v>
                </c:pt>
                <c:pt idx="429">
                  <c:v>0.58501445571710842</c:v>
                </c:pt>
                <c:pt idx="430">
                  <c:v>0.59444417597566324</c:v>
                </c:pt>
                <c:pt idx="431">
                  <c:v>0.59947637533750142</c:v>
                </c:pt>
                <c:pt idx="432">
                  <c:v>0.60803867554471314</c:v>
                </c:pt>
                <c:pt idx="433">
                  <c:v>0.63384004699798024</c:v>
                </c:pt>
                <c:pt idx="434">
                  <c:v>0.62623629062912167</c:v>
                </c:pt>
                <c:pt idx="435">
                  <c:v>0.59519752444359697</c:v>
                </c:pt>
                <c:pt idx="436">
                  <c:v>0.6568313469740884</c:v>
                </c:pt>
                <c:pt idx="437">
                  <c:v>0.65523772454692064</c:v>
                </c:pt>
                <c:pt idx="438">
                  <c:v>0.58921456811203587</c:v>
                </c:pt>
                <c:pt idx="439">
                  <c:v>0.62942974551004194</c:v>
                </c:pt>
                <c:pt idx="440">
                  <c:v>0.59457576273642754</c:v>
                </c:pt>
                <c:pt idx="441">
                  <c:v>0.58061492332587061</c:v>
                </c:pt>
                <c:pt idx="442">
                  <c:v>0.63078034577912123</c:v>
                </c:pt>
                <c:pt idx="443">
                  <c:v>0.60399589920688457</c:v>
                </c:pt>
                <c:pt idx="444">
                  <c:v>0.63377437692150984</c:v>
                </c:pt>
                <c:pt idx="445">
                  <c:v>0.56605492770216814</c:v>
                </c:pt>
                <c:pt idx="446">
                  <c:v>0.62185067937314564</c:v>
                </c:pt>
                <c:pt idx="447">
                  <c:v>0.62069525936918379</c:v>
                </c:pt>
                <c:pt idx="448">
                  <c:v>0.600414939733664</c:v>
                </c:pt>
                <c:pt idx="449">
                  <c:v>0.61975826280837876</c:v>
                </c:pt>
                <c:pt idx="450">
                  <c:v>0.63561961379568455</c:v>
                </c:pt>
                <c:pt idx="451">
                  <c:v>0.59342219703029242</c:v>
                </c:pt>
                <c:pt idx="452">
                  <c:v>0.63140217534115295</c:v>
                </c:pt>
                <c:pt idx="453">
                  <c:v>0.64365790092533504</c:v>
                </c:pt>
                <c:pt idx="454">
                  <c:v>0.59318708794883401</c:v>
                </c:pt>
                <c:pt idx="455">
                  <c:v>0.60249510805845063</c:v>
                </c:pt>
                <c:pt idx="456">
                  <c:v>0.6515532291994498</c:v>
                </c:pt>
                <c:pt idx="457">
                  <c:v>0.62798531580364014</c:v>
                </c:pt>
                <c:pt idx="458">
                  <c:v>0.64176299498423284</c:v>
                </c:pt>
                <c:pt idx="459">
                  <c:v>0.6271715734613349</c:v>
                </c:pt>
                <c:pt idx="460">
                  <c:v>0.59632710297611968</c:v>
                </c:pt>
                <c:pt idx="461">
                  <c:v>0.65661117787230305</c:v>
                </c:pt>
                <c:pt idx="462">
                  <c:v>0.6410354969870341</c:v>
                </c:pt>
                <c:pt idx="463">
                  <c:v>0.64482766304375438</c:v>
                </c:pt>
                <c:pt idx="464">
                  <c:v>0.62113644337209906</c:v>
                </c:pt>
                <c:pt idx="465">
                  <c:v>0.6362189602408812</c:v>
                </c:pt>
                <c:pt idx="466">
                  <c:v>0.64755446813002793</c:v>
                </c:pt>
                <c:pt idx="467">
                  <c:v>0.65033860370405738</c:v>
                </c:pt>
                <c:pt idx="468">
                  <c:v>0.59445075215854659</c:v>
                </c:pt>
                <c:pt idx="469">
                  <c:v>0.62545607345996967</c:v>
                </c:pt>
                <c:pt idx="470">
                  <c:v>0.69631348534386128</c:v>
                </c:pt>
                <c:pt idx="471">
                  <c:v>0.62990929179813149</c:v>
                </c:pt>
                <c:pt idx="472">
                  <c:v>0.63678185854189928</c:v>
                </c:pt>
                <c:pt idx="473">
                  <c:v>0.67010435901062837</c:v>
                </c:pt>
                <c:pt idx="474">
                  <c:v>0.68505132116196954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Normalised0.80x20!$H$1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Normalised0.80x20!$A$2:$A$916</c:f>
              <c:numCache>
                <c:formatCode>General</c:formatCode>
                <c:ptCount val="91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  <c:pt idx="611">
                  <c:v>122120</c:v>
                </c:pt>
                <c:pt idx="612">
                  <c:v>122320</c:v>
                </c:pt>
                <c:pt idx="613">
                  <c:v>122520</c:v>
                </c:pt>
                <c:pt idx="614">
                  <c:v>122720</c:v>
                </c:pt>
                <c:pt idx="615">
                  <c:v>122920</c:v>
                </c:pt>
                <c:pt idx="616">
                  <c:v>123120</c:v>
                </c:pt>
                <c:pt idx="617">
                  <c:v>123320</c:v>
                </c:pt>
                <c:pt idx="618">
                  <c:v>123520</c:v>
                </c:pt>
                <c:pt idx="619">
                  <c:v>123720</c:v>
                </c:pt>
                <c:pt idx="620">
                  <c:v>123920</c:v>
                </c:pt>
                <c:pt idx="621">
                  <c:v>124120</c:v>
                </c:pt>
                <c:pt idx="622">
                  <c:v>124320</c:v>
                </c:pt>
                <c:pt idx="623">
                  <c:v>124520</c:v>
                </c:pt>
                <c:pt idx="624">
                  <c:v>124720</c:v>
                </c:pt>
                <c:pt idx="625">
                  <c:v>124920</c:v>
                </c:pt>
                <c:pt idx="626">
                  <c:v>125120</c:v>
                </c:pt>
                <c:pt idx="627">
                  <c:v>125320</c:v>
                </c:pt>
                <c:pt idx="628">
                  <c:v>125520</c:v>
                </c:pt>
                <c:pt idx="629">
                  <c:v>125720</c:v>
                </c:pt>
                <c:pt idx="630">
                  <c:v>125920</c:v>
                </c:pt>
                <c:pt idx="631">
                  <c:v>126120</c:v>
                </c:pt>
                <c:pt idx="632">
                  <c:v>126320</c:v>
                </c:pt>
                <c:pt idx="633">
                  <c:v>126520</c:v>
                </c:pt>
                <c:pt idx="634">
                  <c:v>126720</c:v>
                </c:pt>
                <c:pt idx="635">
                  <c:v>126920</c:v>
                </c:pt>
                <c:pt idx="636">
                  <c:v>127120</c:v>
                </c:pt>
                <c:pt idx="637">
                  <c:v>127320</c:v>
                </c:pt>
                <c:pt idx="638">
                  <c:v>127520</c:v>
                </c:pt>
                <c:pt idx="639">
                  <c:v>127720</c:v>
                </c:pt>
                <c:pt idx="640">
                  <c:v>127920</c:v>
                </c:pt>
                <c:pt idx="641">
                  <c:v>128120</c:v>
                </c:pt>
                <c:pt idx="642">
                  <c:v>128320</c:v>
                </c:pt>
                <c:pt idx="643">
                  <c:v>128520</c:v>
                </c:pt>
                <c:pt idx="644">
                  <c:v>128720</c:v>
                </c:pt>
                <c:pt idx="645">
                  <c:v>128920</c:v>
                </c:pt>
                <c:pt idx="646">
                  <c:v>129120</c:v>
                </c:pt>
                <c:pt idx="647">
                  <c:v>129320</c:v>
                </c:pt>
                <c:pt idx="648">
                  <c:v>129520</c:v>
                </c:pt>
                <c:pt idx="649">
                  <c:v>129720</c:v>
                </c:pt>
                <c:pt idx="650">
                  <c:v>129920</c:v>
                </c:pt>
                <c:pt idx="651">
                  <c:v>130120</c:v>
                </c:pt>
                <c:pt idx="652">
                  <c:v>130320</c:v>
                </c:pt>
                <c:pt idx="653">
                  <c:v>130520</c:v>
                </c:pt>
                <c:pt idx="654">
                  <c:v>130720</c:v>
                </c:pt>
                <c:pt idx="655">
                  <c:v>130920</c:v>
                </c:pt>
                <c:pt idx="656">
                  <c:v>131120</c:v>
                </c:pt>
                <c:pt idx="657">
                  <c:v>131320</c:v>
                </c:pt>
                <c:pt idx="658">
                  <c:v>131520</c:v>
                </c:pt>
                <c:pt idx="659">
                  <c:v>131720</c:v>
                </c:pt>
                <c:pt idx="660">
                  <c:v>131920</c:v>
                </c:pt>
                <c:pt idx="661">
                  <c:v>132120</c:v>
                </c:pt>
                <c:pt idx="662">
                  <c:v>132320</c:v>
                </c:pt>
                <c:pt idx="663">
                  <c:v>132520</c:v>
                </c:pt>
                <c:pt idx="664">
                  <c:v>132720</c:v>
                </c:pt>
                <c:pt idx="665">
                  <c:v>132920</c:v>
                </c:pt>
                <c:pt idx="666">
                  <c:v>133120</c:v>
                </c:pt>
                <c:pt idx="667">
                  <c:v>133320</c:v>
                </c:pt>
                <c:pt idx="668">
                  <c:v>133520</c:v>
                </c:pt>
                <c:pt idx="669">
                  <c:v>133720</c:v>
                </c:pt>
                <c:pt idx="670">
                  <c:v>133920</c:v>
                </c:pt>
                <c:pt idx="671">
                  <c:v>134120</c:v>
                </c:pt>
                <c:pt idx="672">
                  <c:v>134320</c:v>
                </c:pt>
                <c:pt idx="673">
                  <c:v>134520</c:v>
                </c:pt>
                <c:pt idx="674">
                  <c:v>134720</c:v>
                </c:pt>
                <c:pt idx="675">
                  <c:v>134920</c:v>
                </c:pt>
                <c:pt idx="676">
                  <c:v>135120</c:v>
                </c:pt>
                <c:pt idx="677">
                  <c:v>135320</c:v>
                </c:pt>
                <c:pt idx="678">
                  <c:v>135520</c:v>
                </c:pt>
                <c:pt idx="679">
                  <c:v>135720</c:v>
                </c:pt>
                <c:pt idx="680">
                  <c:v>135920</c:v>
                </c:pt>
                <c:pt idx="681">
                  <c:v>136120</c:v>
                </c:pt>
                <c:pt idx="682">
                  <c:v>136320</c:v>
                </c:pt>
                <c:pt idx="683">
                  <c:v>136520</c:v>
                </c:pt>
                <c:pt idx="684">
                  <c:v>136720</c:v>
                </c:pt>
                <c:pt idx="685">
                  <c:v>136920</c:v>
                </c:pt>
                <c:pt idx="686">
                  <c:v>137120</c:v>
                </c:pt>
                <c:pt idx="687">
                  <c:v>137320</c:v>
                </c:pt>
                <c:pt idx="688">
                  <c:v>137520</c:v>
                </c:pt>
                <c:pt idx="689">
                  <c:v>137720</c:v>
                </c:pt>
                <c:pt idx="690">
                  <c:v>137920</c:v>
                </c:pt>
                <c:pt idx="691">
                  <c:v>138120</c:v>
                </c:pt>
                <c:pt idx="692">
                  <c:v>138320</c:v>
                </c:pt>
                <c:pt idx="693">
                  <c:v>138520</c:v>
                </c:pt>
                <c:pt idx="694">
                  <c:v>138720</c:v>
                </c:pt>
                <c:pt idx="695">
                  <c:v>138920</c:v>
                </c:pt>
                <c:pt idx="696">
                  <c:v>139120</c:v>
                </c:pt>
                <c:pt idx="697">
                  <c:v>139320</c:v>
                </c:pt>
                <c:pt idx="698">
                  <c:v>139520</c:v>
                </c:pt>
                <c:pt idx="699">
                  <c:v>139720</c:v>
                </c:pt>
                <c:pt idx="700">
                  <c:v>139920</c:v>
                </c:pt>
                <c:pt idx="701">
                  <c:v>140120</c:v>
                </c:pt>
                <c:pt idx="702">
                  <c:v>140320</c:v>
                </c:pt>
                <c:pt idx="703">
                  <c:v>140520</c:v>
                </c:pt>
                <c:pt idx="704">
                  <c:v>140720</c:v>
                </c:pt>
                <c:pt idx="705">
                  <c:v>140920</c:v>
                </c:pt>
                <c:pt idx="706">
                  <c:v>141120</c:v>
                </c:pt>
                <c:pt idx="707">
                  <c:v>141320</c:v>
                </c:pt>
                <c:pt idx="708">
                  <c:v>141520</c:v>
                </c:pt>
                <c:pt idx="709">
                  <c:v>141720</c:v>
                </c:pt>
                <c:pt idx="710">
                  <c:v>141920</c:v>
                </c:pt>
                <c:pt idx="711">
                  <c:v>142120</c:v>
                </c:pt>
                <c:pt idx="712">
                  <c:v>142320</c:v>
                </c:pt>
                <c:pt idx="713">
                  <c:v>142520</c:v>
                </c:pt>
                <c:pt idx="714">
                  <c:v>142720</c:v>
                </c:pt>
                <c:pt idx="715">
                  <c:v>142920</c:v>
                </c:pt>
                <c:pt idx="716">
                  <c:v>143120</c:v>
                </c:pt>
                <c:pt idx="717">
                  <c:v>143320</c:v>
                </c:pt>
                <c:pt idx="718">
                  <c:v>143520</c:v>
                </c:pt>
                <c:pt idx="719">
                  <c:v>143720</c:v>
                </c:pt>
                <c:pt idx="720">
                  <c:v>143920</c:v>
                </c:pt>
                <c:pt idx="721">
                  <c:v>144120</c:v>
                </c:pt>
                <c:pt idx="722">
                  <c:v>144320</c:v>
                </c:pt>
                <c:pt idx="723">
                  <c:v>144520</c:v>
                </c:pt>
                <c:pt idx="724">
                  <c:v>144720</c:v>
                </c:pt>
                <c:pt idx="725">
                  <c:v>144920</c:v>
                </c:pt>
                <c:pt idx="726">
                  <c:v>145120</c:v>
                </c:pt>
                <c:pt idx="727">
                  <c:v>145320</c:v>
                </c:pt>
                <c:pt idx="728">
                  <c:v>145520</c:v>
                </c:pt>
                <c:pt idx="729">
                  <c:v>145720</c:v>
                </c:pt>
                <c:pt idx="730">
                  <c:v>145920</c:v>
                </c:pt>
                <c:pt idx="731">
                  <c:v>146120</c:v>
                </c:pt>
                <c:pt idx="732">
                  <c:v>146320</c:v>
                </c:pt>
                <c:pt idx="733">
                  <c:v>146520</c:v>
                </c:pt>
                <c:pt idx="734">
                  <c:v>146720</c:v>
                </c:pt>
                <c:pt idx="735">
                  <c:v>146920</c:v>
                </c:pt>
                <c:pt idx="736">
                  <c:v>147120</c:v>
                </c:pt>
                <c:pt idx="737">
                  <c:v>147320</c:v>
                </c:pt>
                <c:pt idx="738">
                  <c:v>147520</c:v>
                </c:pt>
                <c:pt idx="739">
                  <c:v>147720</c:v>
                </c:pt>
                <c:pt idx="740">
                  <c:v>147920</c:v>
                </c:pt>
                <c:pt idx="741">
                  <c:v>148120</c:v>
                </c:pt>
                <c:pt idx="742">
                  <c:v>148320</c:v>
                </c:pt>
                <c:pt idx="743">
                  <c:v>148520</c:v>
                </c:pt>
                <c:pt idx="744">
                  <c:v>148720</c:v>
                </c:pt>
                <c:pt idx="745">
                  <c:v>148920</c:v>
                </c:pt>
                <c:pt idx="746">
                  <c:v>149120</c:v>
                </c:pt>
                <c:pt idx="747">
                  <c:v>149320</c:v>
                </c:pt>
                <c:pt idx="748">
                  <c:v>149520</c:v>
                </c:pt>
                <c:pt idx="749">
                  <c:v>149720</c:v>
                </c:pt>
                <c:pt idx="750">
                  <c:v>149920</c:v>
                </c:pt>
                <c:pt idx="751">
                  <c:v>150120</c:v>
                </c:pt>
                <c:pt idx="752">
                  <c:v>150320</c:v>
                </c:pt>
                <c:pt idx="753">
                  <c:v>150520</c:v>
                </c:pt>
                <c:pt idx="754">
                  <c:v>150720</c:v>
                </c:pt>
                <c:pt idx="755">
                  <c:v>150920</c:v>
                </c:pt>
                <c:pt idx="756">
                  <c:v>151120</c:v>
                </c:pt>
                <c:pt idx="757">
                  <c:v>151320</c:v>
                </c:pt>
                <c:pt idx="758">
                  <c:v>151520</c:v>
                </c:pt>
                <c:pt idx="759">
                  <c:v>151720</c:v>
                </c:pt>
                <c:pt idx="760">
                  <c:v>151920</c:v>
                </c:pt>
                <c:pt idx="761">
                  <c:v>152120</c:v>
                </c:pt>
                <c:pt idx="762">
                  <c:v>152320</c:v>
                </c:pt>
                <c:pt idx="763">
                  <c:v>152520</c:v>
                </c:pt>
                <c:pt idx="764">
                  <c:v>152720</c:v>
                </c:pt>
                <c:pt idx="765">
                  <c:v>152920</c:v>
                </c:pt>
                <c:pt idx="766">
                  <c:v>153120</c:v>
                </c:pt>
                <c:pt idx="767">
                  <c:v>153320</c:v>
                </c:pt>
                <c:pt idx="768">
                  <c:v>153520</c:v>
                </c:pt>
                <c:pt idx="769">
                  <c:v>153720</c:v>
                </c:pt>
                <c:pt idx="770">
                  <c:v>153920</c:v>
                </c:pt>
                <c:pt idx="771">
                  <c:v>154120</c:v>
                </c:pt>
                <c:pt idx="772">
                  <c:v>154320</c:v>
                </c:pt>
                <c:pt idx="773">
                  <c:v>154520</c:v>
                </c:pt>
                <c:pt idx="774">
                  <c:v>154720</c:v>
                </c:pt>
                <c:pt idx="775">
                  <c:v>154920</c:v>
                </c:pt>
                <c:pt idx="776">
                  <c:v>155120</c:v>
                </c:pt>
                <c:pt idx="777">
                  <c:v>155320</c:v>
                </c:pt>
                <c:pt idx="778">
                  <c:v>155520</c:v>
                </c:pt>
                <c:pt idx="779">
                  <c:v>155720</c:v>
                </c:pt>
                <c:pt idx="780">
                  <c:v>155920</c:v>
                </c:pt>
                <c:pt idx="781">
                  <c:v>156120</c:v>
                </c:pt>
                <c:pt idx="782">
                  <c:v>156320</c:v>
                </c:pt>
                <c:pt idx="783">
                  <c:v>156520</c:v>
                </c:pt>
                <c:pt idx="784">
                  <c:v>156720</c:v>
                </c:pt>
                <c:pt idx="785">
                  <c:v>156920</c:v>
                </c:pt>
                <c:pt idx="786">
                  <c:v>157120</c:v>
                </c:pt>
                <c:pt idx="787">
                  <c:v>157320</c:v>
                </c:pt>
                <c:pt idx="788">
                  <c:v>157520</c:v>
                </c:pt>
                <c:pt idx="789">
                  <c:v>157720</c:v>
                </c:pt>
                <c:pt idx="790">
                  <c:v>157920</c:v>
                </c:pt>
                <c:pt idx="791">
                  <c:v>158120</c:v>
                </c:pt>
                <c:pt idx="792">
                  <c:v>158320</c:v>
                </c:pt>
                <c:pt idx="793">
                  <c:v>158520</c:v>
                </c:pt>
                <c:pt idx="794">
                  <c:v>158720</c:v>
                </c:pt>
                <c:pt idx="795">
                  <c:v>158920</c:v>
                </c:pt>
                <c:pt idx="796">
                  <c:v>159120</c:v>
                </c:pt>
                <c:pt idx="797">
                  <c:v>159320</c:v>
                </c:pt>
                <c:pt idx="798">
                  <c:v>159520</c:v>
                </c:pt>
                <c:pt idx="799">
                  <c:v>159720</c:v>
                </c:pt>
                <c:pt idx="800">
                  <c:v>159920</c:v>
                </c:pt>
                <c:pt idx="801">
                  <c:v>160120</c:v>
                </c:pt>
                <c:pt idx="802">
                  <c:v>160320</c:v>
                </c:pt>
                <c:pt idx="803">
                  <c:v>160520</c:v>
                </c:pt>
                <c:pt idx="804">
                  <c:v>160720</c:v>
                </c:pt>
                <c:pt idx="805">
                  <c:v>160920</c:v>
                </c:pt>
                <c:pt idx="806">
                  <c:v>161120</c:v>
                </c:pt>
                <c:pt idx="807">
                  <c:v>161320</c:v>
                </c:pt>
                <c:pt idx="808">
                  <c:v>161520</c:v>
                </c:pt>
                <c:pt idx="809">
                  <c:v>161720</c:v>
                </c:pt>
                <c:pt idx="810">
                  <c:v>161920</c:v>
                </c:pt>
                <c:pt idx="811">
                  <c:v>162120</c:v>
                </c:pt>
                <c:pt idx="812">
                  <c:v>162320</c:v>
                </c:pt>
                <c:pt idx="813">
                  <c:v>162520</c:v>
                </c:pt>
                <c:pt idx="814">
                  <c:v>162720</c:v>
                </c:pt>
                <c:pt idx="815">
                  <c:v>162920</c:v>
                </c:pt>
                <c:pt idx="816">
                  <c:v>163120</c:v>
                </c:pt>
                <c:pt idx="817">
                  <c:v>163320</c:v>
                </c:pt>
                <c:pt idx="818">
                  <c:v>163520</c:v>
                </c:pt>
                <c:pt idx="819">
                  <c:v>163720</c:v>
                </c:pt>
                <c:pt idx="820">
                  <c:v>163920</c:v>
                </c:pt>
                <c:pt idx="821">
                  <c:v>164120</c:v>
                </c:pt>
                <c:pt idx="822">
                  <c:v>164320</c:v>
                </c:pt>
                <c:pt idx="823">
                  <c:v>164520</c:v>
                </c:pt>
                <c:pt idx="824">
                  <c:v>164720</c:v>
                </c:pt>
                <c:pt idx="825">
                  <c:v>164920</c:v>
                </c:pt>
                <c:pt idx="826">
                  <c:v>165120</c:v>
                </c:pt>
                <c:pt idx="827">
                  <c:v>165320</c:v>
                </c:pt>
                <c:pt idx="828">
                  <c:v>165520</c:v>
                </c:pt>
                <c:pt idx="829">
                  <c:v>165720</c:v>
                </c:pt>
                <c:pt idx="830">
                  <c:v>165920</c:v>
                </c:pt>
                <c:pt idx="831">
                  <c:v>166120</c:v>
                </c:pt>
                <c:pt idx="832">
                  <c:v>166320</c:v>
                </c:pt>
                <c:pt idx="833">
                  <c:v>166520</c:v>
                </c:pt>
                <c:pt idx="834">
                  <c:v>166720</c:v>
                </c:pt>
                <c:pt idx="835">
                  <c:v>166920</c:v>
                </c:pt>
                <c:pt idx="836">
                  <c:v>167120</c:v>
                </c:pt>
                <c:pt idx="837">
                  <c:v>167320</c:v>
                </c:pt>
                <c:pt idx="838">
                  <c:v>167520</c:v>
                </c:pt>
                <c:pt idx="839">
                  <c:v>167720</c:v>
                </c:pt>
                <c:pt idx="840">
                  <c:v>167920</c:v>
                </c:pt>
                <c:pt idx="841">
                  <c:v>168120</c:v>
                </c:pt>
                <c:pt idx="842">
                  <c:v>168320</c:v>
                </c:pt>
                <c:pt idx="843">
                  <c:v>168520</c:v>
                </c:pt>
                <c:pt idx="844">
                  <c:v>168720</c:v>
                </c:pt>
                <c:pt idx="845">
                  <c:v>168920</c:v>
                </c:pt>
                <c:pt idx="846">
                  <c:v>169120</c:v>
                </c:pt>
                <c:pt idx="847">
                  <c:v>169320</c:v>
                </c:pt>
                <c:pt idx="848">
                  <c:v>169520</c:v>
                </c:pt>
                <c:pt idx="849">
                  <c:v>169720</c:v>
                </c:pt>
                <c:pt idx="850">
                  <c:v>169920</c:v>
                </c:pt>
                <c:pt idx="851">
                  <c:v>170120</c:v>
                </c:pt>
                <c:pt idx="852">
                  <c:v>170320</c:v>
                </c:pt>
                <c:pt idx="853">
                  <c:v>170520</c:v>
                </c:pt>
                <c:pt idx="854">
                  <c:v>170720</c:v>
                </c:pt>
                <c:pt idx="855">
                  <c:v>170920</c:v>
                </c:pt>
                <c:pt idx="856">
                  <c:v>171120</c:v>
                </c:pt>
                <c:pt idx="857">
                  <c:v>171320</c:v>
                </c:pt>
                <c:pt idx="858">
                  <c:v>171520</c:v>
                </c:pt>
                <c:pt idx="859">
                  <c:v>171720</c:v>
                </c:pt>
                <c:pt idx="860">
                  <c:v>171920</c:v>
                </c:pt>
                <c:pt idx="861">
                  <c:v>172120</c:v>
                </c:pt>
                <c:pt idx="862">
                  <c:v>172320</c:v>
                </c:pt>
                <c:pt idx="863">
                  <c:v>172520</c:v>
                </c:pt>
                <c:pt idx="864">
                  <c:v>172720</c:v>
                </c:pt>
                <c:pt idx="865">
                  <c:v>172920</c:v>
                </c:pt>
                <c:pt idx="866">
                  <c:v>173120</c:v>
                </c:pt>
                <c:pt idx="867">
                  <c:v>173320</c:v>
                </c:pt>
                <c:pt idx="868">
                  <c:v>173520</c:v>
                </c:pt>
                <c:pt idx="869">
                  <c:v>173720</c:v>
                </c:pt>
                <c:pt idx="870">
                  <c:v>173920</c:v>
                </c:pt>
                <c:pt idx="871">
                  <c:v>174120</c:v>
                </c:pt>
                <c:pt idx="872">
                  <c:v>174320</c:v>
                </c:pt>
                <c:pt idx="873">
                  <c:v>174520</c:v>
                </c:pt>
                <c:pt idx="874">
                  <c:v>174720</c:v>
                </c:pt>
                <c:pt idx="875">
                  <c:v>174920</c:v>
                </c:pt>
                <c:pt idx="876">
                  <c:v>175120</c:v>
                </c:pt>
                <c:pt idx="877">
                  <c:v>175320</c:v>
                </c:pt>
                <c:pt idx="878">
                  <c:v>175520</c:v>
                </c:pt>
                <c:pt idx="879">
                  <c:v>175720</c:v>
                </c:pt>
                <c:pt idx="880">
                  <c:v>175920</c:v>
                </c:pt>
                <c:pt idx="881">
                  <c:v>176120</c:v>
                </c:pt>
                <c:pt idx="882">
                  <c:v>176320</c:v>
                </c:pt>
                <c:pt idx="883">
                  <c:v>176520</c:v>
                </c:pt>
                <c:pt idx="884">
                  <c:v>176720</c:v>
                </c:pt>
                <c:pt idx="885">
                  <c:v>176920</c:v>
                </c:pt>
                <c:pt idx="886">
                  <c:v>177120</c:v>
                </c:pt>
                <c:pt idx="887">
                  <c:v>177320</c:v>
                </c:pt>
                <c:pt idx="888">
                  <c:v>177520</c:v>
                </c:pt>
                <c:pt idx="889">
                  <c:v>177720</c:v>
                </c:pt>
                <c:pt idx="890">
                  <c:v>177920</c:v>
                </c:pt>
                <c:pt idx="891">
                  <c:v>178120</c:v>
                </c:pt>
                <c:pt idx="892">
                  <c:v>178320</c:v>
                </c:pt>
                <c:pt idx="893">
                  <c:v>178520</c:v>
                </c:pt>
                <c:pt idx="894">
                  <c:v>178720</c:v>
                </c:pt>
                <c:pt idx="895">
                  <c:v>178920</c:v>
                </c:pt>
                <c:pt idx="896">
                  <c:v>179120</c:v>
                </c:pt>
                <c:pt idx="897">
                  <c:v>179320</c:v>
                </c:pt>
                <c:pt idx="898">
                  <c:v>179520</c:v>
                </c:pt>
                <c:pt idx="899">
                  <c:v>179720</c:v>
                </c:pt>
                <c:pt idx="900">
                  <c:v>179920</c:v>
                </c:pt>
                <c:pt idx="901">
                  <c:v>180120</c:v>
                </c:pt>
                <c:pt idx="902">
                  <c:v>180320</c:v>
                </c:pt>
                <c:pt idx="903">
                  <c:v>180520</c:v>
                </c:pt>
                <c:pt idx="904">
                  <c:v>180720</c:v>
                </c:pt>
                <c:pt idx="905">
                  <c:v>180920</c:v>
                </c:pt>
                <c:pt idx="906">
                  <c:v>181120</c:v>
                </c:pt>
                <c:pt idx="907">
                  <c:v>181320</c:v>
                </c:pt>
                <c:pt idx="908">
                  <c:v>181520</c:v>
                </c:pt>
                <c:pt idx="909">
                  <c:v>181720</c:v>
                </c:pt>
                <c:pt idx="910">
                  <c:v>181920</c:v>
                </c:pt>
                <c:pt idx="911">
                  <c:v>182120</c:v>
                </c:pt>
                <c:pt idx="912">
                  <c:v>182320</c:v>
                </c:pt>
                <c:pt idx="913">
                  <c:v>182520</c:v>
                </c:pt>
                <c:pt idx="914">
                  <c:v>182720</c:v>
                </c:pt>
              </c:numCache>
            </c:numRef>
          </c:xVal>
          <c:yVal>
            <c:numRef>
              <c:f>Normalised0.80x20!$H$2:$H$916</c:f>
              <c:numCache>
                <c:formatCode>General</c:formatCode>
                <c:ptCount val="915"/>
                <c:pt idx="0">
                  <c:v>0</c:v>
                </c:pt>
                <c:pt idx="1">
                  <c:v>6.8197251514618851E-3</c:v>
                </c:pt>
                <c:pt idx="2">
                  <c:v>3.2601982456723481E-3</c:v>
                </c:pt>
                <c:pt idx="3">
                  <c:v>5.982991526005811E-3</c:v>
                </c:pt>
                <c:pt idx="4">
                  <c:v>1.2694559078385027E-2</c:v>
                </c:pt>
                <c:pt idx="5">
                  <c:v>1.6307949235878874E-2</c:v>
                </c:pt>
                <c:pt idx="6">
                  <c:v>-2.8341469702338807E-3</c:v>
                </c:pt>
                <c:pt idx="7">
                  <c:v>-1.7208532488602859E-3</c:v>
                </c:pt>
                <c:pt idx="8">
                  <c:v>1.5177974361150853E-2</c:v>
                </c:pt>
                <c:pt idx="9">
                  <c:v>1.1303146087299855E-2</c:v>
                </c:pt>
                <c:pt idx="10">
                  <c:v>8.6151843856481607E-3</c:v>
                </c:pt>
                <c:pt idx="11">
                  <c:v>7.0551557069639618E-3</c:v>
                </c:pt>
                <c:pt idx="12">
                  <c:v>3.3703578587086842E-2</c:v>
                </c:pt>
                <c:pt idx="13">
                  <c:v>3.1915686884889417E-2</c:v>
                </c:pt>
                <c:pt idx="14">
                  <c:v>9.9137585300106898E-3</c:v>
                </c:pt>
                <c:pt idx="15">
                  <c:v>2.7547869553568985E-2</c:v>
                </c:pt>
                <c:pt idx="16">
                  <c:v>2.6060873357530632E-2</c:v>
                </c:pt>
                <c:pt idx="17">
                  <c:v>3.8036478855846698E-2</c:v>
                </c:pt>
                <c:pt idx="18">
                  <c:v>3.3445980241943472E-2</c:v>
                </c:pt>
                <c:pt idx="19">
                  <c:v>5.7586954343396432E-2</c:v>
                </c:pt>
                <c:pt idx="20">
                  <c:v>3.2173152546992538E-2</c:v>
                </c:pt>
                <c:pt idx="21">
                  <c:v>3.0454228099871965E-2</c:v>
                </c:pt>
                <c:pt idx="22">
                  <c:v>4.9607802809479164E-2</c:v>
                </c:pt>
                <c:pt idx="23">
                  <c:v>3.0713169164389233E-2</c:v>
                </c:pt>
                <c:pt idx="24">
                  <c:v>5.388095933050497E-2</c:v>
                </c:pt>
                <c:pt idx="25">
                  <c:v>6.0669393305310411E-2</c:v>
                </c:pt>
                <c:pt idx="26">
                  <c:v>5.9043471077179582E-2</c:v>
                </c:pt>
                <c:pt idx="27">
                  <c:v>4.3381546296452182E-2</c:v>
                </c:pt>
                <c:pt idx="28">
                  <c:v>6.2151490924736028E-2</c:v>
                </c:pt>
                <c:pt idx="29">
                  <c:v>5.9152752451120477E-2</c:v>
                </c:pt>
                <c:pt idx="30">
                  <c:v>4.5420027647747219E-2</c:v>
                </c:pt>
                <c:pt idx="31">
                  <c:v>6.8522422489750989E-2</c:v>
                </c:pt>
                <c:pt idx="32">
                  <c:v>4.263319170385093E-2</c:v>
                </c:pt>
                <c:pt idx="33">
                  <c:v>5.3919689940024287E-2</c:v>
                </c:pt>
                <c:pt idx="34">
                  <c:v>4.8820153311180572E-2</c:v>
                </c:pt>
                <c:pt idx="35">
                  <c:v>6.9181843615690491E-2</c:v>
                </c:pt>
                <c:pt idx="36">
                  <c:v>5.8889687780305629E-2</c:v>
                </c:pt>
                <c:pt idx="37">
                  <c:v>5.3975071066593334E-2</c:v>
                </c:pt>
                <c:pt idx="38">
                  <c:v>6.8081482808920443E-2</c:v>
                </c:pt>
                <c:pt idx="39">
                  <c:v>7.2864627172976065E-2</c:v>
                </c:pt>
                <c:pt idx="40">
                  <c:v>7.7451165643386527E-2</c:v>
                </c:pt>
                <c:pt idx="41">
                  <c:v>7.0225643766857901E-2</c:v>
                </c:pt>
                <c:pt idx="42">
                  <c:v>7.6858322507369389E-2</c:v>
                </c:pt>
                <c:pt idx="43">
                  <c:v>6.2070498143170449E-2</c:v>
                </c:pt>
                <c:pt idx="44">
                  <c:v>8.3648979386893793E-2</c:v>
                </c:pt>
                <c:pt idx="45">
                  <c:v>7.0534517254062318E-2</c:v>
                </c:pt>
                <c:pt idx="46">
                  <c:v>8.6641293364923794E-2</c:v>
                </c:pt>
                <c:pt idx="47">
                  <c:v>6.9334963304074501E-2</c:v>
                </c:pt>
                <c:pt idx="48">
                  <c:v>9.8530002481805254E-2</c:v>
                </c:pt>
                <c:pt idx="49">
                  <c:v>7.3801993035089802E-2</c:v>
                </c:pt>
                <c:pt idx="50">
                  <c:v>0.10140337361208535</c:v>
                </c:pt>
                <c:pt idx="51">
                  <c:v>7.8377657503616208E-2</c:v>
                </c:pt>
                <c:pt idx="52">
                  <c:v>9.4345811939263113E-2</c:v>
                </c:pt>
                <c:pt idx="53">
                  <c:v>9.5607920194381649E-2</c:v>
                </c:pt>
                <c:pt idx="54">
                  <c:v>8.6566485926408421E-2</c:v>
                </c:pt>
                <c:pt idx="55">
                  <c:v>8.2619772093672203E-2</c:v>
                </c:pt>
                <c:pt idx="56">
                  <c:v>9.4507453657307408E-2</c:v>
                </c:pt>
                <c:pt idx="57">
                  <c:v>8.7980715299795134E-2</c:v>
                </c:pt>
                <c:pt idx="58">
                  <c:v>0.11360354636899951</c:v>
                </c:pt>
                <c:pt idx="59">
                  <c:v>0.10941147861334383</c:v>
                </c:pt>
                <c:pt idx="60">
                  <c:v>9.6961961865359006E-2</c:v>
                </c:pt>
                <c:pt idx="61">
                  <c:v>9.5288348527965847E-2</c:v>
                </c:pt>
                <c:pt idx="62">
                  <c:v>9.5971061471919999E-2</c:v>
                </c:pt>
                <c:pt idx="63">
                  <c:v>0.10940333113165839</c:v>
                </c:pt>
                <c:pt idx="64">
                  <c:v>7.8158432078985526E-2</c:v>
                </c:pt>
                <c:pt idx="65">
                  <c:v>0.13092068876898885</c:v>
                </c:pt>
                <c:pt idx="66">
                  <c:v>0.12095760266306654</c:v>
                </c:pt>
                <c:pt idx="67">
                  <c:v>0.1072193852922356</c:v>
                </c:pt>
                <c:pt idx="68">
                  <c:v>0.11154067353234701</c:v>
                </c:pt>
                <c:pt idx="69">
                  <c:v>0.1059024549462287</c:v>
                </c:pt>
                <c:pt idx="70">
                  <c:v>0.1201768903317242</c:v>
                </c:pt>
                <c:pt idx="71">
                  <c:v>0.11798630428417546</c:v>
                </c:pt>
                <c:pt idx="72">
                  <c:v>0.12666419011983834</c:v>
                </c:pt>
                <c:pt idx="73">
                  <c:v>0.10975813952543884</c:v>
                </c:pt>
                <c:pt idx="74">
                  <c:v>0.10937010499377461</c:v>
                </c:pt>
                <c:pt idx="75">
                  <c:v>0.14809674045613511</c:v>
                </c:pt>
                <c:pt idx="76">
                  <c:v>0.11165289922407866</c:v>
                </c:pt>
                <c:pt idx="77">
                  <c:v>0.12903722935854955</c:v>
                </c:pt>
                <c:pt idx="78">
                  <c:v>0.12257139823381027</c:v>
                </c:pt>
                <c:pt idx="79">
                  <c:v>0.12021655010497238</c:v>
                </c:pt>
                <c:pt idx="80">
                  <c:v>0.1253201891394839</c:v>
                </c:pt>
                <c:pt idx="81">
                  <c:v>0.12279171555156569</c:v>
                </c:pt>
                <c:pt idx="82">
                  <c:v>0.12243444618947048</c:v>
                </c:pt>
                <c:pt idx="83">
                  <c:v>0.12857927641173819</c:v>
                </c:pt>
                <c:pt idx="84">
                  <c:v>0.12588626363886676</c:v>
                </c:pt>
                <c:pt idx="85">
                  <c:v>0.12503579247717578</c:v>
                </c:pt>
                <c:pt idx="86">
                  <c:v>0.1443808600497144</c:v>
                </c:pt>
                <c:pt idx="87">
                  <c:v>0.1608289027043307</c:v>
                </c:pt>
                <c:pt idx="88">
                  <c:v>0.14872183165685773</c:v>
                </c:pt>
                <c:pt idx="89">
                  <c:v>0.14404926020971368</c:v>
                </c:pt>
                <c:pt idx="90">
                  <c:v>0.12924109670752124</c:v>
                </c:pt>
                <c:pt idx="91">
                  <c:v>0.15113491027559023</c:v>
                </c:pt>
                <c:pt idx="92">
                  <c:v>0.17073779944721468</c:v>
                </c:pt>
                <c:pt idx="93">
                  <c:v>0.17301461309313995</c:v>
                </c:pt>
                <c:pt idx="94">
                  <c:v>0.18028311296770821</c:v>
                </c:pt>
                <c:pt idx="95">
                  <c:v>0.14902339309139873</c:v>
                </c:pt>
                <c:pt idx="96">
                  <c:v>0.14433704661272453</c:v>
                </c:pt>
                <c:pt idx="97">
                  <c:v>0.14054274984097118</c:v>
                </c:pt>
                <c:pt idx="98">
                  <c:v>0.14327474023035106</c:v>
                </c:pt>
                <c:pt idx="99">
                  <c:v>0.14751900527153847</c:v>
                </c:pt>
                <c:pt idx="100">
                  <c:v>0.15394504199518033</c:v>
                </c:pt>
                <c:pt idx="101">
                  <c:v>0.12189279380085193</c:v>
                </c:pt>
                <c:pt idx="102">
                  <c:v>0.14305105972973575</c:v>
                </c:pt>
                <c:pt idx="103">
                  <c:v>0.14090818219149684</c:v>
                </c:pt>
                <c:pt idx="104">
                  <c:v>0.16843710871716625</c:v>
                </c:pt>
                <c:pt idx="105">
                  <c:v>0.17199544489636262</c:v>
                </c:pt>
                <c:pt idx="106">
                  <c:v>0.15481388312336991</c:v>
                </c:pt>
                <c:pt idx="107">
                  <c:v>0.17377825445299386</c:v>
                </c:pt>
                <c:pt idx="108">
                  <c:v>0.15861391324570534</c:v>
                </c:pt>
                <c:pt idx="109">
                  <c:v>0.15352623433574533</c:v>
                </c:pt>
                <c:pt idx="110">
                  <c:v>0.17750943357674942</c:v>
                </c:pt>
                <c:pt idx="111">
                  <c:v>0.15988680780292558</c:v>
                </c:pt>
                <c:pt idx="112">
                  <c:v>0.17632643161799708</c:v>
                </c:pt>
                <c:pt idx="113">
                  <c:v>0.18953059797437677</c:v>
                </c:pt>
                <c:pt idx="114">
                  <c:v>0.16277818876525207</c:v>
                </c:pt>
                <c:pt idx="115">
                  <c:v>0.1531476244315714</c:v>
                </c:pt>
                <c:pt idx="116">
                  <c:v>0.16731298057427349</c:v>
                </c:pt>
                <c:pt idx="117">
                  <c:v>0.15001421311129076</c:v>
                </c:pt>
                <c:pt idx="118">
                  <c:v>0.18800215775972043</c:v>
                </c:pt>
                <c:pt idx="119">
                  <c:v>0.19163676166446489</c:v>
                </c:pt>
                <c:pt idx="120">
                  <c:v>0.19528668978009731</c:v>
                </c:pt>
                <c:pt idx="121">
                  <c:v>0.18713356571723114</c:v>
                </c:pt>
                <c:pt idx="122">
                  <c:v>0.20919523719171149</c:v>
                </c:pt>
                <c:pt idx="123">
                  <c:v>0.20383450062803368</c:v>
                </c:pt>
                <c:pt idx="124">
                  <c:v>0.17061279202088114</c:v>
                </c:pt>
                <c:pt idx="125">
                  <c:v>0.20323026875935546</c:v>
                </c:pt>
                <c:pt idx="126">
                  <c:v>0.20817397622921449</c:v>
                </c:pt>
                <c:pt idx="127">
                  <c:v>0.17887094514467169</c:v>
                </c:pt>
                <c:pt idx="128">
                  <c:v>0.17182462245350347</c:v>
                </c:pt>
                <c:pt idx="129">
                  <c:v>0.18071013744003012</c:v>
                </c:pt>
                <c:pt idx="130">
                  <c:v>0.18257288857819126</c:v>
                </c:pt>
                <c:pt idx="131">
                  <c:v>0.20348021892114679</c:v>
                </c:pt>
                <c:pt idx="132">
                  <c:v>0.19513513626519333</c:v>
                </c:pt>
                <c:pt idx="133">
                  <c:v>0.19806845577663262</c:v>
                </c:pt>
                <c:pt idx="134">
                  <c:v>0.21344674723035822</c:v>
                </c:pt>
                <c:pt idx="135">
                  <c:v>0.19148285583228145</c:v>
                </c:pt>
                <c:pt idx="136">
                  <c:v>0.22402583790481995</c:v>
                </c:pt>
                <c:pt idx="137">
                  <c:v>0.21650643236606462</c:v>
                </c:pt>
                <c:pt idx="138">
                  <c:v>0.19012644819268859</c:v>
                </c:pt>
                <c:pt idx="139">
                  <c:v>0.20960390955051769</c:v>
                </c:pt>
                <c:pt idx="140">
                  <c:v>0.2247078570457898</c:v>
                </c:pt>
                <c:pt idx="141">
                  <c:v>0.21824836467469697</c:v>
                </c:pt>
                <c:pt idx="142">
                  <c:v>0.19348242416992029</c:v>
                </c:pt>
                <c:pt idx="143">
                  <c:v>0.23673126987308929</c:v>
                </c:pt>
                <c:pt idx="144">
                  <c:v>0.18538158991910572</c:v>
                </c:pt>
                <c:pt idx="145">
                  <c:v>0.21933630014650646</c:v>
                </c:pt>
                <c:pt idx="146">
                  <c:v>0.20304804533167956</c:v>
                </c:pt>
                <c:pt idx="147">
                  <c:v>0.24773340474889927</c:v>
                </c:pt>
                <c:pt idx="148">
                  <c:v>0.25332933640950323</c:v>
                </c:pt>
                <c:pt idx="149">
                  <c:v>0.23253562876947223</c:v>
                </c:pt>
                <c:pt idx="150">
                  <c:v>0.23855907638681059</c:v>
                </c:pt>
                <c:pt idx="151">
                  <c:v>0.20859544759909554</c:v>
                </c:pt>
                <c:pt idx="152">
                  <c:v>0.23249810428666304</c:v>
                </c:pt>
                <c:pt idx="153">
                  <c:v>0.23314268783255795</c:v>
                </c:pt>
                <c:pt idx="154">
                  <c:v>0.20985767690628987</c:v>
                </c:pt>
                <c:pt idx="155">
                  <c:v>0.25153321461097061</c:v>
                </c:pt>
                <c:pt idx="156">
                  <c:v>0.22937871880705582</c:v>
                </c:pt>
                <c:pt idx="157">
                  <c:v>0.22509145790244661</c:v>
                </c:pt>
                <c:pt idx="158">
                  <c:v>0.23933439083339211</c:v>
                </c:pt>
                <c:pt idx="159">
                  <c:v>0.25629617557437739</c:v>
                </c:pt>
                <c:pt idx="160">
                  <c:v>0.24353076862718612</c:v>
                </c:pt>
                <c:pt idx="161">
                  <c:v>0.23704949149306964</c:v>
                </c:pt>
                <c:pt idx="162">
                  <c:v>0.27523178324947301</c:v>
                </c:pt>
                <c:pt idx="163">
                  <c:v>0.23536919960658645</c:v>
                </c:pt>
                <c:pt idx="164">
                  <c:v>0.25788111110680784</c:v>
                </c:pt>
                <c:pt idx="165">
                  <c:v>0.25213469440825864</c:v>
                </c:pt>
                <c:pt idx="166">
                  <c:v>0.21426229429528124</c:v>
                </c:pt>
                <c:pt idx="167">
                  <c:v>0.25815535372210285</c:v>
                </c:pt>
                <c:pt idx="168">
                  <c:v>0.26077975569928624</c:v>
                </c:pt>
                <c:pt idx="169">
                  <c:v>0.24940082879116321</c:v>
                </c:pt>
                <c:pt idx="170">
                  <c:v>0.24639958585892377</c:v>
                </c:pt>
                <c:pt idx="171">
                  <c:v>0.24978002804114474</c:v>
                </c:pt>
                <c:pt idx="172">
                  <c:v>0.25036940660787793</c:v>
                </c:pt>
                <c:pt idx="173">
                  <c:v>0.25990339476274549</c:v>
                </c:pt>
                <c:pt idx="174">
                  <c:v>0.25771354877298347</c:v>
                </c:pt>
                <c:pt idx="175">
                  <c:v>0.25610924264666446</c:v>
                </c:pt>
                <c:pt idx="176">
                  <c:v>0.27000999884396804</c:v>
                </c:pt>
                <c:pt idx="177">
                  <c:v>0.22454052049431111</c:v>
                </c:pt>
                <c:pt idx="178">
                  <c:v>0.26377718718068882</c:v>
                </c:pt>
                <c:pt idx="179">
                  <c:v>0.27190498442032424</c:v>
                </c:pt>
                <c:pt idx="180">
                  <c:v>0.24464374006660392</c:v>
                </c:pt>
                <c:pt idx="181">
                  <c:v>0.28671333867302567</c:v>
                </c:pt>
                <c:pt idx="182">
                  <c:v>0.30973189239649263</c:v>
                </c:pt>
                <c:pt idx="183">
                  <c:v>0.2520966048597052</c:v>
                </c:pt>
                <c:pt idx="184">
                  <c:v>0.30085338971308401</c:v>
                </c:pt>
                <c:pt idx="185">
                  <c:v>0.25825200559759287</c:v>
                </c:pt>
                <c:pt idx="186">
                  <c:v>0.29569864140998997</c:v>
                </c:pt>
                <c:pt idx="187">
                  <c:v>0.25756958346023617</c:v>
                </c:pt>
                <c:pt idx="188">
                  <c:v>0.25446439025228268</c:v>
                </c:pt>
                <c:pt idx="189">
                  <c:v>0.29234065900601558</c:v>
                </c:pt>
                <c:pt idx="190">
                  <c:v>0.28896688514478291</c:v>
                </c:pt>
                <c:pt idx="191">
                  <c:v>0.28445147540679983</c:v>
                </c:pt>
                <c:pt idx="192">
                  <c:v>0.28211701949189921</c:v>
                </c:pt>
                <c:pt idx="193">
                  <c:v>0.29426633972718907</c:v>
                </c:pt>
                <c:pt idx="194">
                  <c:v>0.284707752161448</c:v>
                </c:pt>
                <c:pt idx="195">
                  <c:v>0.291926923628965</c:v>
                </c:pt>
                <c:pt idx="196">
                  <c:v>0.28398851234080785</c:v>
                </c:pt>
                <c:pt idx="197">
                  <c:v>0.28885949254086607</c:v>
                </c:pt>
                <c:pt idx="198">
                  <c:v>0.26663906034995338</c:v>
                </c:pt>
                <c:pt idx="199">
                  <c:v>0.28772658238134147</c:v>
                </c:pt>
                <c:pt idx="200">
                  <c:v>0.28300689815869784</c:v>
                </c:pt>
                <c:pt idx="201">
                  <c:v>0.28873585590307976</c:v>
                </c:pt>
                <c:pt idx="202">
                  <c:v>0.30144123832362896</c:v>
                </c:pt>
                <c:pt idx="203">
                  <c:v>0.2959967737548575</c:v>
                </c:pt>
                <c:pt idx="204">
                  <c:v>0.29647648898734935</c:v>
                </c:pt>
                <c:pt idx="205">
                  <c:v>0.30834800497677073</c:v>
                </c:pt>
                <c:pt idx="206">
                  <c:v>0.29465640165128415</c:v>
                </c:pt>
                <c:pt idx="207">
                  <c:v>0.31200022047477688</c:v>
                </c:pt>
                <c:pt idx="208">
                  <c:v>0.29191347395275546</c:v>
                </c:pt>
                <c:pt idx="209">
                  <c:v>0.31381372101835925</c:v>
                </c:pt>
                <c:pt idx="210">
                  <c:v>0.30529568057179857</c:v>
                </c:pt>
                <c:pt idx="211">
                  <c:v>0.31236884481748201</c:v>
                </c:pt>
                <c:pt idx="212">
                  <c:v>0.33118949121741781</c:v>
                </c:pt>
                <c:pt idx="213">
                  <c:v>0.30075896753883707</c:v>
                </c:pt>
                <c:pt idx="214">
                  <c:v>0.31774092098656692</c:v>
                </c:pt>
                <c:pt idx="215">
                  <c:v>0.29500198124995619</c:v>
                </c:pt>
                <c:pt idx="216">
                  <c:v>0.29638045399230273</c:v>
                </c:pt>
                <c:pt idx="217">
                  <c:v>0.32975601183770786</c:v>
                </c:pt>
                <c:pt idx="218">
                  <c:v>0.26707777310945491</c:v>
                </c:pt>
                <c:pt idx="219">
                  <c:v>0.31749551869326287</c:v>
                </c:pt>
                <c:pt idx="220">
                  <c:v>0.33232148457411115</c:v>
                </c:pt>
                <c:pt idx="221">
                  <c:v>0.28999737788906121</c:v>
                </c:pt>
                <c:pt idx="222">
                  <c:v>0.30761913039132704</c:v>
                </c:pt>
                <c:pt idx="223">
                  <c:v>0.32493854153684981</c:v>
                </c:pt>
                <c:pt idx="224">
                  <c:v>0.34408943174160522</c:v>
                </c:pt>
                <c:pt idx="225">
                  <c:v>0.32585519821180908</c:v>
                </c:pt>
                <c:pt idx="226">
                  <c:v>0.32818409126344</c:v>
                </c:pt>
                <c:pt idx="227">
                  <c:v>0.35844024471758618</c:v>
                </c:pt>
                <c:pt idx="228">
                  <c:v>0.31618264309041016</c:v>
                </c:pt>
                <c:pt idx="229">
                  <c:v>0.35247270400062852</c:v>
                </c:pt>
                <c:pt idx="230">
                  <c:v>0.28889254551386967</c:v>
                </c:pt>
                <c:pt idx="231">
                  <c:v>0.33995185046046067</c:v>
                </c:pt>
                <c:pt idx="232">
                  <c:v>0.338655067904096</c:v>
                </c:pt>
                <c:pt idx="233">
                  <c:v>0.3345405468858566</c:v>
                </c:pt>
                <c:pt idx="234">
                  <c:v>0.37076551579728029</c:v>
                </c:pt>
                <c:pt idx="235">
                  <c:v>0.33024479017989111</c:v>
                </c:pt>
                <c:pt idx="236">
                  <c:v>0.33448260879922287</c:v>
                </c:pt>
                <c:pt idx="237">
                  <c:v>0.36057200143993512</c:v>
                </c:pt>
                <c:pt idx="238">
                  <c:v>0.3456345075065046</c:v>
                </c:pt>
                <c:pt idx="239">
                  <c:v>0.35863460002182213</c:v>
                </c:pt>
                <c:pt idx="240">
                  <c:v>0.34651512902360943</c:v>
                </c:pt>
                <c:pt idx="241">
                  <c:v>0.34769769120074256</c:v>
                </c:pt>
                <c:pt idx="242">
                  <c:v>0.35199759775121453</c:v>
                </c:pt>
                <c:pt idx="243">
                  <c:v>0.35076951503358689</c:v>
                </c:pt>
                <c:pt idx="244">
                  <c:v>0.34579590362719298</c:v>
                </c:pt>
                <c:pt idx="245">
                  <c:v>0.32698293207218443</c:v>
                </c:pt>
                <c:pt idx="246">
                  <c:v>0.38784967553642574</c:v>
                </c:pt>
                <c:pt idx="247">
                  <c:v>0.36911615953379706</c:v>
                </c:pt>
                <c:pt idx="248">
                  <c:v>0.3825288906010767</c:v>
                </c:pt>
                <c:pt idx="249">
                  <c:v>0.37581683095642199</c:v>
                </c:pt>
                <c:pt idx="250">
                  <c:v>0.32783491806293125</c:v>
                </c:pt>
                <c:pt idx="251">
                  <c:v>0.38208692824455009</c:v>
                </c:pt>
                <c:pt idx="252">
                  <c:v>0.35261659612486418</c:v>
                </c:pt>
                <c:pt idx="253">
                  <c:v>0.32656953053481552</c:v>
                </c:pt>
                <c:pt idx="254">
                  <c:v>0.39197746890718455</c:v>
                </c:pt>
                <c:pt idx="255">
                  <c:v>0.36873099990560493</c:v>
                </c:pt>
                <c:pt idx="256">
                  <c:v>0.3291250647344906</c:v>
                </c:pt>
                <c:pt idx="257">
                  <c:v>0.39900143184936626</c:v>
                </c:pt>
                <c:pt idx="258">
                  <c:v>0.36828924017430603</c:v>
                </c:pt>
                <c:pt idx="259">
                  <c:v>0.38606493105553746</c:v>
                </c:pt>
                <c:pt idx="260">
                  <c:v>0.37019530025373165</c:v>
                </c:pt>
                <c:pt idx="261">
                  <c:v>0.34411484738493076</c:v>
                </c:pt>
                <c:pt idx="262">
                  <c:v>0.34906028617956997</c:v>
                </c:pt>
                <c:pt idx="263">
                  <c:v>0.34485112980307109</c:v>
                </c:pt>
                <c:pt idx="264">
                  <c:v>0.3336143139055136</c:v>
                </c:pt>
                <c:pt idx="265">
                  <c:v>0.3498457563392724</c:v>
                </c:pt>
                <c:pt idx="266">
                  <c:v>0.38942554633923659</c:v>
                </c:pt>
                <c:pt idx="267">
                  <c:v>0.37798460873169526</c:v>
                </c:pt>
                <c:pt idx="268">
                  <c:v>0.3873930892472307</c:v>
                </c:pt>
                <c:pt idx="269">
                  <c:v>0.3583107303367904</c:v>
                </c:pt>
                <c:pt idx="270">
                  <c:v>0.37395669401781467</c:v>
                </c:pt>
                <c:pt idx="271">
                  <c:v>0.39051752815549917</c:v>
                </c:pt>
                <c:pt idx="272">
                  <c:v>0.39266658594741377</c:v>
                </c:pt>
                <c:pt idx="273">
                  <c:v>0.41714350461944072</c:v>
                </c:pt>
                <c:pt idx="274">
                  <c:v>0.39300709658915611</c:v>
                </c:pt>
                <c:pt idx="275">
                  <c:v>0.43142772003752761</c:v>
                </c:pt>
                <c:pt idx="276">
                  <c:v>0.38962527118799406</c:v>
                </c:pt>
                <c:pt idx="277">
                  <c:v>0.38836714204582201</c:v>
                </c:pt>
                <c:pt idx="278">
                  <c:v>0.38621461828819426</c:v>
                </c:pt>
                <c:pt idx="279">
                  <c:v>0.34560866174738386</c:v>
                </c:pt>
                <c:pt idx="280">
                  <c:v>0.42127940878138631</c:v>
                </c:pt>
                <c:pt idx="281">
                  <c:v>0.43100176744783991</c:v>
                </c:pt>
                <c:pt idx="282">
                  <c:v>0.39039428243574992</c:v>
                </c:pt>
                <c:pt idx="283">
                  <c:v>0.40278816705139242</c:v>
                </c:pt>
                <c:pt idx="284">
                  <c:v>0.44337293185911991</c:v>
                </c:pt>
                <c:pt idx="285">
                  <c:v>0.35734882933163431</c:v>
                </c:pt>
                <c:pt idx="286">
                  <c:v>0.42017343468504875</c:v>
                </c:pt>
                <c:pt idx="287">
                  <c:v>0.46237473134703239</c:v>
                </c:pt>
                <c:pt idx="288">
                  <c:v>0.37840427589110243</c:v>
                </c:pt>
                <c:pt idx="289">
                  <c:v>0.35803357862796198</c:v>
                </c:pt>
                <c:pt idx="290">
                  <c:v>0.44863120822323999</c:v>
                </c:pt>
                <c:pt idx="291">
                  <c:v>0.42636201563827458</c:v>
                </c:pt>
                <c:pt idx="292">
                  <c:v>0.41695221434367286</c:v>
                </c:pt>
                <c:pt idx="293">
                  <c:v>0.42477056184043815</c:v>
                </c:pt>
                <c:pt idx="294">
                  <c:v>0.41335417599871627</c:v>
                </c:pt>
                <c:pt idx="295">
                  <c:v>0.43792542491880326</c:v>
                </c:pt>
                <c:pt idx="296">
                  <c:v>0.4381709214705708</c:v>
                </c:pt>
                <c:pt idx="297">
                  <c:v>0.40182317110365201</c:v>
                </c:pt>
                <c:pt idx="298">
                  <c:v>0.39101752443458299</c:v>
                </c:pt>
                <c:pt idx="299">
                  <c:v>0.42301495861274324</c:v>
                </c:pt>
                <c:pt idx="300">
                  <c:v>0.45722018927457081</c:v>
                </c:pt>
                <c:pt idx="301">
                  <c:v>0.40674523804520196</c:v>
                </c:pt>
                <c:pt idx="302">
                  <c:v>0.44019767956468353</c:v>
                </c:pt>
                <c:pt idx="303">
                  <c:v>0.43581445464464413</c:v>
                </c:pt>
                <c:pt idx="304">
                  <c:v>0.46786761849561093</c:v>
                </c:pt>
                <c:pt idx="305">
                  <c:v>0.43519834348272601</c:v>
                </c:pt>
                <c:pt idx="306">
                  <c:v>0.40440758504641183</c:v>
                </c:pt>
                <c:pt idx="307">
                  <c:v>0.42350215393982776</c:v>
                </c:pt>
                <c:pt idx="308">
                  <c:v>0.41927145765698959</c:v>
                </c:pt>
                <c:pt idx="309">
                  <c:v>0.4462235008006053</c:v>
                </c:pt>
                <c:pt idx="310">
                  <c:v>0.43406951607667149</c:v>
                </c:pt>
                <c:pt idx="311">
                  <c:v>0.45982154207896059</c:v>
                </c:pt>
                <c:pt idx="312">
                  <c:v>0.41630652681983216</c:v>
                </c:pt>
                <c:pt idx="313">
                  <c:v>0.44435762929203693</c:v>
                </c:pt>
                <c:pt idx="314">
                  <c:v>0.44592431659616799</c:v>
                </c:pt>
                <c:pt idx="315">
                  <c:v>0.48305530874375069</c:v>
                </c:pt>
                <c:pt idx="316">
                  <c:v>0.47032839135932003</c:v>
                </c:pt>
                <c:pt idx="317">
                  <c:v>0.40800886384629864</c:v>
                </c:pt>
                <c:pt idx="318">
                  <c:v>0.45896286733750036</c:v>
                </c:pt>
                <c:pt idx="319">
                  <c:v>0.49193256443525224</c:v>
                </c:pt>
                <c:pt idx="320">
                  <c:v>0.4714372152538997</c:v>
                </c:pt>
                <c:pt idx="321">
                  <c:v>0.44197454690238819</c:v>
                </c:pt>
                <c:pt idx="322">
                  <c:v>0.44240229593955743</c:v>
                </c:pt>
                <c:pt idx="323">
                  <c:v>0.48094921097277243</c:v>
                </c:pt>
                <c:pt idx="324">
                  <c:v>0.46457060037589198</c:v>
                </c:pt>
                <c:pt idx="325">
                  <c:v>0.44156920841670583</c:v>
                </c:pt>
                <c:pt idx="326">
                  <c:v>0.45176690700310207</c:v>
                </c:pt>
                <c:pt idx="327">
                  <c:v>0.43345688831353085</c:v>
                </c:pt>
                <c:pt idx="328">
                  <c:v>0.4568879665453961</c:v>
                </c:pt>
                <c:pt idx="329">
                  <c:v>0.47971972373676747</c:v>
                </c:pt>
                <c:pt idx="330">
                  <c:v>0.47592364039671325</c:v>
                </c:pt>
                <c:pt idx="331">
                  <c:v>0.50673139886439045</c:v>
                </c:pt>
                <c:pt idx="332">
                  <c:v>0.52572017125828807</c:v>
                </c:pt>
                <c:pt idx="333">
                  <c:v>0.48192676076334229</c:v>
                </c:pt>
                <c:pt idx="334">
                  <c:v>0.4397000733493846</c:v>
                </c:pt>
                <c:pt idx="335">
                  <c:v>0.50161083574026311</c:v>
                </c:pt>
                <c:pt idx="336">
                  <c:v>0.49704218920468463</c:v>
                </c:pt>
                <c:pt idx="337">
                  <c:v>0.4893561546813765</c:v>
                </c:pt>
                <c:pt idx="338">
                  <c:v>0.474935670730738</c:v>
                </c:pt>
                <c:pt idx="339">
                  <c:v>0.46738910192991778</c:v>
                </c:pt>
                <c:pt idx="340">
                  <c:v>0.47298706216231429</c:v>
                </c:pt>
                <c:pt idx="341">
                  <c:v>0.5231549116446863</c:v>
                </c:pt>
                <c:pt idx="342">
                  <c:v>0.4418305892135288</c:v>
                </c:pt>
                <c:pt idx="343">
                  <c:v>0.5254329870739336</c:v>
                </c:pt>
                <c:pt idx="344">
                  <c:v>0.49701300136589144</c:v>
                </c:pt>
                <c:pt idx="345">
                  <c:v>0.45471190668057415</c:v>
                </c:pt>
                <c:pt idx="346">
                  <c:v>0.46115716638602461</c:v>
                </c:pt>
                <c:pt idx="347">
                  <c:v>0.48961115722453896</c:v>
                </c:pt>
                <c:pt idx="348">
                  <c:v>0.53316586800864008</c:v>
                </c:pt>
                <c:pt idx="349">
                  <c:v>0.44100305493665509</c:v>
                </c:pt>
                <c:pt idx="350">
                  <c:v>0.46399460592907155</c:v>
                </c:pt>
                <c:pt idx="351">
                  <c:v>0.46917271132773353</c:v>
                </c:pt>
                <c:pt idx="352">
                  <c:v>0.4965221920120822</c:v>
                </c:pt>
                <c:pt idx="353">
                  <c:v>0.50590017183142943</c:v>
                </c:pt>
                <c:pt idx="354">
                  <c:v>0.5074930507492359</c:v>
                </c:pt>
                <c:pt idx="355">
                  <c:v>0.48869869822100015</c:v>
                </c:pt>
                <c:pt idx="356">
                  <c:v>0.48925216988434267</c:v>
                </c:pt>
                <c:pt idx="357">
                  <c:v>0.48025598809501002</c:v>
                </c:pt>
                <c:pt idx="358">
                  <c:v>0.49103263891706633</c:v>
                </c:pt>
                <c:pt idx="359">
                  <c:v>0.52003735173302668</c:v>
                </c:pt>
                <c:pt idx="360">
                  <c:v>0.53226372245984255</c:v>
                </c:pt>
                <c:pt idx="361">
                  <c:v>0.45829799323068149</c:v>
                </c:pt>
                <c:pt idx="362">
                  <c:v>0.52431891197157787</c:v>
                </c:pt>
                <c:pt idx="363">
                  <c:v>0.53039573959695707</c:v>
                </c:pt>
                <c:pt idx="364">
                  <c:v>0.52825455589094605</c:v>
                </c:pt>
                <c:pt idx="365">
                  <c:v>0.52555231893866783</c:v>
                </c:pt>
                <c:pt idx="366">
                  <c:v>0.4761566418399229</c:v>
                </c:pt>
                <c:pt idx="367">
                  <c:v>0.47155731336373685</c:v>
                </c:pt>
                <c:pt idx="368">
                  <c:v>0.49599141434294869</c:v>
                </c:pt>
                <c:pt idx="369">
                  <c:v>0.47050012176023553</c:v>
                </c:pt>
                <c:pt idx="370">
                  <c:v>0.49308692190213044</c:v>
                </c:pt>
                <c:pt idx="371">
                  <c:v>0.48172472389830406</c:v>
                </c:pt>
                <c:pt idx="372">
                  <c:v>0.49074009188852352</c:v>
                </c:pt>
                <c:pt idx="373">
                  <c:v>0.50418886077773162</c:v>
                </c:pt>
                <c:pt idx="374">
                  <c:v>0.52307739392650165</c:v>
                </c:pt>
                <c:pt idx="375">
                  <c:v>0.51145093483809756</c:v>
                </c:pt>
                <c:pt idx="376">
                  <c:v>0.57444215349646022</c:v>
                </c:pt>
                <c:pt idx="377">
                  <c:v>0.53866685762771926</c:v>
                </c:pt>
                <c:pt idx="378">
                  <c:v>0.46576581371226194</c:v>
                </c:pt>
                <c:pt idx="379">
                  <c:v>0.55975421310064721</c:v>
                </c:pt>
                <c:pt idx="380">
                  <c:v>0.52987887714869786</c:v>
                </c:pt>
                <c:pt idx="381">
                  <c:v>0.53807173183203505</c:v>
                </c:pt>
                <c:pt idx="382">
                  <c:v>0.52892644684197376</c:v>
                </c:pt>
                <c:pt idx="383">
                  <c:v>0.5363678602868035</c:v>
                </c:pt>
                <c:pt idx="384">
                  <c:v>0.54341000324264799</c:v>
                </c:pt>
                <c:pt idx="385">
                  <c:v>0.5651641894055589</c:v>
                </c:pt>
                <c:pt idx="386">
                  <c:v>0.56399170386393382</c:v>
                </c:pt>
                <c:pt idx="387">
                  <c:v>0.55365799462454468</c:v>
                </c:pt>
                <c:pt idx="388">
                  <c:v>0.48946044640227482</c:v>
                </c:pt>
                <c:pt idx="389">
                  <c:v>0.52086331365656169</c:v>
                </c:pt>
                <c:pt idx="390">
                  <c:v>0.53809168590077794</c:v>
                </c:pt>
                <c:pt idx="391">
                  <c:v>0.5416357882379742</c:v>
                </c:pt>
                <c:pt idx="392">
                  <c:v>0.58571808338750841</c:v>
                </c:pt>
                <c:pt idx="393">
                  <c:v>0.55147836607387213</c:v>
                </c:pt>
                <c:pt idx="394">
                  <c:v>0.58188518094455099</c:v>
                </c:pt>
                <c:pt idx="395">
                  <c:v>0.5600375257042306</c:v>
                </c:pt>
                <c:pt idx="396">
                  <c:v>0.56103613227460758</c:v>
                </c:pt>
                <c:pt idx="397">
                  <c:v>0.58077348424530484</c:v>
                </c:pt>
                <c:pt idx="398">
                  <c:v>0.56022627900119926</c:v>
                </c:pt>
                <c:pt idx="399">
                  <c:v>0.50417495662142386</c:v>
                </c:pt>
                <c:pt idx="400">
                  <c:v>0.56271396591603351</c:v>
                </c:pt>
                <c:pt idx="401">
                  <c:v>0.53141309981454599</c:v>
                </c:pt>
                <c:pt idx="402">
                  <c:v>0.54783483127580868</c:v>
                </c:pt>
                <c:pt idx="403">
                  <c:v>0.60532598297893714</c:v>
                </c:pt>
                <c:pt idx="404">
                  <c:v>0.57047430630033247</c:v>
                </c:pt>
                <c:pt idx="405">
                  <c:v>0.56991568241667723</c:v>
                </c:pt>
                <c:pt idx="406">
                  <c:v>0.58450043655089234</c:v>
                </c:pt>
                <c:pt idx="407">
                  <c:v>0.58144873681098019</c:v>
                </c:pt>
                <c:pt idx="408">
                  <c:v>0.58995063598964959</c:v>
                </c:pt>
                <c:pt idx="409">
                  <c:v>0.55123371676938226</c:v>
                </c:pt>
                <c:pt idx="410">
                  <c:v>0.58957752367555627</c:v>
                </c:pt>
                <c:pt idx="411">
                  <c:v>0.55603541414064883</c:v>
                </c:pt>
                <c:pt idx="412">
                  <c:v>0.57523009662457991</c:v>
                </c:pt>
                <c:pt idx="413">
                  <c:v>0.57465301981109951</c:v>
                </c:pt>
                <c:pt idx="414">
                  <c:v>0.5511489158317231</c:v>
                </c:pt>
                <c:pt idx="415">
                  <c:v>0.5623656702639489</c:v>
                </c:pt>
                <c:pt idx="416">
                  <c:v>0.58557506685073579</c:v>
                </c:pt>
                <c:pt idx="417">
                  <c:v>0.58089718054378203</c:v>
                </c:pt>
                <c:pt idx="418">
                  <c:v>0.51629349161787752</c:v>
                </c:pt>
                <c:pt idx="419">
                  <c:v>0.59271846978577325</c:v>
                </c:pt>
                <c:pt idx="420">
                  <c:v>0.57667045727767607</c:v>
                </c:pt>
                <c:pt idx="421">
                  <c:v>0.57081570200550014</c:v>
                </c:pt>
                <c:pt idx="422">
                  <c:v>0.55547939812252589</c:v>
                </c:pt>
                <c:pt idx="423">
                  <c:v>0.57854390263850863</c:v>
                </c:pt>
                <c:pt idx="424">
                  <c:v>0.62458238691086254</c:v>
                </c:pt>
                <c:pt idx="425">
                  <c:v>0.59588360733950974</c:v>
                </c:pt>
                <c:pt idx="426">
                  <c:v>0.6394954143386794</c:v>
                </c:pt>
                <c:pt idx="427">
                  <c:v>0.53745744065051015</c:v>
                </c:pt>
                <c:pt idx="428">
                  <c:v>0.5988445823032742</c:v>
                </c:pt>
                <c:pt idx="429">
                  <c:v>0.58501445571710842</c:v>
                </c:pt>
                <c:pt idx="430">
                  <c:v>0.59444417597566324</c:v>
                </c:pt>
                <c:pt idx="431">
                  <c:v>0.59947637533750142</c:v>
                </c:pt>
                <c:pt idx="432">
                  <c:v>0.60803867554471314</c:v>
                </c:pt>
                <c:pt idx="433">
                  <c:v>0.63384004699798024</c:v>
                </c:pt>
                <c:pt idx="434">
                  <c:v>0.62623629062912167</c:v>
                </c:pt>
                <c:pt idx="435">
                  <c:v>0.59519752444359697</c:v>
                </c:pt>
                <c:pt idx="436">
                  <c:v>0.6568313469740884</c:v>
                </c:pt>
                <c:pt idx="437">
                  <c:v>0.65523772454692064</c:v>
                </c:pt>
                <c:pt idx="438">
                  <c:v>0.58921456811203587</c:v>
                </c:pt>
                <c:pt idx="439">
                  <c:v>0.62942974551004194</c:v>
                </c:pt>
                <c:pt idx="440">
                  <c:v>0.59457576273642754</c:v>
                </c:pt>
                <c:pt idx="441">
                  <c:v>0.58061492332587061</c:v>
                </c:pt>
                <c:pt idx="442">
                  <c:v>0.63078034577912123</c:v>
                </c:pt>
                <c:pt idx="443">
                  <c:v>0.60399589920688457</c:v>
                </c:pt>
                <c:pt idx="444">
                  <c:v>0.63377437692150984</c:v>
                </c:pt>
                <c:pt idx="445">
                  <c:v>0.56605492770216814</c:v>
                </c:pt>
                <c:pt idx="446">
                  <c:v>0.62185067937314564</c:v>
                </c:pt>
                <c:pt idx="447">
                  <c:v>0.62069525936918379</c:v>
                </c:pt>
                <c:pt idx="448">
                  <c:v>0.600414939733664</c:v>
                </c:pt>
                <c:pt idx="449">
                  <c:v>0.61975826280837876</c:v>
                </c:pt>
                <c:pt idx="450">
                  <c:v>0.63561961379568455</c:v>
                </c:pt>
                <c:pt idx="451">
                  <c:v>0.59342219703029242</c:v>
                </c:pt>
                <c:pt idx="452">
                  <c:v>0.63140217534115295</c:v>
                </c:pt>
                <c:pt idx="453">
                  <c:v>0.64365790092533504</c:v>
                </c:pt>
                <c:pt idx="454">
                  <c:v>0.59318708794883401</c:v>
                </c:pt>
                <c:pt idx="455">
                  <c:v>0.60249510805845063</c:v>
                </c:pt>
                <c:pt idx="456">
                  <c:v>0.6515532291994498</c:v>
                </c:pt>
                <c:pt idx="457">
                  <c:v>0.62798531580364014</c:v>
                </c:pt>
                <c:pt idx="458">
                  <c:v>0.64176299498423284</c:v>
                </c:pt>
                <c:pt idx="459">
                  <c:v>0.6271715734613349</c:v>
                </c:pt>
                <c:pt idx="460">
                  <c:v>0.59632710297611968</c:v>
                </c:pt>
                <c:pt idx="461">
                  <c:v>0.65661117787230305</c:v>
                </c:pt>
                <c:pt idx="462">
                  <c:v>0.6410354969870341</c:v>
                </c:pt>
                <c:pt idx="463">
                  <c:v>0.64482766304375438</c:v>
                </c:pt>
                <c:pt idx="464">
                  <c:v>0.62113644337209906</c:v>
                </c:pt>
                <c:pt idx="465">
                  <c:v>0.6362189602408812</c:v>
                </c:pt>
                <c:pt idx="466">
                  <c:v>0.64755446813002793</c:v>
                </c:pt>
                <c:pt idx="467">
                  <c:v>0.65033860370405738</c:v>
                </c:pt>
                <c:pt idx="468">
                  <c:v>0.59445075215854659</c:v>
                </c:pt>
                <c:pt idx="469">
                  <c:v>0.62545607345996967</c:v>
                </c:pt>
                <c:pt idx="470">
                  <c:v>0.69631348534386128</c:v>
                </c:pt>
                <c:pt idx="471">
                  <c:v>0.62990929179813149</c:v>
                </c:pt>
                <c:pt idx="472">
                  <c:v>0.63678185854189928</c:v>
                </c:pt>
                <c:pt idx="473">
                  <c:v>0.67010435901062837</c:v>
                </c:pt>
                <c:pt idx="474">
                  <c:v>0.68505132116196954</c:v>
                </c:pt>
                <c:pt idx="475">
                  <c:v>0.68470069057281524</c:v>
                </c:pt>
                <c:pt idx="476">
                  <c:v>0.71668364787797101</c:v>
                </c:pt>
                <c:pt idx="477">
                  <c:v>0.65407958435581603</c:v>
                </c:pt>
                <c:pt idx="478">
                  <c:v>0.66063736934801198</c:v>
                </c:pt>
                <c:pt idx="479">
                  <c:v>0.72265354540914695</c:v>
                </c:pt>
                <c:pt idx="480">
                  <c:v>0.65860238045819808</c:v>
                </c:pt>
                <c:pt idx="481">
                  <c:v>0.65334708205136738</c:v>
                </c:pt>
                <c:pt idx="482">
                  <c:v>0.69345757162866495</c:v>
                </c:pt>
                <c:pt idx="483">
                  <c:v>0.63710027790491197</c:v>
                </c:pt>
                <c:pt idx="484">
                  <c:v>0.66022963359505893</c:v>
                </c:pt>
                <c:pt idx="485">
                  <c:v>0.6836022241806391</c:v>
                </c:pt>
                <c:pt idx="486">
                  <c:v>0.66407707095004131</c:v>
                </c:pt>
                <c:pt idx="487">
                  <c:v>0.68666253847875824</c:v>
                </c:pt>
                <c:pt idx="488">
                  <c:v>0.66987232124084284</c:v>
                </c:pt>
                <c:pt idx="489">
                  <c:v>0.65080230368648107</c:v>
                </c:pt>
                <c:pt idx="490">
                  <c:v>0.72504341924169224</c:v>
                </c:pt>
                <c:pt idx="491">
                  <c:v>0.62033700336828901</c:v>
                </c:pt>
                <c:pt idx="492">
                  <c:v>0.70210238192034879</c:v>
                </c:pt>
                <c:pt idx="493">
                  <c:v>0.69694008729314572</c:v>
                </c:pt>
                <c:pt idx="494">
                  <c:v>0.65499336859694579</c:v>
                </c:pt>
                <c:pt idx="495">
                  <c:v>0.64946849056101941</c:v>
                </c:pt>
                <c:pt idx="496">
                  <c:v>0.69344470533107705</c:v>
                </c:pt>
                <c:pt idx="497">
                  <c:v>0.68525182108638394</c:v>
                </c:pt>
                <c:pt idx="498">
                  <c:v>0.66441671504196931</c:v>
                </c:pt>
                <c:pt idx="499">
                  <c:v>0.72556029215843798</c:v>
                </c:pt>
                <c:pt idx="500">
                  <c:v>0.68121799631779023</c:v>
                </c:pt>
                <c:pt idx="501">
                  <c:v>0.68391478800649474</c:v>
                </c:pt>
                <c:pt idx="502">
                  <c:v>0.65116804343467216</c:v>
                </c:pt>
                <c:pt idx="503">
                  <c:v>0.72722583823371967</c:v>
                </c:pt>
                <c:pt idx="504">
                  <c:v>0.69068751100314962</c:v>
                </c:pt>
                <c:pt idx="505">
                  <c:v>0.72181927910901966</c:v>
                </c:pt>
                <c:pt idx="506">
                  <c:v>0.69064860651223203</c:v>
                </c:pt>
                <c:pt idx="507">
                  <c:v>0.68800688262396603</c:v>
                </c:pt>
                <c:pt idx="508">
                  <c:v>0.67045836688012872</c:v>
                </c:pt>
                <c:pt idx="509">
                  <c:v>0.76116100672340359</c:v>
                </c:pt>
                <c:pt idx="510">
                  <c:v>0.72031684385562778</c:v>
                </c:pt>
                <c:pt idx="511">
                  <c:v>0.71135898205616277</c:v>
                </c:pt>
                <c:pt idx="512">
                  <c:v>0.7112045695694289</c:v>
                </c:pt>
                <c:pt idx="513">
                  <c:v>0.71186481990278727</c:v>
                </c:pt>
                <c:pt idx="514">
                  <c:v>0.73752729591289068</c:v>
                </c:pt>
                <c:pt idx="515">
                  <c:v>0.71853080183671669</c:v>
                </c:pt>
                <c:pt idx="516">
                  <c:v>0.71832652432992194</c:v>
                </c:pt>
                <c:pt idx="517">
                  <c:v>0.68921140226777655</c:v>
                </c:pt>
                <c:pt idx="518">
                  <c:v>0.72760602706405209</c:v>
                </c:pt>
                <c:pt idx="519">
                  <c:v>0.73432114031210693</c:v>
                </c:pt>
                <c:pt idx="520">
                  <c:v>0.72957897742309819</c:v>
                </c:pt>
                <c:pt idx="521">
                  <c:v>0.73974366963909988</c:v>
                </c:pt>
                <c:pt idx="522">
                  <c:v>0.74754469774054999</c:v>
                </c:pt>
                <c:pt idx="523">
                  <c:v>0.68020836171224319</c:v>
                </c:pt>
                <c:pt idx="524">
                  <c:v>0.68835230566676386</c:v>
                </c:pt>
                <c:pt idx="525">
                  <c:v>0.70105466146041751</c:v>
                </c:pt>
                <c:pt idx="526">
                  <c:v>0.71274793517891888</c:v>
                </c:pt>
                <c:pt idx="527">
                  <c:v>0.67121119363906023</c:v>
                </c:pt>
                <c:pt idx="528">
                  <c:v>0.7239744811005242</c:v>
                </c:pt>
                <c:pt idx="529">
                  <c:v>0.8099624114155084</c:v>
                </c:pt>
                <c:pt idx="530">
                  <c:v>0.64938305803252061</c:v>
                </c:pt>
                <c:pt idx="531">
                  <c:v>0.69269970244859136</c:v>
                </c:pt>
                <c:pt idx="532">
                  <c:v>0.80120318395862844</c:v>
                </c:pt>
                <c:pt idx="533">
                  <c:v>0.7794769305050322</c:v>
                </c:pt>
                <c:pt idx="534">
                  <c:v>0.81492908175249013</c:v>
                </c:pt>
                <c:pt idx="535">
                  <c:v>0.75901956019045858</c:v>
                </c:pt>
                <c:pt idx="536">
                  <c:v>0.73148517959447701</c:v>
                </c:pt>
                <c:pt idx="537">
                  <c:v>0.70963504327192017</c:v>
                </c:pt>
                <c:pt idx="538">
                  <c:v>0.71330909308531021</c:v>
                </c:pt>
                <c:pt idx="539">
                  <c:v>0.77148685488703106</c:v>
                </c:pt>
                <c:pt idx="540">
                  <c:v>0.75111435500622947</c:v>
                </c:pt>
                <c:pt idx="541">
                  <c:v>0.76486772253737678</c:v>
                </c:pt>
                <c:pt idx="542">
                  <c:v>0.68635258890067907</c:v>
                </c:pt>
                <c:pt idx="543">
                  <c:v>0.74725887842579752</c:v>
                </c:pt>
                <c:pt idx="544">
                  <c:v>0.74483405352164489</c:v>
                </c:pt>
                <c:pt idx="545">
                  <c:v>0.77640436195676965</c:v>
                </c:pt>
                <c:pt idx="546">
                  <c:v>0.71940825492438099</c:v>
                </c:pt>
                <c:pt idx="547">
                  <c:v>0.70998471787885342</c:v>
                </c:pt>
                <c:pt idx="548">
                  <c:v>0.77700455094800225</c:v>
                </c:pt>
                <c:pt idx="549">
                  <c:v>0.75207730201989897</c:v>
                </c:pt>
                <c:pt idx="550">
                  <c:v>0.69380356631830642</c:v>
                </c:pt>
                <c:pt idx="551">
                  <c:v>0.78511612035706368</c:v>
                </c:pt>
                <c:pt idx="552">
                  <c:v>0.81326575411704616</c:v>
                </c:pt>
                <c:pt idx="553">
                  <c:v>0.7650566195026588</c:v>
                </c:pt>
                <c:pt idx="554">
                  <c:v>0.71990463388708714</c:v>
                </c:pt>
                <c:pt idx="555">
                  <c:v>0.76014480842055898</c:v>
                </c:pt>
                <c:pt idx="556">
                  <c:v>0.77691698403242526</c:v>
                </c:pt>
                <c:pt idx="557">
                  <c:v>0.79509705154854304</c:v>
                </c:pt>
                <c:pt idx="558">
                  <c:v>0.79590554006025183</c:v>
                </c:pt>
                <c:pt idx="559">
                  <c:v>0.75415628188304751</c:v>
                </c:pt>
                <c:pt idx="560">
                  <c:v>0.77524113391538985</c:v>
                </c:pt>
                <c:pt idx="561">
                  <c:v>0.70503167276841527</c:v>
                </c:pt>
                <c:pt idx="562">
                  <c:v>0.90477039214500665</c:v>
                </c:pt>
                <c:pt idx="563">
                  <c:v>0.76988023207314782</c:v>
                </c:pt>
                <c:pt idx="564">
                  <c:v>0.84594115026044248</c:v>
                </c:pt>
                <c:pt idx="565">
                  <c:v>0.78239954086937147</c:v>
                </c:pt>
                <c:pt idx="566">
                  <c:v>0.78258698282429917</c:v>
                </c:pt>
                <c:pt idx="567">
                  <c:v>0.77495486935852254</c:v>
                </c:pt>
                <c:pt idx="568">
                  <c:v>0.75713313867888898</c:v>
                </c:pt>
                <c:pt idx="569">
                  <c:v>0.83127028710318651</c:v>
                </c:pt>
                <c:pt idx="570">
                  <c:v>0.83227803399117506</c:v>
                </c:pt>
                <c:pt idx="571">
                  <c:v>0.72755581725105933</c:v>
                </c:pt>
                <c:pt idx="572">
                  <c:v>0.8407845447329696</c:v>
                </c:pt>
                <c:pt idx="573">
                  <c:v>0.7992278042950558</c:v>
                </c:pt>
                <c:pt idx="574">
                  <c:v>0.80958061522281122</c:v>
                </c:pt>
                <c:pt idx="575">
                  <c:v>0.79218041520083382</c:v>
                </c:pt>
                <c:pt idx="576">
                  <c:v>0.91128363824948444</c:v>
                </c:pt>
                <c:pt idx="577">
                  <c:v>0.83115757013473579</c:v>
                </c:pt>
                <c:pt idx="578">
                  <c:v>0.76375928539728799</c:v>
                </c:pt>
                <c:pt idx="579">
                  <c:v>0.83492544783006772</c:v>
                </c:pt>
                <c:pt idx="580">
                  <c:v>0.77000931665161554</c:v>
                </c:pt>
                <c:pt idx="581">
                  <c:v>0.8423865026916425</c:v>
                </c:pt>
                <c:pt idx="582">
                  <c:v>0.79720324462844172</c:v>
                </c:pt>
                <c:pt idx="583">
                  <c:v>0.88129824513118549</c:v>
                </c:pt>
                <c:pt idx="584">
                  <c:v>0.89366601394690726</c:v>
                </c:pt>
                <c:pt idx="585">
                  <c:v>0.78851240536975542</c:v>
                </c:pt>
                <c:pt idx="586">
                  <c:v>0.86612426595660541</c:v>
                </c:pt>
                <c:pt idx="587">
                  <c:v>0.79247504072257946</c:v>
                </c:pt>
                <c:pt idx="588">
                  <c:v>0.80645298823156675</c:v>
                </c:pt>
                <c:pt idx="589">
                  <c:v>0.82332010764825037</c:v>
                </c:pt>
                <c:pt idx="590">
                  <c:v>0.88362580675075941</c:v>
                </c:pt>
                <c:pt idx="591">
                  <c:v>0.80266208638800896</c:v>
                </c:pt>
                <c:pt idx="592">
                  <c:v>0.82867962932110306</c:v>
                </c:pt>
                <c:pt idx="593">
                  <c:v>0.80469029771060574</c:v>
                </c:pt>
                <c:pt idx="594">
                  <c:v>0.84109079345931159</c:v>
                </c:pt>
                <c:pt idx="595">
                  <c:v>0.90383660966967394</c:v>
                </c:pt>
                <c:pt idx="596">
                  <c:v>0.85692309663719191</c:v>
                </c:pt>
                <c:pt idx="597">
                  <c:v>0.79721830707719044</c:v>
                </c:pt>
                <c:pt idx="598">
                  <c:v>0.88085963266989487</c:v>
                </c:pt>
                <c:pt idx="599">
                  <c:v>0.80687598178561004</c:v>
                </c:pt>
                <c:pt idx="600">
                  <c:v>0.81678230056654466</c:v>
                </c:pt>
                <c:pt idx="601">
                  <c:v>0.85617236138680775</c:v>
                </c:pt>
                <c:pt idx="602">
                  <c:v>0.83554882196756342</c:v>
                </c:pt>
                <c:pt idx="603">
                  <c:v>0.86406099795236269</c:v>
                </c:pt>
                <c:pt idx="604">
                  <c:v>0.82442875882323763</c:v>
                </c:pt>
                <c:pt idx="605">
                  <c:v>0.88419970176696383</c:v>
                </c:pt>
                <c:pt idx="606">
                  <c:v>0.81412987814738946</c:v>
                </c:pt>
                <c:pt idx="607">
                  <c:v>0.81599659383138978</c:v>
                </c:pt>
                <c:pt idx="608">
                  <c:v>0.84260107456090272</c:v>
                </c:pt>
                <c:pt idx="609">
                  <c:v>0.77722331797202915</c:v>
                </c:pt>
                <c:pt idx="610">
                  <c:v>0.78169316354645768</c:v>
                </c:pt>
                <c:pt idx="611">
                  <c:v>0.90563958304121117</c:v>
                </c:pt>
                <c:pt idx="612">
                  <c:v>0.80048232974570543</c:v>
                </c:pt>
                <c:pt idx="613">
                  <c:v>0.87885451945115944</c:v>
                </c:pt>
                <c:pt idx="614">
                  <c:v>0.88465947864446204</c:v>
                </c:pt>
                <c:pt idx="615">
                  <c:v>0.84702615461496977</c:v>
                </c:pt>
                <c:pt idx="616">
                  <c:v>0.88526741482189408</c:v>
                </c:pt>
                <c:pt idx="617">
                  <c:v>0.86569558954863846</c:v>
                </c:pt>
                <c:pt idx="618">
                  <c:v>0.80617806700353911</c:v>
                </c:pt>
                <c:pt idx="619">
                  <c:v>0.84402221927475796</c:v>
                </c:pt>
                <c:pt idx="620">
                  <c:v>0.8667939558340445</c:v>
                </c:pt>
                <c:pt idx="621">
                  <c:v>0.91782153170650271</c:v>
                </c:pt>
                <c:pt idx="622">
                  <c:v>0.8836498694238234</c:v>
                </c:pt>
                <c:pt idx="623">
                  <c:v>0.97597738041095483</c:v>
                </c:pt>
                <c:pt idx="624">
                  <c:v>0.85674542512694718</c:v>
                </c:pt>
                <c:pt idx="625">
                  <c:v>0.85475920161278263</c:v>
                </c:pt>
                <c:pt idx="626">
                  <c:v>0.81665189707884955</c:v>
                </c:pt>
                <c:pt idx="627">
                  <c:v>0.8475449030033112</c:v>
                </c:pt>
                <c:pt idx="628">
                  <c:v>0.82889126339546515</c:v>
                </c:pt>
                <c:pt idx="629">
                  <c:v>0.85423670220584746</c:v>
                </c:pt>
                <c:pt idx="630">
                  <c:v>0.89032870971965505</c:v>
                </c:pt>
                <c:pt idx="631">
                  <c:v>0.91201632379501418</c:v>
                </c:pt>
                <c:pt idx="632">
                  <c:v>0.82467306138752738</c:v>
                </c:pt>
                <c:pt idx="633">
                  <c:v>0.81488812477067396</c:v>
                </c:pt>
                <c:pt idx="634">
                  <c:v>0.86138240920984133</c:v>
                </c:pt>
                <c:pt idx="635">
                  <c:v>0.8728437007975246</c:v>
                </c:pt>
                <c:pt idx="636">
                  <c:v>0.8454758331327582</c:v>
                </c:pt>
                <c:pt idx="637">
                  <c:v>0.90921069157929035</c:v>
                </c:pt>
                <c:pt idx="638">
                  <c:v>0.86689741329806236</c:v>
                </c:pt>
                <c:pt idx="639">
                  <c:v>0.88145061514016099</c:v>
                </c:pt>
                <c:pt idx="640">
                  <c:v>0.90462978000335792</c:v>
                </c:pt>
                <c:pt idx="641">
                  <c:v>0.88389580921612243</c:v>
                </c:pt>
                <c:pt idx="642">
                  <c:v>0.93614429038194469</c:v>
                </c:pt>
                <c:pt idx="643">
                  <c:v>0.85618611897837171</c:v>
                </c:pt>
                <c:pt idx="644">
                  <c:v>0.91939765633172288</c:v>
                </c:pt>
                <c:pt idx="645">
                  <c:v>0.84725656521026138</c:v>
                </c:pt>
                <c:pt idx="646">
                  <c:v>0.89706734947855493</c:v>
                </c:pt>
                <c:pt idx="647">
                  <c:v>0.8619023872616417</c:v>
                </c:pt>
                <c:pt idx="648">
                  <c:v>0.91587615234688879</c:v>
                </c:pt>
                <c:pt idx="649">
                  <c:v>0.89077388195804974</c:v>
                </c:pt>
                <c:pt idx="650">
                  <c:v>0.87565134012119394</c:v>
                </c:pt>
                <c:pt idx="651">
                  <c:v>0.86502138418188401</c:v>
                </c:pt>
                <c:pt idx="652">
                  <c:v>0.89330152532164997</c:v>
                </c:pt>
                <c:pt idx="653">
                  <c:v>0.89353473254018789</c:v>
                </c:pt>
                <c:pt idx="654">
                  <c:v>0.85336600432689225</c:v>
                </c:pt>
                <c:pt idx="655">
                  <c:v>0.92355952619406456</c:v>
                </c:pt>
                <c:pt idx="656">
                  <c:v>0.94347113686187967</c:v>
                </c:pt>
                <c:pt idx="657">
                  <c:v>0.9069974195254995</c:v>
                </c:pt>
                <c:pt idx="658">
                  <c:v>0.8935806499094554</c:v>
                </c:pt>
                <c:pt idx="659">
                  <c:v>0.90135548994453019</c:v>
                </c:pt>
                <c:pt idx="660">
                  <c:v>0.83503101453101647</c:v>
                </c:pt>
                <c:pt idx="661">
                  <c:v>0.88642897032112178</c:v>
                </c:pt>
                <c:pt idx="662">
                  <c:v>0.94166111341679026</c:v>
                </c:pt>
                <c:pt idx="663">
                  <c:v>0.87213434938223666</c:v>
                </c:pt>
                <c:pt idx="664">
                  <c:v>0.84654675316760597</c:v>
                </c:pt>
                <c:pt idx="665">
                  <c:v>0.88728467356697271</c:v>
                </c:pt>
                <c:pt idx="666">
                  <c:v>0.88259654975259327</c:v>
                </c:pt>
                <c:pt idx="667">
                  <c:v>1.0554604252781481</c:v>
                </c:pt>
                <c:pt idx="668">
                  <c:v>0.97085870926477613</c:v>
                </c:pt>
                <c:pt idx="669">
                  <c:v>0.93200333154776827</c:v>
                </c:pt>
                <c:pt idx="670">
                  <c:v>0.93832648765943549</c:v>
                </c:pt>
                <c:pt idx="671">
                  <c:v>0.91378233928053798</c:v>
                </c:pt>
                <c:pt idx="672">
                  <c:v>0.91637425278057549</c:v>
                </c:pt>
                <c:pt idx="673">
                  <c:v>0.97785210585882554</c:v>
                </c:pt>
                <c:pt idx="674">
                  <c:v>0.8865749025311942</c:v>
                </c:pt>
                <c:pt idx="675">
                  <c:v>0.93927141627040289</c:v>
                </c:pt>
                <c:pt idx="676">
                  <c:v>0.88229738650180323</c:v>
                </c:pt>
                <c:pt idx="677">
                  <c:v>0.96354367796593621</c:v>
                </c:pt>
                <c:pt idx="678">
                  <c:v>1.0007189544575881</c:v>
                </c:pt>
                <c:pt idx="679">
                  <c:v>0.91243313523244607</c:v>
                </c:pt>
                <c:pt idx="680">
                  <c:v>0.95932351558225248</c:v>
                </c:pt>
                <c:pt idx="681">
                  <c:v>0.96374843494648377</c:v>
                </c:pt>
                <c:pt idx="682">
                  <c:v>0.94264988636014091</c:v>
                </c:pt>
                <c:pt idx="683">
                  <c:v>0.94420709663393831</c:v>
                </c:pt>
                <c:pt idx="684">
                  <c:v>0.88048055404522518</c:v>
                </c:pt>
                <c:pt idx="685">
                  <c:v>0.9981387979398737</c:v>
                </c:pt>
                <c:pt idx="686">
                  <c:v>0.88652626217141073</c:v>
                </c:pt>
                <c:pt idx="687">
                  <c:v>0.96201146446027974</c:v>
                </c:pt>
                <c:pt idx="688">
                  <c:v>0.90824519258582381</c:v>
                </c:pt>
                <c:pt idx="689">
                  <c:v>0.91742399979027112</c:v>
                </c:pt>
                <c:pt idx="690">
                  <c:v>0.93249908961543526</c:v>
                </c:pt>
                <c:pt idx="691">
                  <c:v>0.87257654080806513</c:v>
                </c:pt>
                <c:pt idx="692">
                  <c:v>1.0017398319362307</c:v>
                </c:pt>
                <c:pt idx="693">
                  <c:v>0.96400027075930861</c:v>
                </c:pt>
                <c:pt idx="694">
                  <c:v>1.0360457038556368</c:v>
                </c:pt>
                <c:pt idx="695">
                  <c:v>0.91364505355596604</c:v>
                </c:pt>
                <c:pt idx="696">
                  <c:v>0.92554890858595762</c:v>
                </c:pt>
                <c:pt idx="697">
                  <c:v>0.9736557247399158</c:v>
                </c:pt>
                <c:pt idx="698">
                  <c:v>0.92774769441277261</c:v>
                </c:pt>
                <c:pt idx="699">
                  <c:v>1.0265133730140368</c:v>
                </c:pt>
                <c:pt idx="700">
                  <c:v>0.97164748328956307</c:v>
                </c:pt>
                <c:pt idx="701">
                  <c:v>1.0474007388706976</c:v>
                </c:pt>
                <c:pt idx="702">
                  <c:v>0.97111585609234519</c:v>
                </c:pt>
                <c:pt idx="703">
                  <c:v>0.90322836193238976</c:v>
                </c:pt>
                <c:pt idx="704">
                  <c:v>1.0476517257778244</c:v>
                </c:pt>
                <c:pt idx="705">
                  <c:v>1.0084380868331642</c:v>
                </c:pt>
                <c:pt idx="706">
                  <c:v>1.0367652492941135</c:v>
                </c:pt>
                <c:pt idx="707">
                  <c:v>0.9872077425400998</c:v>
                </c:pt>
                <c:pt idx="708">
                  <c:v>1.0091372183223757</c:v>
                </c:pt>
                <c:pt idx="709">
                  <c:v>0.93173675508104847</c:v>
                </c:pt>
                <c:pt idx="710">
                  <c:v>0.94539553938956344</c:v>
                </c:pt>
                <c:pt idx="711">
                  <c:v>1.030094105148986</c:v>
                </c:pt>
                <c:pt idx="712">
                  <c:v>0.92103936542872655</c:v>
                </c:pt>
                <c:pt idx="713">
                  <c:v>0.99824868184215232</c:v>
                </c:pt>
                <c:pt idx="714">
                  <c:v>1.1000292348123135</c:v>
                </c:pt>
                <c:pt idx="715">
                  <c:v>1.0615984731896511</c:v>
                </c:pt>
                <c:pt idx="716">
                  <c:v>0.92898830442653846</c:v>
                </c:pt>
                <c:pt idx="717">
                  <c:v>1.001381086315803</c:v>
                </c:pt>
                <c:pt idx="718">
                  <c:v>1.050882642513284</c:v>
                </c:pt>
                <c:pt idx="719">
                  <c:v>0.8855643549456943</c:v>
                </c:pt>
                <c:pt idx="720">
                  <c:v>1.0676701708926577</c:v>
                </c:pt>
                <c:pt idx="721">
                  <c:v>1.0106346068829413</c:v>
                </c:pt>
                <c:pt idx="722">
                  <c:v>1.0146032320281748</c:v>
                </c:pt>
                <c:pt idx="723">
                  <c:v>1.0108222706890555</c:v>
                </c:pt>
                <c:pt idx="724">
                  <c:v>1.0729589660233063</c:v>
                </c:pt>
                <c:pt idx="725">
                  <c:v>1.0290656346042741</c:v>
                </c:pt>
                <c:pt idx="726">
                  <c:v>1.0480874141273828</c:v>
                </c:pt>
                <c:pt idx="727">
                  <c:v>1.0226650253965708</c:v>
                </c:pt>
                <c:pt idx="728">
                  <c:v>0.92153803080211305</c:v>
                </c:pt>
                <c:pt idx="729">
                  <c:v>1.1037602633824108</c:v>
                </c:pt>
                <c:pt idx="730">
                  <c:v>1.0024482416734208</c:v>
                </c:pt>
                <c:pt idx="731">
                  <c:v>1.0059267975755641</c:v>
                </c:pt>
                <c:pt idx="732">
                  <c:v>0.99554765348009688</c:v>
                </c:pt>
                <c:pt idx="733">
                  <c:v>0.99111183565598593</c:v>
                </c:pt>
                <c:pt idx="734">
                  <c:v>0.99543176092753427</c:v>
                </c:pt>
                <c:pt idx="735">
                  <c:v>1.0753238142599104</c:v>
                </c:pt>
                <c:pt idx="736">
                  <c:v>1.1241862425815243</c:v>
                </c:pt>
                <c:pt idx="737">
                  <c:v>1.0192664674249872</c:v>
                </c:pt>
                <c:pt idx="738">
                  <c:v>1.0438311912513962</c:v>
                </c:pt>
                <c:pt idx="739">
                  <c:v>0.99054429064576366</c:v>
                </c:pt>
                <c:pt idx="740">
                  <c:v>1.1901001276319958</c:v>
                </c:pt>
                <c:pt idx="741">
                  <c:v>1.0722848085167924</c:v>
                </c:pt>
                <c:pt idx="742">
                  <c:v>1.0436946986650046</c:v>
                </c:pt>
                <c:pt idx="743">
                  <c:v>1.1068139804651311</c:v>
                </c:pt>
                <c:pt idx="744">
                  <c:v>1.0712565247742214</c:v>
                </c:pt>
                <c:pt idx="745">
                  <c:v>1.0772231471940124</c:v>
                </c:pt>
                <c:pt idx="746">
                  <c:v>0.98498950547503106</c:v>
                </c:pt>
                <c:pt idx="747">
                  <c:v>0.99051616454974711</c:v>
                </c:pt>
                <c:pt idx="748">
                  <c:v>0.97997025127571835</c:v>
                </c:pt>
                <c:pt idx="749">
                  <c:v>0.98554261974291102</c:v>
                </c:pt>
                <c:pt idx="750">
                  <c:v>0.9196512734703961</c:v>
                </c:pt>
                <c:pt idx="751">
                  <c:v>1.0083746374905649</c:v>
                </c:pt>
                <c:pt idx="752">
                  <c:v>1.0482268251606932</c:v>
                </c:pt>
                <c:pt idx="753">
                  <c:v>1.049487989213538</c:v>
                </c:pt>
                <c:pt idx="754">
                  <c:v>1.1261077247331539</c:v>
                </c:pt>
                <c:pt idx="755">
                  <c:v>1.0473269805760761</c:v>
                </c:pt>
                <c:pt idx="756">
                  <c:v>1.0881854652023839</c:v>
                </c:pt>
                <c:pt idx="757">
                  <c:v>1.0930857269387073</c:v>
                </c:pt>
                <c:pt idx="758">
                  <c:v>1.1387321359580775</c:v>
                </c:pt>
                <c:pt idx="759">
                  <c:v>1.0386595100881195</c:v>
                </c:pt>
                <c:pt idx="760">
                  <c:v>0.96099219619902287</c:v>
                </c:pt>
                <c:pt idx="761">
                  <c:v>1.0928968524995943</c:v>
                </c:pt>
                <c:pt idx="762">
                  <c:v>1.1667679259980559</c:v>
                </c:pt>
                <c:pt idx="763">
                  <c:v>1.0451782427710419</c:v>
                </c:pt>
                <c:pt idx="764">
                  <c:v>1.2001176452654807</c:v>
                </c:pt>
                <c:pt idx="765">
                  <c:v>1.0877088625842668</c:v>
                </c:pt>
                <c:pt idx="766">
                  <c:v>1.0717823578910073</c:v>
                </c:pt>
                <c:pt idx="767">
                  <c:v>1.0857008342129637</c:v>
                </c:pt>
                <c:pt idx="768">
                  <c:v>1.1121454483799036</c:v>
                </c:pt>
                <c:pt idx="769">
                  <c:v>1.0707624806453848</c:v>
                </c:pt>
                <c:pt idx="770">
                  <c:v>1.2030337898276044</c:v>
                </c:pt>
                <c:pt idx="771">
                  <c:v>1.0061912594413158</c:v>
                </c:pt>
                <c:pt idx="772">
                  <c:v>1.0566169176052973</c:v>
                </c:pt>
                <c:pt idx="773">
                  <c:v>1.1323950444990749</c:v>
                </c:pt>
                <c:pt idx="774">
                  <c:v>1.2011590407469515</c:v>
                </c:pt>
                <c:pt idx="775">
                  <c:v>1.0358364525295356</c:v>
                </c:pt>
                <c:pt idx="776">
                  <c:v>1.0556311436055248</c:v>
                </c:pt>
                <c:pt idx="777">
                  <c:v>1.0313263973445914</c:v>
                </c:pt>
                <c:pt idx="778">
                  <c:v>1.1101785404184212</c:v>
                </c:pt>
                <c:pt idx="779">
                  <c:v>0.96092548579547532</c:v>
                </c:pt>
                <c:pt idx="780">
                  <c:v>1.1256300075486849</c:v>
                </c:pt>
                <c:pt idx="781">
                  <c:v>1.0634624266565991</c:v>
                </c:pt>
                <c:pt idx="782">
                  <c:v>1.0754631579582636</c:v>
                </c:pt>
                <c:pt idx="783">
                  <c:v>1.1717713807921168</c:v>
                </c:pt>
                <c:pt idx="784">
                  <c:v>1.1578092136994496</c:v>
                </c:pt>
                <c:pt idx="785">
                  <c:v>1.1010573463989892</c:v>
                </c:pt>
                <c:pt idx="786">
                  <c:v>1.082540254342711</c:v>
                </c:pt>
                <c:pt idx="787">
                  <c:v>1.137896014905267</c:v>
                </c:pt>
                <c:pt idx="788">
                  <c:v>1.3095270864481368</c:v>
                </c:pt>
                <c:pt idx="789">
                  <c:v>1.052141665243177</c:v>
                </c:pt>
                <c:pt idx="790">
                  <c:v>1.091552836401088</c:v>
                </c:pt>
                <c:pt idx="791">
                  <c:v>1.1625283714411745</c:v>
                </c:pt>
                <c:pt idx="792">
                  <c:v>1.1161110146396673</c:v>
                </c:pt>
                <c:pt idx="793">
                  <c:v>1.0111284105515901</c:v>
                </c:pt>
                <c:pt idx="794">
                  <c:v>1.0981768027907226</c:v>
                </c:pt>
                <c:pt idx="795">
                  <c:v>1.08223517129474</c:v>
                </c:pt>
                <c:pt idx="796">
                  <c:v>1.0593645712959578</c:v>
                </c:pt>
                <c:pt idx="797">
                  <c:v>1.1163697809133943</c:v>
                </c:pt>
                <c:pt idx="798">
                  <c:v>1.090499882631182</c:v>
                </c:pt>
                <c:pt idx="799">
                  <c:v>1.1151726034003606</c:v>
                </c:pt>
                <c:pt idx="800">
                  <c:v>1.1568233455317314</c:v>
                </c:pt>
                <c:pt idx="801">
                  <c:v>1.1225846001360902</c:v>
                </c:pt>
                <c:pt idx="802">
                  <c:v>1.1081336757261655</c:v>
                </c:pt>
                <c:pt idx="803">
                  <c:v>1.0952833104353716</c:v>
                </c:pt>
                <c:pt idx="804">
                  <c:v>1.2882015613485933</c:v>
                </c:pt>
                <c:pt idx="805">
                  <c:v>1.1712794254107162</c:v>
                </c:pt>
                <c:pt idx="806">
                  <c:v>1.1530134449647516</c:v>
                </c:pt>
                <c:pt idx="807">
                  <c:v>1.185069467320979</c:v>
                </c:pt>
                <c:pt idx="808">
                  <c:v>1.1370795082106315</c:v>
                </c:pt>
                <c:pt idx="809">
                  <c:v>1.1050037775738524</c:v>
                </c:pt>
                <c:pt idx="810">
                  <c:v>1.0955142630639454</c:v>
                </c:pt>
                <c:pt idx="811">
                  <c:v>1.1466450025182329</c:v>
                </c:pt>
                <c:pt idx="812">
                  <c:v>1.1464132536689726</c:v>
                </c:pt>
                <c:pt idx="813">
                  <c:v>1.1374847448658298</c:v>
                </c:pt>
                <c:pt idx="814">
                  <c:v>1.1196266752355872</c:v>
                </c:pt>
                <c:pt idx="815">
                  <c:v>1.1375058930425104</c:v>
                </c:pt>
                <c:pt idx="816">
                  <c:v>1.242979520460112</c:v>
                </c:pt>
                <c:pt idx="817">
                  <c:v>1.2453872859096851</c:v>
                </c:pt>
                <c:pt idx="818">
                  <c:v>1.1526247054173089</c:v>
                </c:pt>
                <c:pt idx="819">
                  <c:v>1.3256555630099041</c:v>
                </c:pt>
                <c:pt idx="820">
                  <c:v>1.1838909964298545</c:v>
                </c:pt>
                <c:pt idx="821">
                  <c:v>1.2005446056011477</c:v>
                </c:pt>
                <c:pt idx="822">
                  <c:v>1.1369833959182396</c:v>
                </c:pt>
                <c:pt idx="823">
                  <c:v>1.1984473578199082</c:v>
                </c:pt>
                <c:pt idx="824">
                  <c:v>1.1890319581407862</c:v>
                </c:pt>
                <c:pt idx="825">
                  <c:v>1.1122721617156941</c:v>
                </c:pt>
                <c:pt idx="826">
                  <c:v>1.1610488900771565</c:v>
                </c:pt>
                <c:pt idx="827">
                  <c:v>1.1647374048835539</c:v>
                </c:pt>
                <c:pt idx="828">
                  <c:v>1.0693693857993445</c:v>
                </c:pt>
                <c:pt idx="829">
                  <c:v>1.118466686908447</c:v>
                </c:pt>
                <c:pt idx="830">
                  <c:v>1.1617931358146514</c:v>
                </c:pt>
                <c:pt idx="831">
                  <c:v>1.0926093527237573</c:v>
                </c:pt>
                <c:pt idx="832">
                  <c:v>1.1652459068044769</c:v>
                </c:pt>
                <c:pt idx="833">
                  <c:v>1.1721044552486326</c:v>
                </c:pt>
                <c:pt idx="834">
                  <c:v>1.2340306063651829</c:v>
                </c:pt>
                <c:pt idx="835">
                  <c:v>1.215704591801785</c:v>
                </c:pt>
                <c:pt idx="836">
                  <c:v>1.3481071451379893</c:v>
                </c:pt>
                <c:pt idx="837">
                  <c:v>1.2219042347001754</c:v>
                </c:pt>
                <c:pt idx="838">
                  <c:v>1.2045795855879315</c:v>
                </c:pt>
                <c:pt idx="839">
                  <c:v>1.1600464367043148</c:v>
                </c:pt>
                <c:pt idx="840">
                  <c:v>1.1904240816543454</c:v>
                </c:pt>
                <c:pt idx="841">
                  <c:v>1.1250458242173345</c:v>
                </c:pt>
                <c:pt idx="842">
                  <c:v>1.2285832822047891</c:v>
                </c:pt>
                <c:pt idx="843">
                  <c:v>1.1353680023365769</c:v>
                </c:pt>
                <c:pt idx="844">
                  <c:v>1.1516168353451988</c:v>
                </c:pt>
                <c:pt idx="845">
                  <c:v>1.2015806433123304</c:v>
                </c:pt>
                <c:pt idx="846">
                  <c:v>1.2889983784246095</c:v>
                </c:pt>
                <c:pt idx="847">
                  <c:v>1.1214219120060323</c:v>
                </c:pt>
                <c:pt idx="848">
                  <c:v>1.0840569129955384</c:v>
                </c:pt>
                <c:pt idx="849">
                  <c:v>1.1398945036160726</c:v>
                </c:pt>
                <c:pt idx="850">
                  <c:v>1.1695446171026076</c:v>
                </c:pt>
                <c:pt idx="851">
                  <c:v>1.141679949211944</c:v>
                </c:pt>
                <c:pt idx="852">
                  <c:v>1.1781908764418052</c:v>
                </c:pt>
                <c:pt idx="853">
                  <c:v>1.3267532061125844</c:v>
                </c:pt>
                <c:pt idx="854">
                  <c:v>1.135630139460353</c:v>
                </c:pt>
                <c:pt idx="855">
                  <c:v>1.2642968182916638</c:v>
                </c:pt>
                <c:pt idx="856">
                  <c:v>1.2465252361427361</c:v>
                </c:pt>
                <c:pt idx="857">
                  <c:v>1.1484042059687942</c:v>
                </c:pt>
                <c:pt idx="858">
                  <c:v>1.1973675516072537</c:v>
                </c:pt>
                <c:pt idx="859">
                  <c:v>1.2271378038429694</c:v>
                </c:pt>
                <c:pt idx="860">
                  <c:v>1.3085499816268515</c:v>
                </c:pt>
                <c:pt idx="861">
                  <c:v>1.2423206808775209</c:v>
                </c:pt>
                <c:pt idx="862">
                  <c:v>1.2412297547447739</c:v>
                </c:pt>
                <c:pt idx="863">
                  <c:v>1.2690876846764536</c:v>
                </c:pt>
                <c:pt idx="864">
                  <c:v>1.1461798035991928</c:v>
                </c:pt>
                <c:pt idx="865">
                  <c:v>1.2410290705219211</c:v>
                </c:pt>
                <c:pt idx="866">
                  <c:v>1.1781854949739776</c:v>
                </c:pt>
                <c:pt idx="867">
                  <c:v>1.2395975251957381</c:v>
                </c:pt>
                <c:pt idx="868">
                  <c:v>1.2731082857381906</c:v>
                </c:pt>
                <c:pt idx="869">
                  <c:v>1.2847298854802991</c:v>
                </c:pt>
                <c:pt idx="870">
                  <c:v>1.2010351031976376</c:v>
                </c:pt>
                <c:pt idx="871">
                  <c:v>1.3871325956760316</c:v>
                </c:pt>
                <c:pt idx="872">
                  <c:v>1.2947734774995086</c:v>
                </c:pt>
                <c:pt idx="873">
                  <c:v>1.2747443442447246</c:v>
                </c:pt>
                <c:pt idx="874">
                  <c:v>1.2067026798406435</c:v>
                </c:pt>
                <c:pt idx="875">
                  <c:v>1.2498955470044555</c:v>
                </c:pt>
                <c:pt idx="876">
                  <c:v>1.3581989493116287</c:v>
                </c:pt>
                <c:pt idx="877">
                  <c:v>1.3723178408974253</c:v>
                </c:pt>
                <c:pt idx="878">
                  <c:v>1.2220150692999574</c:v>
                </c:pt>
                <c:pt idx="879">
                  <c:v>1.2014779591224463</c:v>
                </c:pt>
                <c:pt idx="880">
                  <c:v>1.2571684109862087</c:v>
                </c:pt>
                <c:pt idx="881">
                  <c:v>1.2043193018136495</c:v>
                </c:pt>
                <c:pt idx="882">
                  <c:v>1.2390767883128024</c:v>
                </c:pt>
                <c:pt idx="883">
                  <c:v>1.2965520355903593</c:v>
                </c:pt>
                <c:pt idx="884">
                  <c:v>1.2728494505551851</c:v>
                </c:pt>
                <c:pt idx="885">
                  <c:v>1.2429112332094649</c:v>
                </c:pt>
                <c:pt idx="886">
                  <c:v>1.3182506302443584</c:v>
                </c:pt>
                <c:pt idx="887">
                  <c:v>1.3511029422367025</c:v>
                </c:pt>
                <c:pt idx="888">
                  <c:v>1.2341569373989159</c:v>
                </c:pt>
                <c:pt idx="889">
                  <c:v>1.1787951267216177</c:v>
                </c:pt>
                <c:pt idx="890">
                  <c:v>1.4149130705145851</c:v>
                </c:pt>
                <c:pt idx="891">
                  <c:v>1.2688001089397392</c:v>
                </c:pt>
                <c:pt idx="892">
                  <c:v>1.3202962727371685</c:v>
                </c:pt>
                <c:pt idx="893">
                  <c:v>1.2017991292642687</c:v>
                </c:pt>
                <c:pt idx="894">
                  <c:v>1.3161124003972615</c:v>
                </c:pt>
                <c:pt idx="895">
                  <c:v>1.2474974858327836</c:v>
                </c:pt>
                <c:pt idx="896">
                  <c:v>1.2442108023009171</c:v>
                </c:pt>
                <c:pt idx="897">
                  <c:v>1.2105792856750084</c:v>
                </c:pt>
                <c:pt idx="898">
                  <c:v>1.292042650305993</c:v>
                </c:pt>
                <c:pt idx="899">
                  <c:v>1.3167342866543237</c:v>
                </c:pt>
                <c:pt idx="900">
                  <c:v>1.3318968486849767</c:v>
                </c:pt>
                <c:pt idx="901">
                  <c:v>1.3339497186160993</c:v>
                </c:pt>
                <c:pt idx="902">
                  <c:v>1.36025843614624</c:v>
                </c:pt>
                <c:pt idx="903">
                  <c:v>1.3049399983143186</c:v>
                </c:pt>
                <c:pt idx="904">
                  <c:v>1.3102809204633423</c:v>
                </c:pt>
                <c:pt idx="905">
                  <c:v>1.2846198751995817</c:v>
                </c:pt>
                <c:pt idx="906">
                  <c:v>1.320394663019363</c:v>
                </c:pt>
                <c:pt idx="907">
                  <c:v>1.2240261859728661</c:v>
                </c:pt>
                <c:pt idx="908">
                  <c:v>1.3422295542654898</c:v>
                </c:pt>
                <c:pt idx="909">
                  <c:v>1.231605256212271</c:v>
                </c:pt>
                <c:pt idx="910">
                  <c:v>1.3663502725786325</c:v>
                </c:pt>
                <c:pt idx="911">
                  <c:v>1.2060191131613553</c:v>
                </c:pt>
                <c:pt idx="912">
                  <c:v>1.3360837155941701</c:v>
                </c:pt>
                <c:pt idx="913">
                  <c:v>1.2789137987758172</c:v>
                </c:pt>
                <c:pt idx="914">
                  <c:v>1.3922830181723804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Normalised0.80x20!$H$1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Normalised0.80x20!$A$2:$A$184</c:f>
              <c:numCache>
                <c:formatCode>General</c:formatCode>
                <c:ptCount val="183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</c:numCache>
            </c:numRef>
          </c:xVal>
          <c:yVal>
            <c:numRef>
              <c:f>Normalised0.80x20!$H$2:$H$184</c:f>
              <c:numCache>
                <c:formatCode>General</c:formatCode>
                <c:ptCount val="183"/>
                <c:pt idx="0">
                  <c:v>0</c:v>
                </c:pt>
                <c:pt idx="1">
                  <c:v>6.8197251514618851E-3</c:v>
                </c:pt>
                <c:pt idx="2">
                  <c:v>3.2601982456723481E-3</c:v>
                </c:pt>
                <c:pt idx="3">
                  <c:v>5.982991526005811E-3</c:v>
                </c:pt>
                <c:pt idx="4">
                  <c:v>1.2694559078385027E-2</c:v>
                </c:pt>
                <c:pt idx="5">
                  <c:v>1.6307949235878874E-2</c:v>
                </c:pt>
                <c:pt idx="6">
                  <c:v>-2.8341469702338807E-3</c:v>
                </c:pt>
                <c:pt idx="7">
                  <c:v>-1.7208532488602859E-3</c:v>
                </c:pt>
                <c:pt idx="8">
                  <c:v>1.5177974361150853E-2</c:v>
                </c:pt>
                <c:pt idx="9">
                  <c:v>1.1303146087299855E-2</c:v>
                </c:pt>
                <c:pt idx="10">
                  <c:v>8.6151843856481607E-3</c:v>
                </c:pt>
                <c:pt idx="11">
                  <c:v>7.0551557069639618E-3</c:v>
                </c:pt>
                <c:pt idx="12">
                  <c:v>3.3703578587086842E-2</c:v>
                </c:pt>
                <c:pt idx="13">
                  <c:v>3.1915686884889417E-2</c:v>
                </c:pt>
                <c:pt idx="14">
                  <c:v>9.9137585300106898E-3</c:v>
                </c:pt>
                <c:pt idx="15">
                  <c:v>2.7547869553568985E-2</c:v>
                </c:pt>
                <c:pt idx="16">
                  <c:v>2.6060873357530632E-2</c:v>
                </c:pt>
                <c:pt idx="17">
                  <c:v>3.8036478855846698E-2</c:v>
                </c:pt>
                <c:pt idx="18">
                  <c:v>3.3445980241943472E-2</c:v>
                </c:pt>
                <c:pt idx="19">
                  <c:v>5.7586954343396432E-2</c:v>
                </c:pt>
                <c:pt idx="20">
                  <c:v>3.2173152546992538E-2</c:v>
                </c:pt>
                <c:pt idx="21">
                  <c:v>3.0454228099871965E-2</c:v>
                </c:pt>
                <c:pt idx="22">
                  <c:v>4.9607802809479164E-2</c:v>
                </c:pt>
                <c:pt idx="23">
                  <c:v>3.0713169164389233E-2</c:v>
                </c:pt>
                <c:pt idx="24">
                  <c:v>5.388095933050497E-2</c:v>
                </c:pt>
                <c:pt idx="25">
                  <c:v>6.0669393305310411E-2</c:v>
                </c:pt>
                <c:pt idx="26">
                  <c:v>5.9043471077179582E-2</c:v>
                </c:pt>
                <c:pt idx="27">
                  <c:v>4.3381546296452182E-2</c:v>
                </c:pt>
                <c:pt idx="28">
                  <c:v>6.2151490924736028E-2</c:v>
                </c:pt>
                <c:pt idx="29">
                  <c:v>5.9152752451120477E-2</c:v>
                </c:pt>
                <c:pt idx="30">
                  <c:v>4.5420027647747219E-2</c:v>
                </c:pt>
                <c:pt idx="31">
                  <c:v>6.8522422489750989E-2</c:v>
                </c:pt>
                <c:pt idx="32">
                  <c:v>4.263319170385093E-2</c:v>
                </c:pt>
                <c:pt idx="33">
                  <c:v>5.3919689940024287E-2</c:v>
                </c:pt>
                <c:pt idx="34">
                  <c:v>4.8820153311180572E-2</c:v>
                </c:pt>
                <c:pt idx="35">
                  <c:v>6.9181843615690491E-2</c:v>
                </c:pt>
                <c:pt idx="36">
                  <c:v>5.8889687780305629E-2</c:v>
                </c:pt>
                <c:pt idx="37">
                  <c:v>5.3975071066593334E-2</c:v>
                </c:pt>
                <c:pt idx="38">
                  <c:v>6.8081482808920443E-2</c:v>
                </c:pt>
                <c:pt idx="39">
                  <c:v>7.2864627172976065E-2</c:v>
                </c:pt>
                <c:pt idx="40">
                  <c:v>7.7451165643386527E-2</c:v>
                </c:pt>
                <c:pt idx="41">
                  <c:v>7.0225643766857901E-2</c:v>
                </c:pt>
                <c:pt idx="42">
                  <c:v>7.6858322507369389E-2</c:v>
                </c:pt>
                <c:pt idx="43">
                  <c:v>6.2070498143170449E-2</c:v>
                </c:pt>
                <c:pt idx="44">
                  <c:v>8.3648979386893793E-2</c:v>
                </c:pt>
                <c:pt idx="45">
                  <c:v>7.0534517254062318E-2</c:v>
                </c:pt>
                <c:pt idx="46">
                  <c:v>8.6641293364923794E-2</c:v>
                </c:pt>
                <c:pt idx="47">
                  <c:v>6.9334963304074501E-2</c:v>
                </c:pt>
                <c:pt idx="48">
                  <c:v>9.8530002481805254E-2</c:v>
                </c:pt>
                <c:pt idx="49">
                  <c:v>7.3801993035089802E-2</c:v>
                </c:pt>
                <c:pt idx="50">
                  <c:v>0.10140337361208535</c:v>
                </c:pt>
                <c:pt idx="51">
                  <c:v>7.8377657503616208E-2</c:v>
                </c:pt>
                <c:pt idx="52">
                  <c:v>9.4345811939263113E-2</c:v>
                </c:pt>
                <c:pt idx="53">
                  <c:v>9.5607920194381649E-2</c:v>
                </c:pt>
                <c:pt idx="54">
                  <c:v>8.6566485926408421E-2</c:v>
                </c:pt>
                <c:pt idx="55">
                  <c:v>8.2619772093672203E-2</c:v>
                </c:pt>
                <c:pt idx="56">
                  <c:v>9.4507453657307408E-2</c:v>
                </c:pt>
                <c:pt idx="57">
                  <c:v>8.7980715299795134E-2</c:v>
                </c:pt>
                <c:pt idx="58">
                  <c:v>0.11360354636899951</c:v>
                </c:pt>
                <c:pt idx="59">
                  <c:v>0.10941147861334383</c:v>
                </c:pt>
                <c:pt idx="60">
                  <c:v>9.6961961865359006E-2</c:v>
                </c:pt>
                <c:pt idx="61">
                  <c:v>9.5288348527965847E-2</c:v>
                </c:pt>
                <c:pt idx="62">
                  <c:v>9.5971061471919999E-2</c:v>
                </c:pt>
                <c:pt idx="63">
                  <c:v>0.10940333113165839</c:v>
                </c:pt>
                <c:pt idx="64">
                  <c:v>7.8158432078985526E-2</c:v>
                </c:pt>
                <c:pt idx="65">
                  <c:v>0.13092068876898885</c:v>
                </c:pt>
                <c:pt idx="66">
                  <c:v>0.12095760266306654</c:v>
                </c:pt>
                <c:pt idx="67">
                  <c:v>0.1072193852922356</c:v>
                </c:pt>
                <c:pt idx="68">
                  <c:v>0.11154067353234701</c:v>
                </c:pt>
                <c:pt idx="69">
                  <c:v>0.1059024549462287</c:v>
                </c:pt>
                <c:pt idx="70">
                  <c:v>0.1201768903317242</c:v>
                </c:pt>
                <c:pt idx="71">
                  <c:v>0.11798630428417546</c:v>
                </c:pt>
                <c:pt idx="72">
                  <c:v>0.12666419011983834</c:v>
                </c:pt>
                <c:pt idx="73">
                  <c:v>0.10975813952543884</c:v>
                </c:pt>
                <c:pt idx="74">
                  <c:v>0.10937010499377461</c:v>
                </c:pt>
                <c:pt idx="75">
                  <c:v>0.14809674045613511</c:v>
                </c:pt>
                <c:pt idx="76">
                  <c:v>0.11165289922407866</c:v>
                </c:pt>
                <c:pt idx="77">
                  <c:v>0.12903722935854955</c:v>
                </c:pt>
                <c:pt idx="78">
                  <c:v>0.12257139823381027</c:v>
                </c:pt>
                <c:pt idx="79">
                  <c:v>0.12021655010497238</c:v>
                </c:pt>
                <c:pt idx="80">
                  <c:v>0.1253201891394839</c:v>
                </c:pt>
                <c:pt idx="81">
                  <c:v>0.12279171555156569</c:v>
                </c:pt>
                <c:pt idx="82">
                  <c:v>0.12243444618947048</c:v>
                </c:pt>
                <c:pt idx="83">
                  <c:v>0.12857927641173819</c:v>
                </c:pt>
                <c:pt idx="84">
                  <c:v>0.12588626363886676</c:v>
                </c:pt>
                <c:pt idx="85">
                  <c:v>0.12503579247717578</c:v>
                </c:pt>
                <c:pt idx="86">
                  <c:v>0.1443808600497144</c:v>
                </c:pt>
                <c:pt idx="87">
                  <c:v>0.1608289027043307</c:v>
                </c:pt>
                <c:pt idx="88">
                  <c:v>0.14872183165685773</c:v>
                </c:pt>
                <c:pt idx="89">
                  <c:v>0.14404926020971368</c:v>
                </c:pt>
                <c:pt idx="90">
                  <c:v>0.12924109670752124</c:v>
                </c:pt>
                <c:pt idx="91">
                  <c:v>0.15113491027559023</c:v>
                </c:pt>
                <c:pt idx="92">
                  <c:v>0.17073779944721468</c:v>
                </c:pt>
                <c:pt idx="93">
                  <c:v>0.17301461309313995</c:v>
                </c:pt>
                <c:pt idx="94">
                  <c:v>0.18028311296770821</c:v>
                </c:pt>
                <c:pt idx="95">
                  <c:v>0.14902339309139873</c:v>
                </c:pt>
                <c:pt idx="96">
                  <c:v>0.14433704661272453</c:v>
                </c:pt>
                <c:pt idx="97">
                  <c:v>0.14054274984097118</c:v>
                </c:pt>
                <c:pt idx="98">
                  <c:v>0.14327474023035106</c:v>
                </c:pt>
                <c:pt idx="99">
                  <c:v>0.14751900527153847</c:v>
                </c:pt>
                <c:pt idx="100">
                  <c:v>0.15394504199518033</c:v>
                </c:pt>
                <c:pt idx="101">
                  <c:v>0.12189279380085193</c:v>
                </c:pt>
                <c:pt idx="102">
                  <c:v>0.14305105972973575</c:v>
                </c:pt>
                <c:pt idx="103">
                  <c:v>0.14090818219149684</c:v>
                </c:pt>
                <c:pt idx="104">
                  <c:v>0.16843710871716625</c:v>
                </c:pt>
                <c:pt idx="105">
                  <c:v>0.17199544489636262</c:v>
                </c:pt>
                <c:pt idx="106">
                  <c:v>0.15481388312336991</c:v>
                </c:pt>
                <c:pt idx="107">
                  <c:v>0.17377825445299386</c:v>
                </c:pt>
                <c:pt idx="108">
                  <c:v>0.15861391324570534</c:v>
                </c:pt>
                <c:pt idx="109">
                  <c:v>0.15352623433574533</c:v>
                </c:pt>
                <c:pt idx="110">
                  <c:v>0.17750943357674942</c:v>
                </c:pt>
                <c:pt idx="111">
                  <c:v>0.15988680780292558</c:v>
                </c:pt>
                <c:pt idx="112">
                  <c:v>0.17632643161799708</c:v>
                </c:pt>
                <c:pt idx="113">
                  <c:v>0.18953059797437677</c:v>
                </c:pt>
                <c:pt idx="114">
                  <c:v>0.16277818876525207</c:v>
                </c:pt>
                <c:pt idx="115">
                  <c:v>0.1531476244315714</c:v>
                </c:pt>
                <c:pt idx="116">
                  <c:v>0.16731298057427349</c:v>
                </c:pt>
                <c:pt idx="117">
                  <c:v>0.15001421311129076</c:v>
                </c:pt>
                <c:pt idx="118">
                  <c:v>0.18800215775972043</c:v>
                </c:pt>
                <c:pt idx="119">
                  <c:v>0.19163676166446489</c:v>
                </c:pt>
                <c:pt idx="120">
                  <c:v>0.19528668978009731</c:v>
                </c:pt>
                <c:pt idx="121">
                  <c:v>0.18713356571723114</c:v>
                </c:pt>
                <c:pt idx="122">
                  <c:v>0.20919523719171149</c:v>
                </c:pt>
                <c:pt idx="123">
                  <c:v>0.20383450062803368</c:v>
                </c:pt>
                <c:pt idx="124">
                  <c:v>0.17061279202088114</c:v>
                </c:pt>
                <c:pt idx="125">
                  <c:v>0.20323026875935546</c:v>
                </c:pt>
                <c:pt idx="126">
                  <c:v>0.20817397622921449</c:v>
                </c:pt>
                <c:pt idx="127">
                  <c:v>0.17887094514467169</c:v>
                </c:pt>
                <c:pt idx="128">
                  <c:v>0.17182462245350347</c:v>
                </c:pt>
                <c:pt idx="129">
                  <c:v>0.18071013744003012</c:v>
                </c:pt>
                <c:pt idx="130">
                  <c:v>0.18257288857819126</c:v>
                </c:pt>
                <c:pt idx="131">
                  <c:v>0.20348021892114679</c:v>
                </c:pt>
                <c:pt idx="132">
                  <c:v>0.19513513626519333</c:v>
                </c:pt>
                <c:pt idx="133">
                  <c:v>0.19806845577663262</c:v>
                </c:pt>
                <c:pt idx="134">
                  <c:v>0.21344674723035822</c:v>
                </c:pt>
                <c:pt idx="135">
                  <c:v>0.19148285583228145</c:v>
                </c:pt>
                <c:pt idx="136">
                  <c:v>0.22402583790481995</c:v>
                </c:pt>
                <c:pt idx="137">
                  <c:v>0.21650643236606462</c:v>
                </c:pt>
                <c:pt idx="138">
                  <c:v>0.19012644819268859</c:v>
                </c:pt>
                <c:pt idx="139">
                  <c:v>0.20960390955051769</c:v>
                </c:pt>
                <c:pt idx="140">
                  <c:v>0.2247078570457898</c:v>
                </c:pt>
                <c:pt idx="141">
                  <c:v>0.21824836467469697</c:v>
                </c:pt>
                <c:pt idx="142">
                  <c:v>0.19348242416992029</c:v>
                </c:pt>
                <c:pt idx="143">
                  <c:v>0.23673126987308929</c:v>
                </c:pt>
                <c:pt idx="144">
                  <c:v>0.18538158991910572</c:v>
                </c:pt>
                <c:pt idx="145">
                  <c:v>0.21933630014650646</c:v>
                </c:pt>
                <c:pt idx="146">
                  <c:v>0.20304804533167956</c:v>
                </c:pt>
                <c:pt idx="147">
                  <c:v>0.24773340474889927</c:v>
                </c:pt>
                <c:pt idx="148">
                  <c:v>0.25332933640950323</c:v>
                </c:pt>
                <c:pt idx="149">
                  <c:v>0.23253562876947223</c:v>
                </c:pt>
                <c:pt idx="150">
                  <c:v>0.23855907638681059</c:v>
                </c:pt>
                <c:pt idx="151">
                  <c:v>0.20859544759909554</c:v>
                </c:pt>
                <c:pt idx="152">
                  <c:v>0.23249810428666304</c:v>
                </c:pt>
                <c:pt idx="153">
                  <c:v>0.23314268783255795</c:v>
                </c:pt>
                <c:pt idx="154">
                  <c:v>0.20985767690628987</c:v>
                </c:pt>
                <c:pt idx="155">
                  <c:v>0.25153321461097061</c:v>
                </c:pt>
                <c:pt idx="156">
                  <c:v>0.22937871880705582</c:v>
                </c:pt>
                <c:pt idx="157">
                  <c:v>0.22509145790244661</c:v>
                </c:pt>
                <c:pt idx="158">
                  <c:v>0.23933439083339211</c:v>
                </c:pt>
                <c:pt idx="159">
                  <c:v>0.25629617557437739</c:v>
                </c:pt>
                <c:pt idx="160">
                  <c:v>0.24353076862718612</c:v>
                </c:pt>
                <c:pt idx="161">
                  <c:v>0.23704949149306964</c:v>
                </c:pt>
                <c:pt idx="162">
                  <c:v>0.27523178324947301</c:v>
                </c:pt>
                <c:pt idx="163">
                  <c:v>0.23536919960658645</c:v>
                </c:pt>
                <c:pt idx="164">
                  <c:v>0.25788111110680784</c:v>
                </c:pt>
                <c:pt idx="165">
                  <c:v>0.25213469440825864</c:v>
                </c:pt>
                <c:pt idx="166">
                  <c:v>0.21426229429528124</c:v>
                </c:pt>
                <c:pt idx="167">
                  <c:v>0.25815535372210285</c:v>
                </c:pt>
                <c:pt idx="168">
                  <c:v>0.26077975569928624</c:v>
                </c:pt>
                <c:pt idx="169">
                  <c:v>0.24940082879116321</c:v>
                </c:pt>
                <c:pt idx="170">
                  <c:v>0.24639958585892377</c:v>
                </c:pt>
                <c:pt idx="171">
                  <c:v>0.24978002804114474</c:v>
                </c:pt>
                <c:pt idx="172">
                  <c:v>0.25036940660787793</c:v>
                </c:pt>
                <c:pt idx="173">
                  <c:v>0.25990339476274549</c:v>
                </c:pt>
                <c:pt idx="174">
                  <c:v>0.25771354877298347</c:v>
                </c:pt>
                <c:pt idx="175">
                  <c:v>0.25610924264666446</c:v>
                </c:pt>
                <c:pt idx="176">
                  <c:v>0.27000999884396804</c:v>
                </c:pt>
                <c:pt idx="177">
                  <c:v>0.22454052049431111</c:v>
                </c:pt>
                <c:pt idx="178">
                  <c:v>0.26377718718068882</c:v>
                </c:pt>
                <c:pt idx="179">
                  <c:v>0.27190498442032424</c:v>
                </c:pt>
                <c:pt idx="180">
                  <c:v>0.24464374006660392</c:v>
                </c:pt>
                <c:pt idx="181">
                  <c:v>0.28671333867302567</c:v>
                </c:pt>
                <c:pt idx="182">
                  <c:v>0.30973189239649263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I9" sqref="I9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5.5756630776712997E-3</v>
      </c>
      <c r="C3" s="15">
        <f t="shared" ref="C3:C66" si="0">B3/$J$27</f>
        <v>6.9695788470891243E-3</v>
      </c>
      <c r="D3" s="15">
        <f t="shared" ref="D3:D66" si="1">$J$28</f>
        <v>200</v>
      </c>
      <c r="E3" s="2">
        <f>D3-(F3*C3)</f>
        <v>199.96515210576456</v>
      </c>
      <c r="F3" s="2">
        <v>5</v>
      </c>
      <c r="G3" s="2">
        <f>F3-(F3*C3)</f>
        <v>4.9651521057645542</v>
      </c>
      <c r="H3" s="2">
        <f>LN((F3*E3)/(D3*G3))</f>
        <v>6.8197251514618851E-3</v>
      </c>
      <c r="I3" s="9" t="s">
        <v>7</v>
      </c>
      <c r="J3" s="18">
        <f>7.24*10^-6</f>
        <v>7.2400000000000001E-6</v>
      </c>
      <c r="K3" s="18">
        <f>6.75*10^-6</f>
        <v>6.7499999999999997E-6</v>
      </c>
      <c r="L3" s="18">
        <f>6.98*10^-6</f>
        <v>6.9800000000000001E-6</v>
      </c>
      <c r="M3" s="18" t="s">
        <v>16</v>
      </c>
    </row>
    <row r="4" spans="1:21" x14ac:dyDescent="0.3">
      <c r="A4" s="2">
        <v>320</v>
      </c>
      <c r="B4">
        <v>2.6704557487961782E-3</v>
      </c>
      <c r="C4" s="15">
        <f t="shared" si="0"/>
        <v>3.3380696859952228E-3</v>
      </c>
      <c r="D4" s="15">
        <f t="shared" si="1"/>
        <v>200</v>
      </c>
      <c r="E4" s="2">
        <f t="shared" ref="E4:E67" si="2">D4-(F4*C4)</f>
        <v>199.98330965157001</v>
      </c>
      <c r="F4" s="2">
        <v>5</v>
      </c>
      <c r="G4" s="2">
        <f t="shared" ref="G4:G67" si="3">F4-(F4*C4)</f>
        <v>4.9833096515700239</v>
      </c>
      <c r="H4" s="2">
        <f t="shared" ref="H4:H67" si="4">LN((F4*E4)/(D4*G4))</f>
        <v>3.2601982456723481E-3</v>
      </c>
      <c r="I4" s="10" t="s">
        <v>9</v>
      </c>
      <c r="J4" s="11">
        <f>J3/((D2*10^-9)-(F2*10^-9))</f>
        <v>37.128205128205124</v>
      </c>
      <c r="K4" s="11">
        <f>K3/((D2*10^-9)-(F2*10^-9))</f>
        <v>34.615384615384613</v>
      </c>
      <c r="L4" s="11">
        <f>L3/((D2*10^-9)-(F2*10^-9))</f>
        <v>35.794871794871796</v>
      </c>
      <c r="M4" s="11" t="e">
        <f>M3/((D2*10^-9)-(F2*10^-9))</f>
        <v>#VALUE!</v>
      </c>
    </row>
    <row r="5" spans="1:21" x14ac:dyDescent="0.3">
      <c r="A5" s="2">
        <v>520</v>
      </c>
      <c r="B5">
        <v>4.8937163770553429E-3</v>
      </c>
      <c r="C5" s="15">
        <f t="shared" si="0"/>
        <v>6.1171454713191782E-3</v>
      </c>
      <c r="D5" s="15">
        <f t="shared" si="1"/>
        <v>200</v>
      </c>
      <c r="E5" s="2">
        <f t="shared" si="2"/>
        <v>199.96941427264341</v>
      </c>
      <c r="F5" s="2">
        <v>5</v>
      </c>
      <c r="G5" s="2">
        <f t="shared" si="3"/>
        <v>4.9694142726434043</v>
      </c>
      <c r="H5" s="2">
        <f t="shared" si="4"/>
        <v>5.982991526005811E-3</v>
      </c>
    </row>
    <row r="6" spans="1:21" x14ac:dyDescent="0.3">
      <c r="A6" s="2">
        <v>720</v>
      </c>
      <c r="B6">
        <v>1.0346867144513711E-2</v>
      </c>
      <c r="C6" s="15">
        <f t="shared" si="0"/>
        <v>1.2933583930642138E-2</v>
      </c>
      <c r="D6" s="15">
        <f t="shared" si="1"/>
        <v>200</v>
      </c>
      <c r="E6" s="2">
        <f t="shared" si="2"/>
        <v>199.9353320803468</v>
      </c>
      <c r="F6" s="2">
        <v>5</v>
      </c>
      <c r="G6" s="2">
        <f t="shared" si="3"/>
        <v>4.9353320803467895</v>
      </c>
      <c r="H6" s="2">
        <f t="shared" si="4"/>
        <v>1.2694559078385027E-2</v>
      </c>
      <c r="I6" s="12" t="s">
        <v>5</v>
      </c>
      <c r="J6" s="13">
        <f>AVERAGE(J4:L4)</f>
        <v>35.846153846153847</v>
      </c>
      <c r="K6" s="6" t="s">
        <v>6</v>
      </c>
    </row>
    <row r="7" spans="1:21" x14ac:dyDescent="0.3">
      <c r="A7" s="2">
        <v>920</v>
      </c>
      <c r="B7">
        <v>1.3266862170087979E-2</v>
      </c>
      <c r="C7" s="15">
        <f t="shared" si="0"/>
        <v>1.6583577712609973E-2</v>
      </c>
      <c r="D7" s="15">
        <f t="shared" si="1"/>
        <v>200</v>
      </c>
      <c r="E7" s="2">
        <f t="shared" si="2"/>
        <v>199.91708211143694</v>
      </c>
      <c r="F7" s="2">
        <v>5</v>
      </c>
      <c r="G7" s="2">
        <f t="shared" si="3"/>
        <v>4.9170821114369501</v>
      </c>
      <c r="H7" s="2">
        <f t="shared" si="4"/>
        <v>1.6307949235878874E-2</v>
      </c>
    </row>
    <row r="8" spans="1:21" x14ac:dyDescent="0.3">
      <c r="A8" s="2">
        <v>1120</v>
      </c>
      <c r="B8">
        <v>-2.3289218625796647E-3</v>
      </c>
      <c r="C8" s="15">
        <f t="shared" si="0"/>
        <v>-2.9111523282245805E-3</v>
      </c>
      <c r="D8" s="15">
        <f t="shared" si="1"/>
        <v>200</v>
      </c>
      <c r="E8" s="2">
        <f t="shared" si="2"/>
        <v>200.01455576164113</v>
      </c>
      <c r="F8" s="2">
        <v>5</v>
      </c>
      <c r="G8" s="2">
        <f t="shared" si="3"/>
        <v>5.0145557616411232</v>
      </c>
      <c r="H8" s="2">
        <f t="shared" si="4"/>
        <v>-2.8341469702338807E-3</v>
      </c>
    </row>
    <row r="9" spans="1:21" x14ac:dyDescent="0.3">
      <c r="A9" s="2">
        <v>1320</v>
      </c>
      <c r="B9">
        <v>-1.4132601701438931E-3</v>
      </c>
      <c r="C9" s="15">
        <f t="shared" si="0"/>
        <v>-1.7665752126798662E-3</v>
      </c>
      <c r="D9" s="15">
        <f t="shared" si="1"/>
        <v>200</v>
      </c>
      <c r="E9" s="2">
        <f t="shared" si="2"/>
        <v>200.00883287606339</v>
      </c>
      <c r="F9" s="2">
        <v>5</v>
      </c>
      <c r="G9" s="2">
        <f t="shared" si="3"/>
        <v>5.0088328760633996</v>
      </c>
      <c r="H9" s="2">
        <f t="shared" si="4"/>
        <v>-1.7208532488602859E-3</v>
      </c>
    </row>
    <row r="10" spans="1:21" x14ac:dyDescent="0.3">
      <c r="A10" s="2">
        <v>1520</v>
      </c>
      <c r="B10">
        <v>1.2354915799925582E-2</v>
      </c>
      <c r="C10" s="15">
        <f t="shared" si="0"/>
        <v>1.5443644749906976E-2</v>
      </c>
      <c r="D10" s="15">
        <f t="shared" si="1"/>
        <v>200</v>
      </c>
      <c r="E10" s="2">
        <f t="shared" si="2"/>
        <v>199.92278177625047</v>
      </c>
      <c r="F10" s="2">
        <v>5</v>
      </c>
      <c r="G10" s="2">
        <f t="shared" si="3"/>
        <v>4.9227817762504653</v>
      </c>
      <c r="H10" s="2">
        <f t="shared" si="4"/>
        <v>1.5177974361150853E-2</v>
      </c>
    </row>
    <row r="11" spans="1:21" x14ac:dyDescent="0.3">
      <c r="A11" s="2">
        <v>1720</v>
      </c>
      <c r="B11">
        <v>9.2195013984184785E-3</v>
      </c>
      <c r="C11" s="15">
        <f t="shared" si="0"/>
        <v>1.1524376748023098E-2</v>
      </c>
      <c r="D11" s="15">
        <f t="shared" si="1"/>
        <v>200</v>
      </c>
      <c r="E11" s="2">
        <f t="shared" si="2"/>
        <v>199.94237811625987</v>
      </c>
      <c r="F11" s="2">
        <v>5</v>
      </c>
      <c r="G11" s="2">
        <f t="shared" si="3"/>
        <v>4.9423781162598841</v>
      </c>
      <c r="H11" s="2">
        <f t="shared" si="4"/>
        <v>1.1303146087299855E-2</v>
      </c>
    </row>
    <row r="12" spans="1:21" x14ac:dyDescent="0.3">
      <c r="A12" s="2">
        <v>1920</v>
      </c>
      <c r="B12">
        <v>7.0369588865420961E-3</v>
      </c>
      <c r="C12" s="15">
        <f t="shared" si="0"/>
        <v>8.7961986081776192E-3</v>
      </c>
      <c r="D12" s="15">
        <f t="shared" si="1"/>
        <v>200</v>
      </c>
      <c r="E12" s="2">
        <f t="shared" si="2"/>
        <v>199.95601900695911</v>
      </c>
      <c r="F12" s="2">
        <v>5</v>
      </c>
      <c r="G12" s="2">
        <f t="shared" si="3"/>
        <v>4.9560190069591119</v>
      </c>
      <c r="H12" s="2">
        <f t="shared" si="4"/>
        <v>8.6151843856481607E-3</v>
      </c>
    </row>
    <row r="13" spans="1:21" x14ac:dyDescent="0.3">
      <c r="A13" s="2">
        <v>2120</v>
      </c>
      <c r="B13">
        <v>5.7674333781658196E-3</v>
      </c>
      <c r="C13" s="15">
        <f t="shared" si="0"/>
        <v>7.2092917227072739E-3</v>
      </c>
      <c r="D13" s="15">
        <f t="shared" si="1"/>
        <v>200</v>
      </c>
      <c r="E13" s="2">
        <f t="shared" si="2"/>
        <v>199.96395354138647</v>
      </c>
      <c r="F13" s="2">
        <v>5</v>
      </c>
      <c r="G13" s="2">
        <f t="shared" si="3"/>
        <v>4.9639535413864637</v>
      </c>
      <c r="H13" s="2">
        <f t="shared" si="4"/>
        <v>7.0551557069639618E-3</v>
      </c>
    </row>
    <row r="14" spans="1:21" x14ac:dyDescent="0.3">
      <c r="A14" s="2">
        <v>2320</v>
      </c>
      <c r="B14">
        <v>2.7170297859061013E-2</v>
      </c>
      <c r="C14" s="15">
        <f t="shared" si="0"/>
        <v>3.3962872323826263E-2</v>
      </c>
      <c r="D14" s="15">
        <f t="shared" si="1"/>
        <v>200</v>
      </c>
      <c r="E14" s="2">
        <f t="shared" si="2"/>
        <v>199.83018563838087</v>
      </c>
      <c r="F14" s="2">
        <v>5</v>
      </c>
      <c r="G14" s="2">
        <f t="shared" si="3"/>
        <v>4.8301856383808683</v>
      </c>
      <c r="H14" s="2">
        <f t="shared" si="4"/>
        <v>3.3703578587086842E-2</v>
      </c>
    </row>
    <row r="15" spans="1:21" x14ac:dyDescent="0.3">
      <c r="A15" s="2">
        <v>2520</v>
      </c>
      <c r="B15">
        <v>2.5753006828186199E-2</v>
      </c>
      <c r="C15" s="15">
        <f t="shared" si="0"/>
        <v>3.2191258535232747E-2</v>
      </c>
      <c r="D15" s="15">
        <f t="shared" si="1"/>
        <v>200</v>
      </c>
      <c r="E15" s="2">
        <f t="shared" si="2"/>
        <v>199.83904370732384</v>
      </c>
      <c r="F15" s="2">
        <v>5</v>
      </c>
      <c r="G15" s="2">
        <f t="shared" si="3"/>
        <v>4.8390437073238362</v>
      </c>
      <c r="H15" s="2">
        <f t="shared" si="4"/>
        <v>3.1915686884889417E-2</v>
      </c>
    </row>
    <row r="16" spans="1:21" x14ac:dyDescent="0.3">
      <c r="A16" s="2">
        <v>2720</v>
      </c>
      <c r="B16">
        <v>8.0921309698372725E-3</v>
      </c>
      <c r="C16" s="15">
        <f t="shared" si="0"/>
        <v>1.011516371229659E-2</v>
      </c>
      <c r="D16" s="15">
        <f t="shared" si="1"/>
        <v>200</v>
      </c>
      <c r="E16" s="2">
        <f t="shared" si="2"/>
        <v>199.94942418143853</v>
      </c>
      <c r="F16" s="2">
        <v>5</v>
      </c>
      <c r="G16" s="2">
        <f t="shared" si="3"/>
        <v>4.9494241814385171</v>
      </c>
      <c r="H16" s="2">
        <f t="shared" si="4"/>
        <v>9.9137585300106898E-3</v>
      </c>
    </row>
    <row r="17" spans="1:11" x14ac:dyDescent="0.3">
      <c r="A17" s="2">
        <v>2920</v>
      </c>
      <c r="B17">
        <v>2.227935961090283E-2</v>
      </c>
      <c r="C17" s="15">
        <f t="shared" si="0"/>
        <v>2.7849199513628537E-2</v>
      </c>
      <c r="D17" s="15">
        <f t="shared" si="1"/>
        <v>200</v>
      </c>
      <c r="E17" s="2">
        <f t="shared" si="2"/>
        <v>199.86075400243186</v>
      </c>
      <c r="F17" s="2">
        <v>5</v>
      </c>
      <c r="G17" s="2">
        <f t="shared" si="3"/>
        <v>4.8607540024318574</v>
      </c>
      <c r="H17" s="2">
        <f t="shared" si="4"/>
        <v>2.7547869553568985E-2</v>
      </c>
    </row>
    <row r="18" spans="1:11" x14ac:dyDescent="0.3">
      <c r="A18" s="2">
        <v>3120</v>
      </c>
      <c r="B18">
        <v>2.109313907066716E-2</v>
      </c>
      <c r="C18" s="15">
        <f t="shared" si="0"/>
        <v>2.6366423838333947E-2</v>
      </c>
      <c r="D18" s="15">
        <f t="shared" si="1"/>
        <v>200</v>
      </c>
      <c r="E18" s="2">
        <f t="shared" si="2"/>
        <v>199.86816788080833</v>
      </c>
      <c r="F18" s="2">
        <v>5</v>
      </c>
      <c r="G18" s="2">
        <f t="shared" si="3"/>
        <v>4.86816788080833</v>
      </c>
      <c r="H18" s="2">
        <f t="shared" si="4"/>
        <v>2.6060873357530632E-2</v>
      </c>
    </row>
    <row r="19" spans="1:11" x14ac:dyDescent="0.3">
      <c r="A19" s="2">
        <v>3320</v>
      </c>
      <c r="B19">
        <v>3.0594046971155857E-2</v>
      </c>
      <c r="C19" s="15">
        <f t="shared" si="0"/>
        <v>3.8242558713944816E-2</v>
      </c>
      <c r="D19" s="15">
        <f t="shared" si="1"/>
        <v>200</v>
      </c>
      <c r="E19" s="2">
        <f t="shared" si="2"/>
        <v>199.80878720643028</v>
      </c>
      <c r="F19" s="2">
        <v>5</v>
      </c>
      <c r="G19" s="2">
        <f t="shared" si="3"/>
        <v>4.8087872064302761</v>
      </c>
      <c r="H19" s="2">
        <f t="shared" si="4"/>
        <v>3.8036478855846698E-2</v>
      </c>
    </row>
    <row r="20" spans="1:11" x14ac:dyDescent="0.3">
      <c r="A20" s="2">
        <v>3520</v>
      </c>
      <c r="B20">
        <v>2.6966259386560804E-2</v>
      </c>
      <c r="C20" s="15">
        <f t="shared" si="0"/>
        <v>3.3707824233201004E-2</v>
      </c>
      <c r="D20" s="15">
        <f t="shared" si="1"/>
        <v>200</v>
      </c>
      <c r="E20" s="2">
        <f t="shared" si="2"/>
        <v>199.83146087883401</v>
      </c>
      <c r="F20" s="2">
        <v>5</v>
      </c>
      <c r="G20" s="2">
        <f t="shared" si="3"/>
        <v>4.8314608788339948</v>
      </c>
      <c r="H20" s="2">
        <f t="shared" si="4"/>
        <v>3.3445980241943472E-2</v>
      </c>
    </row>
    <row r="21" spans="1:11" x14ac:dyDescent="0.3">
      <c r="A21" s="2">
        <v>3720</v>
      </c>
      <c r="B21">
        <v>4.5850273303999746E-2</v>
      </c>
      <c r="C21" s="15">
        <f t="shared" si="0"/>
        <v>5.7312841629999681E-2</v>
      </c>
      <c r="D21" s="15">
        <f t="shared" si="1"/>
        <v>200</v>
      </c>
      <c r="E21" s="2">
        <f t="shared" si="2"/>
        <v>199.71343579185</v>
      </c>
      <c r="F21" s="2">
        <v>5</v>
      </c>
      <c r="G21" s="2">
        <f t="shared" si="3"/>
        <v>4.7134357918500012</v>
      </c>
      <c r="H21" s="2">
        <f t="shared" si="4"/>
        <v>5.7586954343396432E-2</v>
      </c>
    </row>
    <row r="22" spans="1:11" x14ac:dyDescent="0.3">
      <c r="A22" s="2">
        <v>3920</v>
      </c>
      <c r="B22">
        <v>2.5957268035049816E-2</v>
      </c>
      <c r="C22" s="15">
        <f t="shared" si="0"/>
        <v>3.2446585043812266E-2</v>
      </c>
      <c r="D22" s="15">
        <f t="shared" si="1"/>
        <v>200</v>
      </c>
      <c r="E22" s="2">
        <f t="shared" si="2"/>
        <v>199.83776707478094</v>
      </c>
      <c r="F22" s="2">
        <v>5</v>
      </c>
      <c r="G22" s="2">
        <f t="shared" si="3"/>
        <v>4.8377670747809383</v>
      </c>
      <c r="H22" s="2">
        <f t="shared" si="4"/>
        <v>3.2173152546992538E-2</v>
      </c>
    </row>
    <row r="23" spans="1:11" x14ac:dyDescent="0.3">
      <c r="A23" s="2">
        <v>4120</v>
      </c>
      <c r="B23">
        <v>2.4592507258315563E-2</v>
      </c>
      <c r="C23" s="15">
        <f t="shared" si="0"/>
        <v>3.0740634072894454E-2</v>
      </c>
      <c r="D23" s="15">
        <f t="shared" si="1"/>
        <v>200</v>
      </c>
      <c r="E23" s="2">
        <f t="shared" si="2"/>
        <v>199.84629682963552</v>
      </c>
      <c r="F23" s="2">
        <v>5</v>
      </c>
      <c r="G23" s="2">
        <f t="shared" si="3"/>
        <v>4.846296829635528</v>
      </c>
      <c r="H23" s="2">
        <f t="shared" si="4"/>
        <v>3.0454228099871965E-2</v>
      </c>
    </row>
    <row r="24" spans="1:11" x14ac:dyDescent="0.3">
      <c r="A24" s="2">
        <v>4320</v>
      </c>
      <c r="B24">
        <v>3.9661495789060773E-2</v>
      </c>
      <c r="C24" s="15">
        <f t="shared" si="0"/>
        <v>4.9576869736325961E-2</v>
      </c>
      <c r="D24" s="15">
        <f t="shared" si="1"/>
        <v>200</v>
      </c>
      <c r="E24" s="2">
        <f t="shared" si="2"/>
        <v>199.75211565131838</v>
      </c>
      <c r="F24" s="2">
        <v>5</v>
      </c>
      <c r="G24" s="2">
        <f t="shared" si="3"/>
        <v>4.7521156513183698</v>
      </c>
      <c r="H24" s="2">
        <f t="shared" si="4"/>
        <v>4.9607802809479164E-2</v>
      </c>
    </row>
    <row r="25" spans="1:11" x14ac:dyDescent="0.3">
      <c r="A25" s="2">
        <v>4520</v>
      </c>
      <c r="B25">
        <v>2.4798254202904112E-2</v>
      </c>
      <c r="C25" s="15">
        <f t="shared" si="0"/>
        <v>3.0997817753630138E-2</v>
      </c>
      <c r="D25" s="15">
        <f t="shared" si="1"/>
        <v>200</v>
      </c>
      <c r="E25" s="2">
        <f t="shared" si="2"/>
        <v>199.84501091123184</v>
      </c>
      <c r="F25" s="2">
        <v>5</v>
      </c>
      <c r="G25" s="2">
        <f t="shared" si="3"/>
        <v>4.8450109112318493</v>
      </c>
      <c r="H25" s="2">
        <f t="shared" si="4"/>
        <v>3.0713169164389233E-2</v>
      </c>
    </row>
    <row r="26" spans="1:11" x14ac:dyDescent="0.3">
      <c r="A26" s="2">
        <v>4720</v>
      </c>
      <c r="B26">
        <v>4.2982273923279322E-2</v>
      </c>
      <c r="C26" s="15">
        <f t="shared" si="0"/>
        <v>5.3727842404099148E-2</v>
      </c>
      <c r="D26" s="15">
        <f t="shared" si="1"/>
        <v>200</v>
      </c>
      <c r="E26" s="2">
        <f t="shared" si="2"/>
        <v>199.7313607879795</v>
      </c>
      <c r="F26" s="2">
        <v>5</v>
      </c>
      <c r="G26" s="2">
        <f t="shared" si="3"/>
        <v>4.7313607879795043</v>
      </c>
      <c r="H26" s="2">
        <f t="shared" si="4"/>
        <v>5.388095933050497E-2</v>
      </c>
    </row>
    <row r="27" spans="1:11" x14ac:dyDescent="0.3">
      <c r="A27" s="2">
        <v>4920</v>
      </c>
      <c r="B27">
        <v>4.8227240877486123E-2</v>
      </c>
      <c r="C27" s="15">
        <f t="shared" si="0"/>
        <v>6.0284051096857652E-2</v>
      </c>
      <c r="D27" s="15">
        <f t="shared" si="1"/>
        <v>200</v>
      </c>
      <c r="E27" s="2">
        <f t="shared" si="2"/>
        <v>199.69857974451571</v>
      </c>
      <c r="F27" s="2">
        <v>5</v>
      </c>
      <c r="G27" s="2">
        <f t="shared" si="3"/>
        <v>4.6985797445157118</v>
      </c>
      <c r="H27" s="2">
        <f t="shared" si="4"/>
        <v>6.0669393305310411E-2</v>
      </c>
      <c r="I27" s="14" t="s">
        <v>11</v>
      </c>
      <c r="J27" s="16">
        <v>0.8</v>
      </c>
    </row>
    <row r="28" spans="1:11" x14ac:dyDescent="0.3">
      <c r="A28" s="2">
        <v>5120</v>
      </c>
      <c r="B28">
        <v>4.6974397277190959E-2</v>
      </c>
      <c r="C28" s="15">
        <f t="shared" si="0"/>
        <v>5.8717996596488693E-2</v>
      </c>
      <c r="D28" s="15">
        <f t="shared" si="1"/>
        <v>200</v>
      </c>
      <c r="E28" s="2">
        <f t="shared" si="2"/>
        <v>199.70641001701756</v>
      </c>
      <c r="F28" s="2">
        <v>5</v>
      </c>
      <c r="G28" s="2">
        <f t="shared" si="3"/>
        <v>4.7064100170175562</v>
      </c>
      <c r="H28" s="2">
        <f t="shared" si="4"/>
        <v>5.9043471077179582E-2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3.4796196144556729E-2</v>
      </c>
      <c r="C29" s="15">
        <f t="shared" si="0"/>
        <v>4.3495245180695911E-2</v>
      </c>
      <c r="D29" s="15">
        <f t="shared" si="1"/>
        <v>200</v>
      </c>
      <c r="E29" s="2">
        <f t="shared" si="2"/>
        <v>199.78252377409652</v>
      </c>
      <c r="F29" s="2">
        <v>5</v>
      </c>
      <c r="G29" s="2">
        <f t="shared" si="3"/>
        <v>4.7825237740965205</v>
      </c>
      <c r="H29" s="2">
        <f t="shared" si="4"/>
        <v>4.3381546296452182E-2</v>
      </c>
    </row>
    <row r="30" spans="1:11" x14ac:dyDescent="0.3">
      <c r="A30" s="2">
        <v>5520</v>
      </c>
      <c r="B30">
        <v>4.9367402629620444E-2</v>
      </c>
      <c r="C30" s="15">
        <f t="shared" si="0"/>
        <v>6.1709253287025555E-2</v>
      </c>
      <c r="D30" s="15">
        <f t="shared" si="1"/>
        <v>200</v>
      </c>
      <c r="E30" s="2">
        <f t="shared" si="2"/>
        <v>199.69145373356488</v>
      </c>
      <c r="F30" s="2">
        <v>5</v>
      </c>
      <c r="G30" s="2">
        <f t="shared" si="3"/>
        <v>4.6914537335648721</v>
      </c>
      <c r="H30" s="2">
        <f t="shared" si="4"/>
        <v>6.2151490924736028E-2</v>
      </c>
    </row>
    <row r="31" spans="1:11" x14ac:dyDescent="0.3">
      <c r="A31" s="2">
        <v>5720</v>
      </c>
      <c r="B31">
        <v>4.7058670267969969E-2</v>
      </c>
      <c r="C31" s="15">
        <f t="shared" si="0"/>
        <v>5.8823337834962457E-2</v>
      </c>
      <c r="D31" s="15">
        <f t="shared" si="1"/>
        <v>200</v>
      </c>
      <c r="E31" s="2">
        <f t="shared" si="2"/>
        <v>199.70588331082519</v>
      </c>
      <c r="F31" s="2">
        <v>5</v>
      </c>
      <c r="G31" s="2">
        <f t="shared" si="3"/>
        <v>4.7058833108251878</v>
      </c>
      <c r="H31" s="2">
        <f t="shared" si="4"/>
        <v>5.9152752451120477E-2</v>
      </c>
    </row>
    <row r="32" spans="1:11" x14ac:dyDescent="0.3">
      <c r="A32" s="2">
        <v>5920</v>
      </c>
      <c r="B32">
        <v>3.6392598946207576E-2</v>
      </c>
      <c r="C32" s="15">
        <f t="shared" si="0"/>
        <v>4.5490748682759465E-2</v>
      </c>
      <c r="D32" s="15">
        <f t="shared" si="1"/>
        <v>200</v>
      </c>
      <c r="E32" s="2">
        <f t="shared" si="2"/>
        <v>199.7725462565862</v>
      </c>
      <c r="F32" s="2">
        <v>5</v>
      </c>
      <c r="G32" s="2">
        <f t="shared" si="3"/>
        <v>4.7725462565862031</v>
      </c>
      <c r="H32" s="2">
        <f t="shared" si="4"/>
        <v>4.5420027647747219E-2</v>
      </c>
    </row>
    <row r="33" spans="1:8" x14ac:dyDescent="0.3">
      <c r="A33" s="2">
        <v>6120</v>
      </c>
      <c r="B33">
        <v>5.4248373113735371E-2</v>
      </c>
      <c r="C33" s="15">
        <f t="shared" si="0"/>
        <v>6.7810466392169214E-2</v>
      </c>
      <c r="D33" s="15">
        <f t="shared" si="1"/>
        <v>200</v>
      </c>
      <c r="E33" s="2">
        <f t="shared" si="2"/>
        <v>199.66094766803914</v>
      </c>
      <c r="F33" s="2">
        <v>5</v>
      </c>
      <c r="G33" s="2">
        <f t="shared" si="3"/>
        <v>4.6609476680391539</v>
      </c>
      <c r="H33" s="2">
        <f t="shared" si="4"/>
        <v>6.8522422489750989E-2</v>
      </c>
    </row>
    <row r="34" spans="1:8" x14ac:dyDescent="0.3">
      <c r="A34" s="2">
        <v>6320</v>
      </c>
      <c r="B34">
        <v>3.4209277481510696E-2</v>
      </c>
      <c r="C34" s="15">
        <f t="shared" si="0"/>
        <v>4.2761596851888364E-2</v>
      </c>
      <c r="D34" s="15">
        <f t="shared" si="1"/>
        <v>200</v>
      </c>
      <c r="E34" s="2">
        <f t="shared" si="2"/>
        <v>199.78619201574057</v>
      </c>
      <c r="F34" s="2">
        <v>5</v>
      </c>
      <c r="G34" s="2">
        <f t="shared" si="3"/>
        <v>4.786192015740558</v>
      </c>
      <c r="H34" s="2">
        <f t="shared" si="4"/>
        <v>4.263319170385093E-2</v>
      </c>
    </row>
    <row r="35" spans="1:8" x14ac:dyDescent="0.3">
      <c r="A35" s="2">
        <v>6520</v>
      </c>
      <c r="B35">
        <v>4.3012304468134498E-2</v>
      </c>
      <c r="C35" s="15">
        <f t="shared" si="0"/>
        <v>5.3765380585168117E-2</v>
      </c>
      <c r="D35" s="15">
        <f t="shared" si="1"/>
        <v>200</v>
      </c>
      <c r="E35" s="2">
        <f t="shared" si="2"/>
        <v>199.73117309707416</v>
      </c>
      <c r="F35" s="2">
        <v>5</v>
      </c>
      <c r="G35" s="2">
        <f t="shared" si="3"/>
        <v>4.7311730970741595</v>
      </c>
      <c r="H35" s="2">
        <f t="shared" si="4"/>
        <v>5.3919689940024287E-2</v>
      </c>
    </row>
    <row r="36" spans="1:8" x14ac:dyDescent="0.3">
      <c r="A36" s="2">
        <v>6720</v>
      </c>
      <c r="B36">
        <v>3.9047767491586519E-2</v>
      </c>
      <c r="C36" s="15">
        <f t="shared" si="0"/>
        <v>4.8809709364483145E-2</v>
      </c>
      <c r="D36" s="15">
        <f t="shared" si="1"/>
        <v>200</v>
      </c>
      <c r="E36" s="2">
        <f t="shared" si="2"/>
        <v>199.75595145317757</v>
      </c>
      <c r="F36" s="2">
        <v>5</v>
      </c>
      <c r="G36" s="2">
        <f t="shared" si="3"/>
        <v>4.7559514531775839</v>
      </c>
      <c r="H36" s="2">
        <f t="shared" si="4"/>
        <v>4.8820153311180572E-2</v>
      </c>
    </row>
    <row r="37" spans="1:8" x14ac:dyDescent="0.3">
      <c r="A37" s="2">
        <v>6920</v>
      </c>
      <c r="B37">
        <v>5.4751717878905745E-2</v>
      </c>
      <c r="C37" s="15">
        <f t="shared" si="0"/>
        <v>6.8439647348632171E-2</v>
      </c>
      <c r="D37" s="15">
        <f t="shared" si="1"/>
        <v>200</v>
      </c>
      <c r="E37" s="2">
        <f t="shared" si="2"/>
        <v>199.65780176325683</v>
      </c>
      <c r="F37" s="2">
        <v>5</v>
      </c>
      <c r="G37" s="2">
        <f t="shared" si="3"/>
        <v>4.6578017632568391</v>
      </c>
      <c r="H37" s="2">
        <f t="shared" si="4"/>
        <v>6.9181843615690491E-2</v>
      </c>
    </row>
    <row r="38" spans="1:8" x14ac:dyDescent="0.3">
      <c r="A38" s="2">
        <v>7120</v>
      </c>
      <c r="B38">
        <v>4.6855790007376642E-2</v>
      </c>
      <c r="C38" s="15">
        <f t="shared" si="0"/>
        <v>5.8569737509220801E-2</v>
      </c>
      <c r="D38" s="15">
        <f t="shared" si="1"/>
        <v>200</v>
      </c>
      <c r="E38" s="2">
        <f t="shared" si="2"/>
        <v>199.7071513124539</v>
      </c>
      <c r="F38" s="2">
        <v>5</v>
      </c>
      <c r="G38" s="2">
        <f t="shared" si="3"/>
        <v>4.7071513124538962</v>
      </c>
      <c r="H38" s="2">
        <f t="shared" si="4"/>
        <v>5.8889687780305629E-2</v>
      </c>
    </row>
    <row r="39" spans="1:8" x14ac:dyDescent="0.3">
      <c r="A39" s="2">
        <v>7320</v>
      </c>
      <c r="B39">
        <v>4.3055243202407022E-2</v>
      </c>
      <c r="C39" s="15">
        <f t="shared" si="0"/>
        <v>5.3819054003008772E-2</v>
      </c>
      <c r="D39" s="15">
        <f t="shared" si="1"/>
        <v>200</v>
      </c>
      <c r="E39" s="2">
        <f t="shared" si="2"/>
        <v>199.73090472998496</v>
      </c>
      <c r="F39" s="2">
        <v>5</v>
      </c>
      <c r="G39" s="2">
        <f t="shared" si="3"/>
        <v>4.7309047299849558</v>
      </c>
      <c r="H39" s="2">
        <f t="shared" si="4"/>
        <v>5.3975071066593334E-2</v>
      </c>
    </row>
    <row r="40" spans="1:8" x14ac:dyDescent="0.3">
      <c r="A40" s="2">
        <v>7520</v>
      </c>
      <c r="B40">
        <v>5.391160401066996E-2</v>
      </c>
      <c r="C40" s="15">
        <f t="shared" si="0"/>
        <v>6.7389505013337445E-2</v>
      </c>
      <c r="D40" s="15">
        <f t="shared" si="1"/>
        <v>200</v>
      </c>
      <c r="E40" s="2">
        <f t="shared" si="2"/>
        <v>199.66305247493332</v>
      </c>
      <c r="F40" s="2">
        <v>5</v>
      </c>
      <c r="G40" s="2">
        <f t="shared" si="3"/>
        <v>4.6630524749333127</v>
      </c>
      <c r="H40" s="2">
        <f t="shared" si="4"/>
        <v>6.8081482808920443E-2</v>
      </c>
    </row>
    <row r="41" spans="1:8" x14ac:dyDescent="0.3">
      <c r="A41" s="2">
        <v>7720</v>
      </c>
      <c r="B41">
        <v>5.7556449172721971E-2</v>
      </c>
      <c r="C41" s="15">
        <f t="shared" si="0"/>
        <v>7.1945561465902461E-2</v>
      </c>
      <c r="D41" s="15">
        <f t="shared" si="1"/>
        <v>200</v>
      </c>
      <c r="E41" s="2">
        <f t="shared" si="2"/>
        <v>199.64027219267049</v>
      </c>
      <c r="F41" s="2">
        <v>5</v>
      </c>
      <c r="G41" s="2">
        <f t="shared" si="3"/>
        <v>4.640272192670488</v>
      </c>
      <c r="H41" s="2">
        <f t="shared" si="4"/>
        <v>7.2864627172976065E-2</v>
      </c>
    </row>
    <row r="42" spans="1:8" x14ac:dyDescent="0.3">
      <c r="A42" s="2">
        <v>7920</v>
      </c>
      <c r="B42">
        <v>6.1034365739309746E-2</v>
      </c>
      <c r="C42" s="15">
        <f t="shared" si="0"/>
        <v>7.6292957174137171E-2</v>
      </c>
      <c r="D42" s="15">
        <f t="shared" si="1"/>
        <v>200</v>
      </c>
      <c r="E42" s="2">
        <f t="shared" si="2"/>
        <v>199.61853521412931</v>
      </c>
      <c r="F42" s="2">
        <v>5</v>
      </c>
      <c r="G42" s="2">
        <f t="shared" si="3"/>
        <v>4.6185352141293139</v>
      </c>
      <c r="H42" s="2">
        <f t="shared" si="4"/>
        <v>7.7451165643386527E-2</v>
      </c>
    </row>
    <row r="43" spans="1:8" x14ac:dyDescent="0.3">
      <c r="A43" s="2">
        <v>8120</v>
      </c>
      <c r="B43">
        <v>5.5547753591689793E-2</v>
      </c>
      <c r="C43" s="15">
        <f t="shared" si="0"/>
        <v>6.9434691989612232E-2</v>
      </c>
      <c r="D43" s="15">
        <f t="shared" si="1"/>
        <v>200</v>
      </c>
      <c r="E43" s="2">
        <f t="shared" si="2"/>
        <v>199.65282654005193</v>
      </c>
      <c r="F43" s="2">
        <v>5</v>
      </c>
      <c r="G43" s="2">
        <f t="shared" si="3"/>
        <v>4.6528265400519384</v>
      </c>
      <c r="H43" s="2">
        <f t="shared" si="4"/>
        <v>7.0225643766857901E-2</v>
      </c>
    </row>
    <row r="44" spans="1:8" x14ac:dyDescent="0.3">
      <c r="A44" s="2">
        <v>8320</v>
      </c>
      <c r="B44">
        <v>6.0585759683930249E-2</v>
      </c>
      <c r="C44" s="15">
        <f t="shared" si="0"/>
        <v>7.57321996049128E-2</v>
      </c>
      <c r="D44" s="15">
        <f t="shared" si="1"/>
        <v>200</v>
      </c>
      <c r="E44" s="2">
        <f t="shared" si="2"/>
        <v>199.62133900197543</v>
      </c>
      <c r="F44" s="2">
        <v>5</v>
      </c>
      <c r="G44" s="2">
        <f t="shared" si="3"/>
        <v>4.6213390019754357</v>
      </c>
      <c r="H44" s="2">
        <f t="shared" si="4"/>
        <v>7.6858322507369389E-2</v>
      </c>
    </row>
    <row r="45" spans="1:8" x14ac:dyDescent="0.3">
      <c r="A45" s="2">
        <v>8520</v>
      </c>
      <c r="B45">
        <v>4.9305141494289773E-2</v>
      </c>
      <c r="C45" s="15">
        <f t="shared" si="0"/>
        <v>6.1631426867862216E-2</v>
      </c>
      <c r="D45" s="15">
        <f t="shared" si="1"/>
        <v>200</v>
      </c>
      <c r="E45" s="2">
        <f t="shared" si="2"/>
        <v>199.69184286566067</v>
      </c>
      <c r="F45" s="2">
        <v>5</v>
      </c>
      <c r="G45" s="2">
        <f t="shared" si="3"/>
        <v>4.6918428656606892</v>
      </c>
      <c r="H45" s="2">
        <f t="shared" si="4"/>
        <v>6.2070498143170449E-2</v>
      </c>
    </row>
    <row r="46" spans="1:8" x14ac:dyDescent="0.3">
      <c r="A46" s="2">
        <v>8720</v>
      </c>
      <c r="B46">
        <v>6.5707629814090729E-2</v>
      </c>
      <c r="C46" s="15">
        <f t="shared" si="0"/>
        <v>8.2134537267613411E-2</v>
      </c>
      <c r="D46" s="15">
        <f t="shared" si="1"/>
        <v>200</v>
      </c>
      <c r="E46" s="2">
        <f t="shared" si="2"/>
        <v>199.58932731366193</v>
      </c>
      <c r="F46" s="2">
        <v>5</v>
      </c>
      <c r="G46" s="2">
        <f t="shared" si="3"/>
        <v>4.5893273136619328</v>
      </c>
      <c r="H46" s="2">
        <f t="shared" si="4"/>
        <v>8.3648979386893793E-2</v>
      </c>
    </row>
    <row r="47" spans="1:8" x14ac:dyDescent="0.3">
      <c r="A47" s="2">
        <v>8920</v>
      </c>
      <c r="B47">
        <v>5.5783143618418241E-2</v>
      </c>
      <c r="C47" s="15">
        <f t="shared" si="0"/>
        <v>6.9728929523022801E-2</v>
      </c>
      <c r="D47" s="15">
        <f t="shared" si="1"/>
        <v>200</v>
      </c>
      <c r="E47" s="2">
        <f t="shared" si="2"/>
        <v>199.65135535238488</v>
      </c>
      <c r="F47" s="2">
        <v>5</v>
      </c>
      <c r="G47" s="2">
        <f t="shared" si="3"/>
        <v>4.6513553523848863</v>
      </c>
      <c r="H47" s="2">
        <f t="shared" si="4"/>
        <v>7.0534517254062318E-2</v>
      </c>
    </row>
    <row r="48" spans="1:8" x14ac:dyDescent="0.3">
      <c r="A48" s="2">
        <v>9120</v>
      </c>
      <c r="B48">
        <v>6.7953055732359602E-2</v>
      </c>
      <c r="C48" s="15">
        <f t="shared" si="0"/>
        <v>8.4941319665449502E-2</v>
      </c>
      <c r="D48" s="15">
        <f t="shared" si="1"/>
        <v>200</v>
      </c>
      <c r="E48" s="2">
        <f t="shared" si="2"/>
        <v>199.57529340167275</v>
      </c>
      <c r="F48" s="2">
        <v>5</v>
      </c>
      <c r="G48" s="2">
        <f t="shared" si="3"/>
        <v>4.5752934016727522</v>
      </c>
      <c r="H48" s="2">
        <f t="shared" si="4"/>
        <v>8.6641293364923794E-2</v>
      </c>
    </row>
    <row r="49" spans="1:8" x14ac:dyDescent="0.3">
      <c r="A49" s="2">
        <v>9320</v>
      </c>
      <c r="B49">
        <v>5.4868546393970125E-2</v>
      </c>
      <c r="C49" s="15">
        <f t="shared" si="0"/>
        <v>6.8585682992462649E-2</v>
      </c>
      <c r="D49" s="15">
        <f t="shared" si="1"/>
        <v>200</v>
      </c>
      <c r="E49" s="2">
        <f t="shared" si="2"/>
        <v>199.6570715850377</v>
      </c>
      <c r="F49" s="2">
        <v>5</v>
      </c>
      <c r="G49" s="2">
        <f t="shared" si="3"/>
        <v>4.6570715850376869</v>
      </c>
      <c r="H49" s="2">
        <f t="shared" si="4"/>
        <v>6.9334963304074501E-2</v>
      </c>
    </row>
    <row r="50" spans="1:8" x14ac:dyDescent="0.3">
      <c r="A50" s="2">
        <v>9520</v>
      </c>
      <c r="B50">
        <v>7.6805156422224047E-2</v>
      </c>
      <c r="C50" s="15">
        <f t="shared" si="0"/>
        <v>9.6006445527780052E-2</v>
      </c>
      <c r="D50" s="15">
        <f t="shared" si="1"/>
        <v>200</v>
      </c>
      <c r="E50" s="2">
        <f t="shared" si="2"/>
        <v>199.5199677723611</v>
      </c>
      <c r="F50" s="2">
        <v>5</v>
      </c>
      <c r="G50" s="2">
        <f t="shared" si="3"/>
        <v>4.5199677723610998</v>
      </c>
      <c r="H50" s="2">
        <f t="shared" si="4"/>
        <v>9.8530002481805254E-2</v>
      </c>
    </row>
    <row r="51" spans="1:8" x14ac:dyDescent="0.3">
      <c r="A51" s="2">
        <v>9720</v>
      </c>
      <c r="B51">
        <v>5.8268601504890556E-2</v>
      </c>
      <c r="C51" s="15">
        <f t="shared" si="0"/>
        <v>7.2835751881113187E-2</v>
      </c>
      <c r="D51" s="15">
        <f t="shared" si="1"/>
        <v>200</v>
      </c>
      <c r="E51" s="2">
        <f t="shared" si="2"/>
        <v>199.63582124059442</v>
      </c>
      <c r="F51" s="2">
        <v>5</v>
      </c>
      <c r="G51" s="2">
        <f t="shared" si="3"/>
        <v>4.6358212405944341</v>
      </c>
      <c r="H51" s="2">
        <f t="shared" si="4"/>
        <v>7.3801993035089802E-2</v>
      </c>
    </row>
    <row r="52" spans="1:8" x14ac:dyDescent="0.3">
      <c r="A52" s="2">
        <v>9920</v>
      </c>
      <c r="B52">
        <v>7.8928137491415598E-2</v>
      </c>
      <c r="C52" s="15">
        <f t="shared" si="0"/>
        <v>9.8660171864269494E-2</v>
      </c>
      <c r="D52" s="15">
        <f t="shared" si="1"/>
        <v>200</v>
      </c>
      <c r="E52" s="2">
        <f t="shared" si="2"/>
        <v>199.50669914067865</v>
      </c>
      <c r="F52" s="2">
        <v>5</v>
      </c>
      <c r="G52" s="2">
        <f t="shared" si="3"/>
        <v>4.5066991406786521</v>
      </c>
      <c r="H52" s="2">
        <f t="shared" si="4"/>
        <v>0.10140337361208535</v>
      </c>
    </row>
    <row r="53" spans="1:8" x14ac:dyDescent="0.3">
      <c r="A53" s="2">
        <v>10120</v>
      </c>
      <c r="B53">
        <v>6.1734887140979078E-2</v>
      </c>
      <c r="C53" s="15">
        <f t="shared" si="0"/>
        <v>7.7168608926223847E-2</v>
      </c>
      <c r="D53" s="15">
        <f t="shared" si="1"/>
        <v>200</v>
      </c>
      <c r="E53" s="2">
        <f t="shared" si="2"/>
        <v>199.61415695536888</v>
      </c>
      <c r="F53" s="2">
        <v>5</v>
      </c>
      <c r="G53" s="2">
        <f t="shared" si="3"/>
        <v>4.6141569553688804</v>
      </c>
      <c r="H53" s="2">
        <f t="shared" si="4"/>
        <v>7.8377657503616208E-2</v>
      </c>
    </row>
    <row r="54" spans="1:8" x14ac:dyDescent="0.3">
      <c r="A54" s="2">
        <v>10320</v>
      </c>
      <c r="B54">
        <v>7.3702243111746876E-2</v>
      </c>
      <c r="C54" s="15">
        <f t="shared" si="0"/>
        <v>9.2127803889683585E-2</v>
      </c>
      <c r="D54" s="15">
        <f t="shared" si="1"/>
        <v>200</v>
      </c>
      <c r="E54" s="2">
        <f t="shared" si="2"/>
        <v>199.53936098055158</v>
      </c>
      <c r="F54" s="2">
        <v>5</v>
      </c>
      <c r="G54" s="2">
        <f t="shared" si="3"/>
        <v>4.5393609805515824</v>
      </c>
      <c r="H54" s="2">
        <f t="shared" si="4"/>
        <v>9.4345811939263113E-2</v>
      </c>
    </row>
    <row r="55" spans="1:8" x14ac:dyDescent="0.3">
      <c r="A55" s="2">
        <v>10520</v>
      </c>
      <c r="B55">
        <v>7.4639629169973992E-2</v>
      </c>
      <c r="C55" s="15">
        <f t="shared" si="0"/>
        <v>9.3299536462467483E-2</v>
      </c>
      <c r="D55" s="15">
        <f t="shared" si="1"/>
        <v>200</v>
      </c>
      <c r="E55" s="2">
        <f t="shared" si="2"/>
        <v>199.53350231768766</v>
      </c>
      <c r="F55" s="2">
        <v>5</v>
      </c>
      <c r="G55" s="2">
        <f t="shared" si="3"/>
        <v>4.5335023176876623</v>
      </c>
      <c r="H55" s="2">
        <f t="shared" si="4"/>
        <v>9.5607920194381649E-2</v>
      </c>
    </row>
    <row r="56" spans="1:8" x14ac:dyDescent="0.3">
      <c r="A56" s="2">
        <v>10720</v>
      </c>
      <c r="B56">
        <v>6.7897006084538816E-2</v>
      </c>
      <c r="C56" s="15">
        <f t="shared" si="0"/>
        <v>8.4871257605673517E-2</v>
      </c>
      <c r="D56" s="15">
        <f t="shared" si="1"/>
        <v>200</v>
      </c>
      <c r="E56" s="2">
        <f t="shared" si="2"/>
        <v>199.57564371197162</v>
      </c>
      <c r="F56" s="2">
        <v>5</v>
      </c>
      <c r="G56" s="2">
        <f t="shared" si="3"/>
        <v>4.5756437119716322</v>
      </c>
      <c r="H56" s="2">
        <f t="shared" si="4"/>
        <v>8.6566485926408421E-2</v>
      </c>
    </row>
    <row r="57" spans="1:8" x14ac:dyDescent="0.3">
      <c r="A57" s="2">
        <v>10920</v>
      </c>
      <c r="B57">
        <v>6.4933687471550358E-2</v>
      </c>
      <c r="C57" s="15">
        <f t="shared" si="0"/>
        <v>8.1167109339437937E-2</v>
      </c>
      <c r="D57" s="15">
        <f t="shared" si="1"/>
        <v>200</v>
      </c>
      <c r="E57" s="2">
        <f t="shared" si="2"/>
        <v>199.59416445330282</v>
      </c>
      <c r="F57" s="2">
        <v>5</v>
      </c>
      <c r="G57" s="2">
        <f t="shared" si="3"/>
        <v>4.5941644533028105</v>
      </c>
      <c r="H57" s="2">
        <f t="shared" si="4"/>
        <v>8.2619772093672203E-2</v>
      </c>
    </row>
    <row r="58" spans="1:8" x14ac:dyDescent="0.3">
      <c r="A58" s="2">
        <v>11120</v>
      </c>
      <c r="B58">
        <v>7.3822365896792461E-2</v>
      </c>
      <c r="C58" s="15">
        <f t="shared" si="0"/>
        <v>9.2277957370990565E-2</v>
      </c>
      <c r="D58" s="15">
        <f t="shared" si="1"/>
        <v>200</v>
      </c>
      <c r="E58" s="2">
        <f t="shared" si="2"/>
        <v>199.53861021314503</v>
      </c>
      <c r="F58" s="2">
        <v>5</v>
      </c>
      <c r="G58" s="2">
        <f t="shared" si="3"/>
        <v>4.5386102131450468</v>
      </c>
      <c r="H58" s="2">
        <f t="shared" si="4"/>
        <v>9.4507453657307408E-2</v>
      </c>
    </row>
    <row r="59" spans="1:8" x14ac:dyDescent="0.3">
      <c r="A59" s="2">
        <v>11320</v>
      </c>
      <c r="B59">
        <v>6.8955878176913246E-2</v>
      </c>
      <c r="C59" s="15">
        <f t="shared" si="0"/>
        <v>8.6194847721141554E-2</v>
      </c>
      <c r="D59" s="15">
        <f t="shared" si="1"/>
        <v>200</v>
      </c>
      <c r="E59" s="2">
        <f t="shared" si="2"/>
        <v>199.5690257613943</v>
      </c>
      <c r="F59" s="2">
        <v>5</v>
      </c>
      <c r="G59" s="2">
        <f t="shared" si="3"/>
        <v>4.5690257613942924</v>
      </c>
      <c r="H59" s="2">
        <f t="shared" si="4"/>
        <v>8.7980715299795134E-2</v>
      </c>
    </row>
    <row r="60" spans="1:8" x14ac:dyDescent="0.3">
      <c r="A60" s="2">
        <v>11520</v>
      </c>
      <c r="B60">
        <v>8.7871465666474316E-2</v>
      </c>
      <c r="C60" s="15">
        <f t="shared" si="0"/>
        <v>0.10983933208309289</v>
      </c>
      <c r="D60" s="15">
        <f t="shared" si="1"/>
        <v>200</v>
      </c>
      <c r="E60" s="2">
        <f t="shared" si="2"/>
        <v>199.45080333958452</v>
      </c>
      <c r="F60" s="2">
        <v>5</v>
      </c>
      <c r="G60" s="2">
        <f t="shared" si="3"/>
        <v>4.4508033395845352</v>
      </c>
      <c r="H60" s="2">
        <f t="shared" si="4"/>
        <v>0.11360354636899951</v>
      </c>
    </row>
    <row r="61" spans="1:8" x14ac:dyDescent="0.3">
      <c r="A61" s="2">
        <v>11720</v>
      </c>
      <c r="B61">
        <v>8.4811333969223787E-2</v>
      </c>
      <c r="C61" s="15">
        <f t="shared" si="0"/>
        <v>0.10601416746152972</v>
      </c>
      <c r="D61" s="15">
        <f t="shared" si="1"/>
        <v>200</v>
      </c>
      <c r="E61" s="2">
        <f t="shared" si="2"/>
        <v>199.46992916269235</v>
      </c>
      <c r="F61" s="2">
        <v>5</v>
      </c>
      <c r="G61" s="2">
        <f t="shared" si="3"/>
        <v>4.4699291626923516</v>
      </c>
      <c r="H61" s="2">
        <f t="shared" si="4"/>
        <v>0.10941147861334383</v>
      </c>
    </row>
    <row r="62" spans="1:8" x14ac:dyDescent="0.3">
      <c r="A62" s="2">
        <v>11920</v>
      </c>
      <c r="B62">
        <v>7.5643919807011989E-2</v>
      </c>
      <c r="C62" s="15">
        <f t="shared" si="0"/>
        <v>9.4554899758764979E-2</v>
      </c>
      <c r="D62" s="15">
        <f t="shared" si="1"/>
        <v>200</v>
      </c>
      <c r="E62" s="2">
        <f t="shared" si="2"/>
        <v>199.52722550120617</v>
      </c>
      <c r="F62" s="2">
        <v>5</v>
      </c>
      <c r="G62" s="2">
        <f t="shared" si="3"/>
        <v>4.5272255012061748</v>
      </c>
      <c r="H62" s="2">
        <f t="shared" si="4"/>
        <v>9.6961961865359006E-2</v>
      </c>
    </row>
    <row r="63" spans="1:8" x14ac:dyDescent="0.3">
      <c r="A63" s="2">
        <v>12120</v>
      </c>
      <c r="B63">
        <v>7.4402395717390143E-2</v>
      </c>
      <c r="C63" s="15">
        <f t="shared" si="0"/>
        <v>9.3002994646737669E-2</v>
      </c>
      <c r="D63" s="15">
        <f t="shared" si="1"/>
        <v>200</v>
      </c>
      <c r="E63" s="2">
        <f t="shared" si="2"/>
        <v>199.53498502676632</v>
      </c>
      <c r="F63" s="2">
        <v>5</v>
      </c>
      <c r="G63" s="2">
        <f t="shared" si="3"/>
        <v>4.5349850267663117</v>
      </c>
      <c r="H63" s="2">
        <f t="shared" si="4"/>
        <v>9.5288348527965847E-2</v>
      </c>
    </row>
    <row r="64" spans="1:8" x14ac:dyDescent="0.3">
      <c r="A64" s="2">
        <v>12320</v>
      </c>
      <c r="B64">
        <v>7.4909110162013348E-2</v>
      </c>
      <c r="C64" s="15">
        <f t="shared" si="0"/>
        <v>9.3636387702516685E-2</v>
      </c>
      <c r="D64" s="15">
        <f t="shared" si="1"/>
        <v>200</v>
      </c>
      <c r="E64" s="2">
        <f t="shared" si="2"/>
        <v>199.53181806148743</v>
      </c>
      <c r="F64" s="2">
        <v>5</v>
      </c>
      <c r="G64" s="2">
        <f t="shared" si="3"/>
        <v>4.5318180614874164</v>
      </c>
      <c r="H64" s="2">
        <f t="shared" si="4"/>
        <v>9.5971061471919999E-2</v>
      </c>
    </row>
    <row r="65" spans="1:8" x14ac:dyDescent="0.3">
      <c r="A65" s="2">
        <v>12520</v>
      </c>
      <c r="B65">
        <v>8.4805373386926175E-2</v>
      </c>
      <c r="C65" s="15">
        <f t="shared" si="0"/>
        <v>0.10600671673365772</v>
      </c>
      <c r="D65" s="15">
        <f t="shared" si="1"/>
        <v>200</v>
      </c>
      <c r="E65" s="2">
        <f t="shared" si="2"/>
        <v>199.46996641633172</v>
      </c>
      <c r="F65" s="2">
        <v>5</v>
      </c>
      <c r="G65" s="2">
        <f t="shared" si="3"/>
        <v>4.4699664163317117</v>
      </c>
      <c r="H65" s="2">
        <f t="shared" si="4"/>
        <v>0.10940333113165839</v>
      </c>
    </row>
    <row r="66" spans="1:8" x14ac:dyDescent="0.3">
      <c r="A66" s="2">
        <v>12720</v>
      </c>
      <c r="B66">
        <v>6.1569191969915074E-2</v>
      </c>
      <c r="C66" s="15">
        <f t="shared" si="0"/>
        <v>7.6961489962393839E-2</v>
      </c>
      <c r="D66" s="15">
        <f t="shared" si="1"/>
        <v>200</v>
      </c>
      <c r="E66" s="2">
        <f t="shared" si="2"/>
        <v>199.61519255018803</v>
      </c>
      <c r="F66" s="2">
        <v>5</v>
      </c>
      <c r="G66" s="2">
        <f t="shared" si="3"/>
        <v>4.6151925501880307</v>
      </c>
      <c r="H66" s="2">
        <f t="shared" si="4"/>
        <v>7.8158432078985526E-2</v>
      </c>
    </row>
    <row r="67" spans="1:8" x14ac:dyDescent="0.3">
      <c r="A67" s="2">
        <v>12920</v>
      </c>
      <c r="B67">
        <v>0.10037148556836853</v>
      </c>
      <c r="C67" s="15">
        <f t="shared" ref="C67:C130" si="5">B67/$J$27</f>
        <v>0.12546435696046065</v>
      </c>
      <c r="D67" s="15">
        <f t="shared" ref="D67:D130" si="6">$J$28</f>
        <v>200</v>
      </c>
      <c r="E67" s="2">
        <f t="shared" si="2"/>
        <v>199.37267821519771</v>
      </c>
      <c r="F67" s="2">
        <v>5</v>
      </c>
      <c r="G67" s="2">
        <f t="shared" si="3"/>
        <v>4.3726782151976966</v>
      </c>
      <c r="H67" s="2">
        <f t="shared" si="4"/>
        <v>0.13092068876898885</v>
      </c>
    </row>
    <row r="68" spans="1:8" x14ac:dyDescent="0.3">
      <c r="A68" s="2">
        <v>13120</v>
      </c>
      <c r="B68">
        <v>9.3207491919044011E-2</v>
      </c>
      <c r="C68" s="15">
        <f t="shared" si="5"/>
        <v>0.11650936489880501</v>
      </c>
      <c r="D68" s="15">
        <f t="shared" si="6"/>
        <v>200</v>
      </c>
      <c r="E68" s="2">
        <f t="shared" ref="E68:E131" si="7">D68-(F68*C68)</f>
        <v>199.41745317550598</v>
      </c>
      <c r="F68" s="2">
        <v>5</v>
      </c>
      <c r="G68" s="2">
        <f t="shared" ref="G68:G131" si="8">F68-(F68*C68)</f>
        <v>4.4174531755059752</v>
      </c>
      <c r="H68" s="2">
        <f t="shared" ref="H68:H131" si="9">LN((F68*E68)/(D68*G68))</f>
        <v>0.12095760266306654</v>
      </c>
    </row>
    <row r="69" spans="1:8" x14ac:dyDescent="0.3">
      <c r="A69" s="2">
        <v>13320</v>
      </c>
      <c r="B69">
        <v>8.3205796573500052E-2</v>
      </c>
      <c r="C69" s="15">
        <f t="shared" si="5"/>
        <v>0.10400724571687506</v>
      </c>
      <c r="D69" s="15">
        <f t="shared" si="6"/>
        <v>200</v>
      </c>
      <c r="E69" s="2">
        <f t="shared" si="7"/>
        <v>199.47996377141561</v>
      </c>
      <c r="F69" s="2">
        <v>5</v>
      </c>
      <c r="G69" s="2">
        <f t="shared" si="8"/>
        <v>4.4799637714156244</v>
      </c>
      <c r="H69" s="2">
        <f t="shared" si="9"/>
        <v>0.1072193852922356</v>
      </c>
    </row>
    <row r="70" spans="1:8" x14ac:dyDescent="0.3">
      <c r="A70" s="2">
        <v>13520</v>
      </c>
      <c r="B70">
        <v>8.636728321443285E-2</v>
      </c>
      <c r="C70" s="15">
        <f t="shared" si="5"/>
        <v>0.10795910401804105</v>
      </c>
      <c r="D70" s="15">
        <f t="shared" si="6"/>
        <v>200</v>
      </c>
      <c r="E70" s="2">
        <f t="shared" si="7"/>
        <v>199.46020447990981</v>
      </c>
      <c r="F70" s="2">
        <v>5</v>
      </c>
      <c r="G70" s="2">
        <f t="shared" si="8"/>
        <v>4.4602044799097946</v>
      </c>
      <c r="H70" s="2">
        <f t="shared" si="9"/>
        <v>0.11154067353234701</v>
      </c>
    </row>
    <row r="71" spans="1:8" x14ac:dyDescent="0.3">
      <c r="A71" s="2">
        <v>13720</v>
      </c>
      <c r="B71">
        <v>8.2239476264965347E-2</v>
      </c>
      <c r="C71" s="15">
        <f t="shared" si="5"/>
        <v>0.10279934533120667</v>
      </c>
      <c r="D71" s="15">
        <f t="shared" si="6"/>
        <v>200</v>
      </c>
      <c r="E71" s="2">
        <f t="shared" si="7"/>
        <v>199.48600327334395</v>
      </c>
      <c r="F71" s="2">
        <v>5</v>
      </c>
      <c r="G71" s="2">
        <f t="shared" si="8"/>
        <v>4.4860032733439663</v>
      </c>
      <c r="H71" s="2">
        <f t="shared" si="9"/>
        <v>0.1059024549462287</v>
      </c>
    </row>
    <row r="72" spans="1:8" x14ac:dyDescent="0.3">
      <c r="A72" s="2">
        <v>13920</v>
      </c>
      <c r="B72">
        <v>9.2642959671367958E-2</v>
      </c>
      <c r="C72" s="15">
        <f t="shared" si="5"/>
        <v>0.11580369958920994</v>
      </c>
      <c r="D72" s="15">
        <f t="shared" si="6"/>
        <v>200</v>
      </c>
      <c r="E72" s="2">
        <f t="shared" si="7"/>
        <v>199.42098150205396</v>
      </c>
      <c r="F72" s="2">
        <v>5</v>
      </c>
      <c r="G72" s="2">
        <f t="shared" si="8"/>
        <v>4.4209815020539498</v>
      </c>
      <c r="H72" s="2">
        <f t="shared" si="9"/>
        <v>0.1201768903317242</v>
      </c>
    </row>
    <row r="73" spans="1:8" x14ac:dyDescent="0.3">
      <c r="A73" s="2">
        <v>14120</v>
      </c>
      <c r="B73">
        <v>9.10564869999506E-2</v>
      </c>
      <c r="C73" s="15">
        <f t="shared" si="5"/>
        <v>0.11382060874993824</v>
      </c>
      <c r="D73" s="15">
        <f t="shared" si="6"/>
        <v>200</v>
      </c>
      <c r="E73" s="2">
        <f t="shared" si="7"/>
        <v>199.43089695625031</v>
      </c>
      <c r="F73" s="2">
        <v>5</v>
      </c>
      <c r="G73" s="2">
        <f t="shared" si="8"/>
        <v>4.4308969562503089</v>
      </c>
      <c r="H73" s="2">
        <f t="shared" si="9"/>
        <v>0.11798630428417546</v>
      </c>
    </row>
    <row r="74" spans="1:8" x14ac:dyDescent="0.3">
      <c r="A74" s="2">
        <v>14320</v>
      </c>
      <c r="B74">
        <v>9.7319958754680816E-2</v>
      </c>
      <c r="C74" s="15">
        <f t="shared" si="5"/>
        <v>0.12164994844335102</v>
      </c>
      <c r="D74" s="15">
        <f t="shared" si="6"/>
        <v>200</v>
      </c>
      <c r="E74" s="2">
        <f t="shared" si="7"/>
        <v>199.39175025778326</v>
      </c>
      <c r="F74" s="2">
        <v>5</v>
      </c>
      <c r="G74" s="2">
        <f t="shared" si="8"/>
        <v>4.3917502577832446</v>
      </c>
      <c r="H74" s="2">
        <f t="shared" si="9"/>
        <v>0.12666419011983834</v>
      </c>
    </row>
    <row r="75" spans="1:8" x14ac:dyDescent="0.3">
      <c r="A75" s="2">
        <v>14520</v>
      </c>
      <c r="B75">
        <v>8.5064899137997807E-2</v>
      </c>
      <c r="C75" s="15">
        <f t="shared" si="5"/>
        <v>0.10633112392249726</v>
      </c>
      <c r="D75" s="15">
        <f t="shared" si="6"/>
        <v>200</v>
      </c>
      <c r="E75" s="2">
        <f t="shared" si="7"/>
        <v>199.46834438038752</v>
      </c>
      <c r="F75" s="2">
        <v>5</v>
      </c>
      <c r="G75" s="2">
        <f t="shared" si="8"/>
        <v>4.4683443803875136</v>
      </c>
      <c r="H75" s="2">
        <f t="shared" si="9"/>
        <v>0.10975813952543884</v>
      </c>
    </row>
    <row r="76" spans="1:8" x14ac:dyDescent="0.3">
      <c r="A76" s="2">
        <v>14720</v>
      </c>
      <c r="B76">
        <v>8.4781065088757393E-2</v>
      </c>
      <c r="C76" s="15">
        <f t="shared" si="5"/>
        <v>0.10597633136094674</v>
      </c>
      <c r="D76" s="15">
        <f t="shared" si="6"/>
        <v>200</v>
      </c>
      <c r="E76" s="2">
        <f t="shared" si="7"/>
        <v>199.47011834319525</v>
      </c>
      <c r="F76" s="2">
        <v>5</v>
      </c>
      <c r="G76" s="2">
        <f t="shared" si="8"/>
        <v>4.4701183431952662</v>
      </c>
      <c r="H76" s="2">
        <f t="shared" si="9"/>
        <v>0.10937010499377461</v>
      </c>
    </row>
    <row r="77" spans="1:8" x14ac:dyDescent="0.3">
      <c r="A77" s="2">
        <v>14920</v>
      </c>
      <c r="B77">
        <v>0.11254824333440233</v>
      </c>
      <c r="C77" s="15">
        <f t="shared" si="5"/>
        <v>0.1406853041680029</v>
      </c>
      <c r="D77" s="15">
        <f t="shared" si="6"/>
        <v>200</v>
      </c>
      <c r="E77" s="2">
        <f t="shared" si="7"/>
        <v>199.29657347915997</v>
      </c>
      <c r="F77" s="2">
        <v>5</v>
      </c>
      <c r="G77" s="2">
        <f t="shared" si="8"/>
        <v>4.296573479159985</v>
      </c>
      <c r="H77" s="2">
        <f t="shared" si="9"/>
        <v>0.14809674045613511</v>
      </c>
    </row>
    <row r="78" spans="1:8" x14ac:dyDescent="0.3">
      <c r="A78" s="2">
        <v>15120</v>
      </c>
      <c r="B78">
        <v>8.6449198171460212E-2</v>
      </c>
      <c r="C78" s="15">
        <f t="shared" si="5"/>
        <v>0.10806149771432526</v>
      </c>
      <c r="D78" s="15">
        <f t="shared" si="6"/>
        <v>200</v>
      </c>
      <c r="E78" s="2">
        <f t="shared" si="7"/>
        <v>199.45969251142839</v>
      </c>
      <c r="F78" s="2">
        <v>5</v>
      </c>
      <c r="G78" s="2">
        <f t="shared" si="8"/>
        <v>4.4596925114283739</v>
      </c>
      <c r="H78" s="2">
        <f t="shared" si="9"/>
        <v>0.11165289922407866</v>
      </c>
    </row>
    <row r="79" spans="1:8" x14ac:dyDescent="0.3">
      <c r="A79" s="2">
        <v>15320</v>
      </c>
      <c r="B79">
        <v>9.9022888502208542E-2</v>
      </c>
      <c r="C79" s="15">
        <f t="shared" si="5"/>
        <v>0.12377861062776067</v>
      </c>
      <c r="D79" s="15">
        <f t="shared" si="6"/>
        <v>200</v>
      </c>
      <c r="E79" s="2">
        <f t="shared" si="7"/>
        <v>199.38110694686119</v>
      </c>
      <c r="F79" s="2">
        <v>5</v>
      </c>
      <c r="G79" s="2">
        <f t="shared" si="8"/>
        <v>4.3811069468611965</v>
      </c>
      <c r="H79" s="2">
        <f t="shared" si="9"/>
        <v>0.12903722935854955</v>
      </c>
    </row>
    <row r="80" spans="1:8" x14ac:dyDescent="0.3">
      <c r="A80" s="2">
        <v>15520</v>
      </c>
      <c r="B80">
        <v>9.4372966383385506E-2</v>
      </c>
      <c r="C80" s="15">
        <f t="shared" si="5"/>
        <v>0.11796620797923188</v>
      </c>
      <c r="D80" s="15">
        <f t="shared" si="6"/>
        <v>200</v>
      </c>
      <c r="E80" s="2">
        <f t="shared" si="7"/>
        <v>199.41016896010385</v>
      </c>
      <c r="F80" s="2">
        <v>5</v>
      </c>
      <c r="G80" s="2">
        <f t="shared" si="8"/>
        <v>4.4101689601038405</v>
      </c>
      <c r="H80" s="2">
        <f t="shared" si="9"/>
        <v>0.12257139823381027</v>
      </c>
    </row>
    <row r="81" spans="1:8" x14ac:dyDescent="0.3">
      <c r="A81" s="2">
        <v>15720</v>
      </c>
      <c r="B81">
        <v>9.2671648719745855E-2</v>
      </c>
      <c r="C81" s="15">
        <f t="shared" si="5"/>
        <v>0.11583956089968231</v>
      </c>
      <c r="D81" s="15">
        <f t="shared" si="6"/>
        <v>200</v>
      </c>
      <c r="E81" s="2">
        <f t="shared" si="7"/>
        <v>199.42080219550158</v>
      </c>
      <c r="F81" s="2">
        <v>5</v>
      </c>
      <c r="G81" s="2">
        <f t="shared" si="8"/>
        <v>4.4208021955015884</v>
      </c>
      <c r="H81" s="2">
        <f t="shared" si="9"/>
        <v>0.12021655010497238</v>
      </c>
    </row>
    <row r="82" spans="1:8" x14ac:dyDescent="0.3">
      <c r="A82" s="2">
        <v>15920</v>
      </c>
      <c r="B82">
        <v>9.6353607952513756E-2</v>
      </c>
      <c r="C82" s="15">
        <f t="shared" si="5"/>
        <v>0.12044200994064219</v>
      </c>
      <c r="D82" s="15">
        <f t="shared" si="6"/>
        <v>200</v>
      </c>
      <c r="E82" s="2">
        <f t="shared" si="7"/>
        <v>199.39778995029678</v>
      </c>
      <c r="F82" s="2">
        <v>5</v>
      </c>
      <c r="G82" s="2">
        <f t="shared" si="8"/>
        <v>4.3977899502967892</v>
      </c>
      <c r="H82" s="2">
        <f t="shared" si="9"/>
        <v>0.1253201891394839</v>
      </c>
    </row>
    <row r="83" spans="1:8" x14ac:dyDescent="0.3">
      <c r="A83" s="2">
        <v>16120</v>
      </c>
      <c r="B83">
        <v>9.4531925899655964E-2</v>
      </c>
      <c r="C83" s="15">
        <f t="shared" si="5"/>
        <v>0.11816490737456994</v>
      </c>
      <c r="D83" s="15">
        <f t="shared" si="6"/>
        <v>200</v>
      </c>
      <c r="E83" s="2">
        <f t="shared" si="7"/>
        <v>199.40917546312716</v>
      </c>
      <c r="F83" s="2">
        <v>5</v>
      </c>
      <c r="G83" s="2">
        <f t="shared" si="8"/>
        <v>4.4091754631271503</v>
      </c>
      <c r="H83" s="2">
        <f t="shared" si="9"/>
        <v>0.12279171555156569</v>
      </c>
    </row>
    <row r="84" spans="1:8" x14ac:dyDescent="0.3">
      <c r="A84" s="2">
        <v>16320</v>
      </c>
      <c r="B84">
        <v>9.4274136677049467E-2</v>
      </c>
      <c r="C84" s="15">
        <f t="shared" si="5"/>
        <v>0.11784267084631182</v>
      </c>
      <c r="D84" s="15">
        <f t="shared" si="6"/>
        <v>200</v>
      </c>
      <c r="E84" s="2">
        <f t="shared" si="7"/>
        <v>199.41078664576844</v>
      </c>
      <c r="F84" s="2">
        <v>5</v>
      </c>
      <c r="G84" s="2">
        <f t="shared" si="8"/>
        <v>4.4107866457684413</v>
      </c>
      <c r="H84" s="2">
        <f t="shared" si="9"/>
        <v>0.12243444618947048</v>
      </c>
    </row>
    <row r="85" spans="1:8" x14ac:dyDescent="0.3">
      <c r="A85" s="2">
        <v>16520</v>
      </c>
      <c r="B85">
        <v>9.8694583119383117E-2</v>
      </c>
      <c r="C85" s="15">
        <f t="shared" si="5"/>
        <v>0.1233682288992289</v>
      </c>
      <c r="D85" s="15">
        <f t="shared" si="6"/>
        <v>200</v>
      </c>
      <c r="E85" s="2">
        <f t="shared" si="7"/>
        <v>199.38315885550386</v>
      </c>
      <c r="F85" s="2">
        <v>5</v>
      </c>
      <c r="G85" s="2">
        <f t="shared" si="8"/>
        <v>4.3831588555038552</v>
      </c>
      <c r="H85" s="2">
        <f t="shared" si="9"/>
        <v>0.12857927641173819</v>
      </c>
    </row>
    <row r="86" spans="1:8" x14ac:dyDescent="0.3">
      <c r="A86" s="2">
        <v>16720</v>
      </c>
      <c r="B86">
        <v>9.6760786910701849E-2</v>
      </c>
      <c r="C86" s="15">
        <f t="shared" si="5"/>
        <v>0.12095098363837731</v>
      </c>
      <c r="D86" s="15">
        <f t="shared" si="6"/>
        <v>200</v>
      </c>
      <c r="E86" s="2">
        <f t="shared" si="7"/>
        <v>199.39524508180813</v>
      </c>
      <c r="F86" s="2">
        <v>5</v>
      </c>
      <c r="G86" s="2">
        <f t="shared" si="8"/>
        <v>4.3952450818081132</v>
      </c>
      <c r="H86" s="2">
        <f t="shared" si="9"/>
        <v>0.12588626363886676</v>
      </c>
    </row>
    <row r="87" spans="1:8" x14ac:dyDescent="0.3">
      <c r="A87" s="2">
        <v>16920</v>
      </c>
      <c r="B87">
        <v>9.6148949713558238E-2</v>
      </c>
      <c r="C87" s="15">
        <f t="shared" si="5"/>
        <v>0.12018618714194779</v>
      </c>
      <c r="D87" s="15">
        <f t="shared" si="6"/>
        <v>200</v>
      </c>
      <c r="E87" s="2">
        <f t="shared" si="7"/>
        <v>199.39906906429027</v>
      </c>
      <c r="F87" s="2">
        <v>5</v>
      </c>
      <c r="G87" s="2">
        <f t="shared" si="8"/>
        <v>4.399069064290261</v>
      </c>
      <c r="H87" s="2">
        <f t="shared" si="9"/>
        <v>0.12503579247717578</v>
      </c>
    </row>
    <row r="88" spans="1:8" x14ac:dyDescent="0.3">
      <c r="A88" s="2">
        <v>17120</v>
      </c>
      <c r="B88">
        <v>0.10993239871769458</v>
      </c>
      <c r="C88" s="15">
        <f t="shared" si="5"/>
        <v>0.13741549839711822</v>
      </c>
      <c r="D88" s="15">
        <f t="shared" si="6"/>
        <v>200</v>
      </c>
      <c r="E88" s="2">
        <f t="shared" si="7"/>
        <v>199.3129225080144</v>
      </c>
      <c r="F88" s="2">
        <v>5</v>
      </c>
      <c r="G88" s="2">
        <f t="shared" si="8"/>
        <v>4.3129225080144087</v>
      </c>
      <c r="H88" s="2">
        <f t="shared" si="9"/>
        <v>0.1443808600497144</v>
      </c>
    </row>
    <row r="89" spans="1:8" x14ac:dyDescent="0.3">
      <c r="A89" s="2">
        <v>17320</v>
      </c>
      <c r="B89">
        <v>0.12143466146314022</v>
      </c>
      <c r="C89" s="15">
        <f t="shared" si="5"/>
        <v>0.15179332682892527</v>
      </c>
      <c r="D89" s="15">
        <f t="shared" si="6"/>
        <v>200</v>
      </c>
      <c r="E89" s="2">
        <f t="shared" si="7"/>
        <v>199.24103336585537</v>
      </c>
      <c r="F89" s="2">
        <v>5</v>
      </c>
      <c r="G89" s="2">
        <f t="shared" si="8"/>
        <v>4.2410333658553734</v>
      </c>
      <c r="H89" s="2">
        <f t="shared" si="9"/>
        <v>0.1608289027043307</v>
      </c>
    </row>
    <row r="90" spans="1:8" x14ac:dyDescent="0.3">
      <c r="A90" s="2">
        <v>17520</v>
      </c>
      <c r="B90">
        <v>0.11298728842240162</v>
      </c>
      <c r="C90" s="15">
        <f t="shared" si="5"/>
        <v>0.14123411052800203</v>
      </c>
      <c r="D90" s="15">
        <f t="shared" si="6"/>
        <v>200</v>
      </c>
      <c r="E90" s="2">
        <f t="shared" si="7"/>
        <v>199.29382944736</v>
      </c>
      <c r="F90" s="2">
        <v>5</v>
      </c>
      <c r="G90" s="2">
        <f t="shared" si="8"/>
        <v>4.2938294473599896</v>
      </c>
      <c r="H90" s="2">
        <f t="shared" si="9"/>
        <v>0.14872183165685773</v>
      </c>
    </row>
    <row r="91" spans="1:8" x14ac:dyDescent="0.3">
      <c r="A91" s="2">
        <v>17720</v>
      </c>
      <c r="B91">
        <v>0.10969847083519979</v>
      </c>
      <c r="C91" s="15">
        <f t="shared" si="5"/>
        <v>0.13712308854399974</v>
      </c>
      <c r="D91" s="15">
        <f t="shared" si="6"/>
        <v>200</v>
      </c>
      <c r="E91" s="2">
        <f t="shared" si="7"/>
        <v>199.31438455727999</v>
      </c>
      <c r="F91" s="2">
        <v>5</v>
      </c>
      <c r="G91" s="2">
        <f t="shared" si="8"/>
        <v>4.3143845572800013</v>
      </c>
      <c r="H91" s="2">
        <f t="shared" si="9"/>
        <v>0.14404926020971368</v>
      </c>
    </row>
    <row r="92" spans="1:8" x14ac:dyDescent="0.3">
      <c r="A92" s="2">
        <v>17920</v>
      </c>
      <c r="B92">
        <v>9.9168989992861681E-2</v>
      </c>
      <c r="C92" s="15">
        <f t="shared" si="5"/>
        <v>0.1239612374910771</v>
      </c>
      <c r="D92" s="15">
        <f t="shared" si="6"/>
        <v>200</v>
      </c>
      <c r="E92" s="2">
        <f t="shared" si="7"/>
        <v>199.3801938125446</v>
      </c>
      <c r="F92" s="2">
        <v>5</v>
      </c>
      <c r="G92" s="2">
        <f t="shared" si="8"/>
        <v>4.3801938125446149</v>
      </c>
      <c r="H92" s="2">
        <f t="shared" si="9"/>
        <v>0.12924109670752124</v>
      </c>
    </row>
    <row r="93" spans="1:8" x14ac:dyDescent="0.3">
      <c r="A93" s="2">
        <v>18120</v>
      </c>
      <c r="B93">
        <v>0.11467947618230685</v>
      </c>
      <c r="C93" s="15">
        <f t="shared" si="5"/>
        <v>0.14334934522788356</v>
      </c>
      <c r="D93" s="15">
        <f t="shared" si="6"/>
        <v>200</v>
      </c>
      <c r="E93" s="2">
        <f t="shared" si="7"/>
        <v>199.28325327386059</v>
      </c>
      <c r="F93" s="2">
        <v>5</v>
      </c>
      <c r="G93" s="2">
        <f t="shared" si="8"/>
        <v>4.2832532738605824</v>
      </c>
      <c r="H93" s="2">
        <f t="shared" si="9"/>
        <v>0.15113491027559023</v>
      </c>
    </row>
    <row r="94" spans="1:8" x14ac:dyDescent="0.3">
      <c r="A94" s="2">
        <v>18320</v>
      </c>
      <c r="B94">
        <v>0.12826934034223539</v>
      </c>
      <c r="C94" s="15">
        <f t="shared" si="5"/>
        <v>0.16033667542779423</v>
      </c>
      <c r="D94" s="15">
        <f t="shared" si="6"/>
        <v>200</v>
      </c>
      <c r="E94" s="2">
        <f t="shared" si="7"/>
        <v>199.19831662286103</v>
      </c>
      <c r="F94" s="2">
        <v>5</v>
      </c>
      <c r="G94" s="2">
        <f t="shared" si="8"/>
        <v>4.1983166228610287</v>
      </c>
      <c r="H94" s="2">
        <f t="shared" si="9"/>
        <v>0.17073779944721468</v>
      </c>
    </row>
    <row r="95" spans="1:8" x14ac:dyDescent="0.3">
      <c r="A95" s="2">
        <v>18520</v>
      </c>
      <c r="B95">
        <v>0.12982982008516919</v>
      </c>
      <c r="C95" s="15">
        <f t="shared" si="5"/>
        <v>0.16228727510646149</v>
      </c>
      <c r="D95" s="15">
        <f t="shared" si="6"/>
        <v>200</v>
      </c>
      <c r="E95" s="2">
        <f t="shared" si="7"/>
        <v>199.18856362446769</v>
      </c>
      <c r="F95" s="2">
        <v>5</v>
      </c>
      <c r="G95" s="2">
        <f t="shared" si="8"/>
        <v>4.1885636244676929</v>
      </c>
      <c r="H95" s="2">
        <f t="shared" si="9"/>
        <v>0.17301461309313995</v>
      </c>
    </row>
    <row r="96" spans="1:8" x14ac:dyDescent="0.3">
      <c r="A96" s="2">
        <v>18720</v>
      </c>
      <c r="B96">
        <v>0.13478677242131407</v>
      </c>
      <c r="C96" s="15">
        <f t="shared" si="5"/>
        <v>0.16848346552664256</v>
      </c>
      <c r="D96" s="15">
        <f t="shared" si="6"/>
        <v>200</v>
      </c>
      <c r="E96" s="2">
        <f t="shared" si="7"/>
        <v>199.1575826723668</v>
      </c>
      <c r="F96" s="2">
        <v>5</v>
      </c>
      <c r="G96" s="2">
        <f t="shared" si="8"/>
        <v>4.1575826723667877</v>
      </c>
      <c r="H96" s="2">
        <f t="shared" si="9"/>
        <v>0.18028311296770821</v>
      </c>
    </row>
    <row r="97" spans="1:8" x14ac:dyDescent="0.3">
      <c r="A97" s="2">
        <v>18920</v>
      </c>
      <c r="B97">
        <v>0.11319899358523924</v>
      </c>
      <c r="C97" s="15">
        <f t="shared" si="5"/>
        <v>0.14149874198154905</v>
      </c>
      <c r="D97" s="15">
        <f t="shared" si="6"/>
        <v>200</v>
      </c>
      <c r="E97" s="2">
        <f t="shared" si="7"/>
        <v>199.29250629009226</v>
      </c>
      <c r="F97" s="2">
        <v>5</v>
      </c>
      <c r="G97" s="2">
        <f t="shared" si="8"/>
        <v>4.2925062900922546</v>
      </c>
      <c r="H97" s="2">
        <f t="shared" si="9"/>
        <v>0.14902339309139873</v>
      </c>
    </row>
    <row r="98" spans="1:8" x14ac:dyDescent="0.3">
      <c r="A98" s="2">
        <v>19120</v>
      </c>
      <c r="B98">
        <v>0.10990149507017934</v>
      </c>
      <c r="C98" s="15">
        <f t="shared" si="5"/>
        <v>0.13737686883772415</v>
      </c>
      <c r="D98" s="15">
        <f t="shared" si="6"/>
        <v>200</v>
      </c>
      <c r="E98" s="2">
        <f t="shared" si="7"/>
        <v>199.31311565581137</v>
      </c>
      <c r="F98" s="2">
        <v>5</v>
      </c>
      <c r="G98" s="2">
        <f t="shared" si="8"/>
        <v>4.3131156558113792</v>
      </c>
      <c r="H98" s="2">
        <f t="shared" si="9"/>
        <v>0.14433704661272453</v>
      </c>
    </row>
    <row r="99" spans="1:8" x14ac:dyDescent="0.3">
      <c r="A99" s="2">
        <v>19320</v>
      </c>
      <c r="B99">
        <v>0.10721983114467182</v>
      </c>
      <c r="C99" s="15">
        <f t="shared" si="5"/>
        <v>0.13402478893083977</v>
      </c>
      <c r="D99" s="15">
        <f t="shared" si="6"/>
        <v>200</v>
      </c>
      <c r="E99" s="2">
        <f t="shared" si="7"/>
        <v>199.32987605534581</v>
      </c>
      <c r="F99" s="2">
        <v>5</v>
      </c>
      <c r="G99" s="2">
        <f t="shared" si="8"/>
        <v>4.3298760553458013</v>
      </c>
      <c r="H99" s="2">
        <f t="shared" si="9"/>
        <v>0.14054274984097118</v>
      </c>
    </row>
    <row r="100" spans="1:8" x14ac:dyDescent="0.3">
      <c r="A100" s="2">
        <v>19520</v>
      </c>
      <c r="B100">
        <v>0.10915176824299125</v>
      </c>
      <c r="C100" s="15">
        <f t="shared" si="5"/>
        <v>0.13643971030373905</v>
      </c>
      <c r="D100" s="15">
        <f t="shared" si="6"/>
        <v>200</v>
      </c>
      <c r="E100" s="2">
        <f t="shared" si="7"/>
        <v>199.3178014484813</v>
      </c>
      <c r="F100" s="2">
        <v>5</v>
      </c>
      <c r="G100" s="2">
        <f t="shared" si="8"/>
        <v>4.3178014484813048</v>
      </c>
      <c r="H100" s="2">
        <f t="shared" si="9"/>
        <v>0.14327474023035106</v>
      </c>
    </row>
    <row r="101" spans="1:8" x14ac:dyDescent="0.3">
      <c r="A101" s="2">
        <v>19720</v>
      </c>
      <c r="B101">
        <v>0.11214220479807542</v>
      </c>
      <c r="C101" s="15">
        <f t="shared" si="5"/>
        <v>0.14017775599759427</v>
      </c>
      <c r="D101" s="15">
        <f t="shared" si="6"/>
        <v>200</v>
      </c>
      <c r="E101" s="2">
        <f t="shared" si="7"/>
        <v>199.29911122001204</v>
      </c>
      <c r="F101" s="2">
        <v>5</v>
      </c>
      <c r="G101" s="2">
        <f t="shared" si="8"/>
        <v>4.2991112200120289</v>
      </c>
      <c r="H101" s="2">
        <f t="shared" si="9"/>
        <v>0.14751900527153847</v>
      </c>
    </row>
    <row r="102" spans="1:8" x14ac:dyDescent="0.3">
      <c r="A102" s="2">
        <v>19920</v>
      </c>
      <c r="B102">
        <v>0.1166447350753283</v>
      </c>
      <c r="C102" s="15">
        <f t="shared" si="5"/>
        <v>0.14580591884416036</v>
      </c>
      <c r="D102" s="15">
        <f t="shared" si="6"/>
        <v>200</v>
      </c>
      <c r="E102" s="2">
        <f t="shared" si="7"/>
        <v>199.2709704057792</v>
      </c>
      <c r="F102" s="2">
        <v>5</v>
      </c>
      <c r="G102" s="2">
        <f t="shared" si="8"/>
        <v>4.270970405779198</v>
      </c>
      <c r="H102" s="2">
        <f t="shared" si="9"/>
        <v>0.15394504199518033</v>
      </c>
    </row>
    <row r="103" spans="1:8" x14ac:dyDescent="0.3">
      <c r="A103" s="2">
        <v>20120</v>
      </c>
      <c r="B103">
        <v>9.3883121443193787E-2</v>
      </c>
      <c r="C103" s="15">
        <f t="shared" si="5"/>
        <v>0.11735390180399223</v>
      </c>
      <c r="D103" s="15">
        <f t="shared" si="6"/>
        <v>200</v>
      </c>
      <c r="E103" s="2">
        <f t="shared" si="7"/>
        <v>199.41323049098003</v>
      </c>
      <c r="F103" s="2">
        <v>5</v>
      </c>
      <c r="G103" s="2">
        <f t="shared" si="8"/>
        <v>4.4132304909800393</v>
      </c>
      <c r="H103" s="2">
        <f t="shared" si="9"/>
        <v>0.12189279380085193</v>
      </c>
    </row>
    <row r="104" spans="1:8" x14ac:dyDescent="0.3">
      <c r="A104" s="2">
        <v>20320</v>
      </c>
      <c r="B104">
        <v>0.10899379883998424</v>
      </c>
      <c r="C104" s="15">
        <f t="shared" si="5"/>
        <v>0.13624224854998029</v>
      </c>
      <c r="D104" s="15">
        <f t="shared" si="6"/>
        <v>200</v>
      </c>
      <c r="E104" s="2">
        <f t="shared" si="7"/>
        <v>199.3187887572501</v>
      </c>
      <c r="F104" s="2">
        <v>5</v>
      </c>
      <c r="G104" s="2">
        <f t="shared" si="8"/>
        <v>4.3187887572500987</v>
      </c>
      <c r="H104" s="2">
        <f t="shared" si="9"/>
        <v>0.14305105972973575</v>
      </c>
    </row>
    <row r="105" spans="1:8" x14ac:dyDescent="0.3">
      <c r="A105" s="2">
        <v>20520</v>
      </c>
      <c r="B105">
        <v>0.10747856743704254</v>
      </c>
      <c r="C105" s="15">
        <f t="shared" si="5"/>
        <v>0.13434820929630317</v>
      </c>
      <c r="D105" s="15">
        <f t="shared" si="6"/>
        <v>200</v>
      </c>
      <c r="E105" s="2">
        <f t="shared" si="7"/>
        <v>199.32825895351849</v>
      </c>
      <c r="F105" s="2">
        <v>5</v>
      </c>
      <c r="G105" s="2">
        <f t="shared" si="8"/>
        <v>4.3282589535184837</v>
      </c>
      <c r="H105" s="2">
        <f t="shared" si="9"/>
        <v>0.14090818219149684</v>
      </c>
    </row>
    <row r="106" spans="1:8" x14ac:dyDescent="0.3">
      <c r="A106" s="2">
        <v>20720</v>
      </c>
      <c r="B106">
        <v>0.12668872683737709</v>
      </c>
      <c r="C106" s="15">
        <f t="shared" si="5"/>
        <v>0.15836090854672136</v>
      </c>
      <c r="D106" s="15">
        <f t="shared" si="6"/>
        <v>200</v>
      </c>
      <c r="E106" s="2">
        <f t="shared" si="7"/>
        <v>199.20819545726638</v>
      </c>
      <c r="F106" s="2">
        <v>5</v>
      </c>
      <c r="G106" s="2">
        <f t="shared" si="8"/>
        <v>4.2081954572663935</v>
      </c>
      <c r="H106" s="2">
        <f t="shared" si="9"/>
        <v>0.16843710871716625</v>
      </c>
    </row>
    <row r="107" spans="1:8" x14ac:dyDescent="0.3">
      <c r="A107" s="2">
        <v>20920</v>
      </c>
      <c r="B107">
        <v>0.12913176195175691</v>
      </c>
      <c r="C107" s="15">
        <f t="shared" si="5"/>
        <v>0.16141470243969613</v>
      </c>
      <c r="D107" s="15">
        <f t="shared" si="6"/>
        <v>200</v>
      </c>
      <c r="E107" s="2">
        <f t="shared" si="7"/>
        <v>199.19292648780151</v>
      </c>
      <c r="F107" s="2">
        <v>5</v>
      </c>
      <c r="G107" s="2">
        <f t="shared" si="8"/>
        <v>4.1929264878015191</v>
      </c>
      <c r="H107" s="2">
        <f t="shared" si="9"/>
        <v>0.17199544489636262</v>
      </c>
    </row>
    <row r="108" spans="1:8" x14ac:dyDescent="0.3">
      <c r="A108" s="2">
        <v>21120</v>
      </c>
      <c r="B108">
        <v>0.11725119125584336</v>
      </c>
      <c r="C108" s="15">
        <f t="shared" si="5"/>
        <v>0.1465639890698042</v>
      </c>
      <c r="D108" s="15">
        <f t="shared" si="6"/>
        <v>200</v>
      </c>
      <c r="E108" s="2">
        <f t="shared" si="7"/>
        <v>199.26718005465099</v>
      </c>
      <c r="F108" s="2">
        <v>5</v>
      </c>
      <c r="G108" s="2">
        <f t="shared" si="8"/>
        <v>4.2671800546509786</v>
      </c>
      <c r="H108" s="2">
        <f t="shared" si="9"/>
        <v>0.15481388312336991</v>
      </c>
    </row>
    <row r="109" spans="1:8" x14ac:dyDescent="0.3">
      <c r="A109" s="2">
        <v>21320</v>
      </c>
      <c r="B109">
        <v>0.13035237435087441</v>
      </c>
      <c r="C109" s="15">
        <f t="shared" si="5"/>
        <v>0.16294046793859299</v>
      </c>
      <c r="D109" s="15">
        <f t="shared" si="6"/>
        <v>200</v>
      </c>
      <c r="E109" s="2">
        <f t="shared" si="7"/>
        <v>199.18529766030704</v>
      </c>
      <c r="F109" s="2">
        <v>5</v>
      </c>
      <c r="G109" s="2">
        <f t="shared" si="8"/>
        <v>4.1852976603070351</v>
      </c>
      <c r="H109" s="2">
        <f t="shared" si="9"/>
        <v>0.17377825445299386</v>
      </c>
    </row>
    <row r="110" spans="1:8" x14ac:dyDescent="0.3">
      <c r="A110" s="2">
        <v>21520</v>
      </c>
      <c r="B110">
        <v>0.11989718129476579</v>
      </c>
      <c r="C110" s="15">
        <f t="shared" si="5"/>
        <v>0.14987147661845723</v>
      </c>
      <c r="D110" s="15">
        <f t="shared" si="6"/>
        <v>200</v>
      </c>
      <c r="E110" s="2">
        <f t="shared" si="7"/>
        <v>199.25064261690773</v>
      </c>
      <c r="F110" s="2">
        <v>5</v>
      </c>
      <c r="G110" s="2">
        <f t="shared" si="8"/>
        <v>4.2506426169077134</v>
      </c>
      <c r="H110" s="2">
        <f t="shared" si="9"/>
        <v>0.15861391324570534</v>
      </c>
    </row>
    <row r="111" spans="1:8" x14ac:dyDescent="0.3">
      <c r="A111" s="2">
        <v>21720</v>
      </c>
      <c r="B111">
        <v>0.11635220837283389</v>
      </c>
      <c r="C111" s="15">
        <f t="shared" si="5"/>
        <v>0.14544026046604236</v>
      </c>
      <c r="D111" s="15">
        <f t="shared" si="6"/>
        <v>200</v>
      </c>
      <c r="E111" s="2">
        <f t="shared" si="7"/>
        <v>199.2727986976698</v>
      </c>
      <c r="F111" s="2">
        <v>5</v>
      </c>
      <c r="G111" s="2">
        <f t="shared" si="8"/>
        <v>4.2727986976697885</v>
      </c>
      <c r="H111" s="2">
        <f t="shared" si="9"/>
        <v>0.15352623433574533</v>
      </c>
    </row>
    <row r="112" spans="1:8" x14ac:dyDescent="0.3">
      <c r="A112" s="2">
        <v>21920</v>
      </c>
      <c r="B112">
        <v>0.13289961761926228</v>
      </c>
      <c r="C112" s="15">
        <f t="shared" si="5"/>
        <v>0.16612452202407785</v>
      </c>
      <c r="D112" s="15">
        <f t="shared" si="6"/>
        <v>200</v>
      </c>
      <c r="E112" s="2">
        <f t="shared" si="7"/>
        <v>199.1693773898796</v>
      </c>
      <c r="F112" s="2">
        <v>5</v>
      </c>
      <c r="G112" s="2">
        <f t="shared" si="8"/>
        <v>4.1693773898796103</v>
      </c>
      <c r="H112" s="2">
        <f t="shared" si="9"/>
        <v>0.17750943357674942</v>
      </c>
    </row>
    <row r="113" spans="1:8" x14ac:dyDescent="0.3">
      <c r="A113" s="2">
        <v>22120</v>
      </c>
      <c r="B113">
        <v>0.12078116387117097</v>
      </c>
      <c r="C113" s="15">
        <f t="shared" si="5"/>
        <v>0.15097645483896369</v>
      </c>
      <c r="D113" s="15">
        <f t="shared" si="6"/>
        <v>200</v>
      </c>
      <c r="E113" s="2">
        <f t="shared" si="7"/>
        <v>199.24511772580519</v>
      </c>
      <c r="F113" s="2">
        <v>5</v>
      </c>
      <c r="G113" s="2">
        <f t="shared" si="8"/>
        <v>4.2451177258051818</v>
      </c>
      <c r="H113" s="2">
        <f t="shared" si="9"/>
        <v>0.15988680780292558</v>
      </c>
    </row>
    <row r="114" spans="1:8" x14ac:dyDescent="0.3">
      <c r="A114" s="2">
        <v>22320</v>
      </c>
      <c r="B114">
        <v>0.13209306536302734</v>
      </c>
      <c r="C114" s="15">
        <f t="shared" si="5"/>
        <v>0.16511633170378417</v>
      </c>
      <c r="D114" s="15">
        <f t="shared" si="6"/>
        <v>200</v>
      </c>
      <c r="E114" s="2">
        <f t="shared" si="7"/>
        <v>199.17441834148107</v>
      </c>
      <c r="F114" s="2">
        <v>5</v>
      </c>
      <c r="G114" s="2">
        <f t="shared" si="8"/>
        <v>4.1744183414810792</v>
      </c>
      <c r="H114" s="2">
        <f t="shared" si="9"/>
        <v>0.17632643161799708</v>
      </c>
    </row>
    <row r="115" spans="1:8" x14ac:dyDescent="0.3">
      <c r="A115" s="2">
        <v>22520</v>
      </c>
      <c r="B115">
        <v>0.1410392911919626</v>
      </c>
      <c r="C115" s="15">
        <f t="shared" si="5"/>
        <v>0.17629911398995324</v>
      </c>
      <c r="D115" s="15">
        <f t="shared" si="6"/>
        <v>200</v>
      </c>
      <c r="E115" s="2">
        <f t="shared" si="7"/>
        <v>199.11850443005022</v>
      </c>
      <c r="F115" s="2">
        <v>5</v>
      </c>
      <c r="G115" s="2">
        <f t="shared" si="8"/>
        <v>4.1185044300502334</v>
      </c>
      <c r="H115" s="2">
        <f t="shared" si="9"/>
        <v>0.18953059797437677</v>
      </c>
    </row>
    <row r="116" spans="1:8" x14ac:dyDescent="0.3">
      <c r="A116" s="2">
        <v>22720</v>
      </c>
      <c r="B116">
        <v>0.12278477352249648</v>
      </c>
      <c r="C116" s="15">
        <f t="shared" si="5"/>
        <v>0.15348096690312057</v>
      </c>
      <c r="D116" s="15">
        <f t="shared" si="6"/>
        <v>200</v>
      </c>
      <c r="E116" s="2">
        <f t="shared" si="7"/>
        <v>199.23259516548438</v>
      </c>
      <c r="F116" s="2">
        <v>5</v>
      </c>
      <c r="G116" s="2">
        <f t="shared" si="8"/>
        <v>4.2325951654843976</v>
      </c>
      <c r="H116" s="2">
        <f t="shared" si="9"/>
        <v>0.16277818876525207</v>
      </c>
    </row>
    <row r="117" spans="1:8" x14ac:dyDescent="0.3">
      <c r="A117" s="2">
        <v>22920</v>
      </c>
      <c r="B117">
        <v>0.11608764871810116</v>
      </c>
      <c r="C117" s="15">
        <f t="shared" si="5"/>
        <v>0.14510956089762644</v>
      </c>
      <c r="D117" s="15">
        <f t="shared" si="6"/>
        <v>200</v>
      </c>
      <c r="E117" s="2">
        <f t="shared" si="7"/>
        <v>199.27445219551186</v>
      </c>
      <c r="F117" s="2">
        <v>5</v>
      </c>
      <c r="G117" s="2">
        <f t="shared" si="8"/>
        <v>4.2744521955118682</v>
      </c>
      <c r="H117" s="2">
        <f t="shared" si="9"/>
        <v>0.1531476244315714</v>
      </c>
    </row>
    <row r="118" spans="1:8" x14ac:dyDescent="0.3">
      <c r="A118" s="2">
        <v>23120</v>
      </c>
      <c r="B118">
        <v>0.1259150511268432</v>
      </c>
      <c r="C118" s="15">
        <f t="shared" si="5"/>
        <v>0.157393813908554</v>
      </c>
      <c r="D118" s="15">
        <f t="shared" si="6"/>
        <v>200</v>
      </c>
      <c r="E118" s="2">
        <f t="shared" si="7"/>
        <v>199.21303093045722</v>
      </c>
      <c r="F118" s="2">
        <v>5</v>
      </c>
      <c r="G118" s="2">
        <f t="shared" si="8"/>
        <v>4.2130309304572302</v>
      </c>
      <c r="H118" s="2">
        <f t="shared" si="9"/>
        <v>0.16731298057427349</v>
      </c>
    </row>
    <row r="119" spans="1:8" x14ac:dyDescent="0.3">
      <c r="A119" s="2">
        <v>23320</v>
      </c>
      <c r="B119">
        <v>0.11389410984900075</v>
      </c>
      <c r="C119" s="15">
        <f t="shared" si="5"/>
        <v>0.14236763731125093</v>
      </c>
      <c r="D119" s="15">
        <f t="shared" si="6"/>
        <v>200</v>
      </c>
      <c r="E119" s="2">
        <f t="shared" si="7"/>
        <v>199.28816181344374</v>
      </c>
      <c r="F119" s="2">
        <v>5</v>
      </c>
      <c r="G119" s="2">
        <f t="shared" si="8"/>
        <v>4.2881618134437449</v>
      </c>
      <c r="H119" s="2">
        <f t="shared" si="9"/>
        <v>0.15001421311129076</v>
      </c>
    </row>
    <row r="120" spans="1:8" x14ac:dyDescent="0.3">
      <c r="A120" s="2">
        <v>23520</v>
      </c>
      <c r="B120">
        <v>0.14001001730261362</v>
      </c>
      <c r="C120" s="15">
        <f t="shared" si="5"/>
        <v>0.175012521628267</v>
      </c>
      <c r="D120" s="15">
        <f t="shared" si="6"/>
        <v>200</v>
      </c>
      <c r="E120" s="2">
        <f t="shared" si="7"/>
        <v>199.12493739185865</v>
      </c>
      <c r="F120" s="2">
        <v>5</v>
      </c>
      <c r="G120" s="2">
        <f t="shared" si="8"/>
        <v>4.1249373918586647</v>
      </c>
      <c r="H120" s="2">
        <f t="shared" si="9"/>
        <v>0.18800215775972043</v>
      </c>
    </row>
    <row r="121" spans="1:8" x14ac:dyDescent="0.3">
      <c r="A121" s="2">
        <v>23720</v>
      </c>
      <c r="B121">
        <v>0.1424549287824961</v>
      </c>
      <c r="C121" s="15">
        <f t="shared" si="5"/>
        <v>0.17806866097812013</v>
      </c>
      <c r="D121" s="15">
        <f t="shared" si="6"/>
        <v>200</v>
      </c>
      <c r="E121" s="2">
        <f t="shared" si="7"/>
        <v>199.10965669510941</v>
      </c>
      <c r="F121" s="2">
        <v>5</v>
      </c>
      <c r="G121" s="2">
        <f t="shared" si="8"/>
        <v>4.1096566951093996</v>
      </c>
      <c r="H121" s="2">
        <f t="shared" si="9"/>
        <v>0.19163676166446489</v>
      </c>
    </row>
    <row r="122" spans="1:8" x14ac:dyDescent="0.3">
      <c r="A122" s="2">
        <v>23920</v>
      </c>
      <c r="B122">
        <v>0.14490084667729691</v>
      </c>
      <c r="C122" s="15">
        <f t="shared" si="5"/>
        <v>0.18112605834662113</v>
      </c>
      <c r="D122" s="15">
        <f t="shared" si="6"/>
        <v>200</v>
      </c>
      <c r="E122" s="2">
        <f t="shared" si="7"/>
        <v>199.0943697082669</v>
      </c>
      <c r="F122" s="2">
        <v>5</v>
      </c>
      <c r="G122" s="2">
        <f t="shared" si="8"/>
        <v>4.0943697082668944</v>
      </c>
      <c r="H122" s="2">
        <f t="shared" si="9"/>
        <v>0.19528668978009731</v>
      </c>
    </row>
    <row r="123" spans="1:8" x14ac:dyDescent="0.3">
      <c r="A123" s="2">
        <v>24120</v>
      </c>
      <c r="B123">
        <v>0.13942436367153149</v>
      </c>
      <c r="C123" s="15">
        <f t="shared" si="5"/>
        <v>0.17428045458941435</v>
      </c>
      <c r="D123" s="15">
        <f t="shared" si="6"/>
        <v>200</v>
      </c>
      <c r="E123" s="2">
        <f t="shared" si="7"/>
        <v>199.12859772705292</v>
      </c>
      <c r="F123" s="2">
        <v>5</v>
      </c>
      <c r="G123" s="2">
        <f t="shared" si="8"/>
        <v>4.1285977270529282</v>
      </c>
      <c r="H123" s="2">
        <f t="shared" si="9"/>
        <v>0.18713356571723114</v>
      </c>
    </row>
    <row r="124" spans="1:8" x14ac:dyDescent="0.3">
      <c r="A124" s="2">
        <v>24320</v>
      </c>
      <c r="B124">
        <v>0.15413656216372629</v>
      </c>
      <c r="C124" s="15">
        <f t="shared" si="5"/>
        <v>0.19267070270465786</v>
      </c>
      <c r="D124" s="15">
        <f t="shared" si="6"/>
        <v>200</v>
      </c>
      <c r="E124" s="2">
        <f t="shared" si="7"/>
        <v>199.03664648647671</v>
      </c>
      <c r="F124" s="2">
        <v>5</v>
      </c>
      <c r="G124" s="2">
        <f t="shared" si="8"/>
        <v>4.0366464864767106</v>
      </c>
      <c r="H124" s="2">
        <f t="shared" si="9"/>
        <v>0.20919523719171149</v>
      </c>
    </row>
    <row r="125" spans="1:8" x14ac:dyDescent="0.3">
      <c r="A125" s="2">
        <v>24520</v>
      </c>
      <c r="B125">
        <v>0.15059270250003989</v>
      </c>
      <c r="C125" s="15">
        <f t="shared" si="5"/>
        <v>0.18824087812504986</v>
      </c>
      <c r="D125" s="15">
        <f t="shared" si="6"/>
        <v>200</v>
      </c>
      <c r="E125" s="2">
        <f t="shared" si="7"/>
        <v>199.05879560937476</v>
      </c>
      <c r="F125" s="2">
        <v>5</v>
      </c>
      <c r="G125" s="2">
        <f t="shared" si="8"/>
        <v>4.0587956093747506</v>
      </c>
      <c r="H125" s="2">
        <f t="shared" si="9"/>
        <v>0.20383450062803368</v>
      </c>
    </row>
    <row r="126" spans="1:8" x14ac:dyDescent="0.3">
      <c r="A126" s="2">
        <v>24720</v>
      </c>
      <c r="B126">
        <v>0.12818355554047789</v>
      </c>
      <c r="C126" s="15">
        <f t="shared" si="5"/>
        <v>0.16022944442559736</v>
      </c>
      <c r="D126" s="15">
        <f t="shared" si="6"/>
        <v>200</v>
      </c>
      <c r="E126" s="2">
        <f t="shared" si="7"/>
        <v>199.19885277787202</v>
      </c>
      <c r="F126" s="2">
        <v>5</v>
      </c>
      <c r="G126" s="2">
        <f t="shared" si="8"/>
        <v>4.1988527778720135</v>
      </c>
      <c r="H126" s="2">
        <f t="shared" si="9"/>
        <v>0.17061279202088114</v>
      </c>
    </row>
    <row r="127" spans="1:8" x14ac:dyDescent="0.3">
      <c r="A127" s="2">
        <v>24920</v>
      </c>
      <c r="B127">
        <v>0.15019201644309824</v>
      </c>
      <c r="C127" s="15">
        <f t="shared" si="5"/>
        <v>0.18774002055387279</v>
      </c>
      <c r="D127" s="15">
        <f t="shared" si="6"/>
        <v>200</v>
      </c>
      <c r="E127" s="2">
        <f t="shared" si="7"/>
        <v>199.06129989723064</v>
      </c>
      <c r="F127" s="2">
        <v>5</v>
      </c>
      <c r="G127" s="2">
        <f t="shared" si="8"/>
        <v>4.0612998972306364</v>
      </c>
      <c r="H127" s="2">
        <f t="shared" si="9"/>
        <v>0.20323026875935546</v>
      </c>
    </row>
    <row r="128" spans="1:8" x14ac:dyDescent="0.3">
      <c r="A128" s="2">
        <v>25120</v>
      </c>
      <c r="B128">
        <v>0.1534629547866008</v>
      </c>
      <c r="C128" s="15">
        <f t="shared" si="5"/>
        <v>0.19182869348325099</v>
      </c>
      <c r="D128" s="15">
        <f t="shared" si="6"/>
        <v>200</v>
      </c>
      <c r="E128" s="2">
        <f t="shared" si="7"/>
        <v>199.04085653258375</v>
      </c>
      <c r="F128" s="2">
        <v>5</v>
      </c>
      <c r="G128" s="2">
        <f t="shared" si="8"/>
        <v>4.0408565325837449</v>
      </c>
      <c r="H128" s="2">
        <f t="shared" si="9"/>
        <v>0.20817397622921449</v>
      </c>
    </row>
    <row r="129" spans="1:8" x14ac:dyDescent="0.3">
      <c r="A129" s="2">
        <v>25320</v>
      </c>
      <c r="B129">
        <v>0.13382664429345584</v>
      </c>
      <c r="C129" s="15">
        <f t="shared" si="5"/>
        <v>0.16728330536681979</v>
      </c>
      <c r="D129" s="15">
        <f t="shared" si="6"/>
        <v>200</v>
      </c>
      <c r="E129" s="2">
        <f t="shared" si="7"/>
        <v>199.16358347316591</v>
      </c>
      <c r="F129" s="2">
        <v>5</v>
      </c>
      <c r="G129" s="2">
        <f t="shared" si="8"/>
        <v>4.1635834731659012</v>
      </c>
      <c r="H129" s="2">
        <f t="shared" si="9"/>
        <v>0.17887094514467169</v>
      </c>
    </row>
    <row r="130" spans="1:8" x14ac:dyDescent="0.3">
      <c r="A130" s="2">
        <v>25520</v>
      </c>
      <c r="B130">
        <v>0.12901468803464197</v>
      </c>
      <c r="C130" s="15">
        <f t="shared" si="5"/>
        <v>0.16126836004330244</v>
      </c>
      <c r="D130" s="15">
        <f t="shared" si="6"/>
        <v>200</v>
      </c>
      <c r="E130" s="2">
        <f t="shared" si="7"/>
        <v>199.1936581997835</v>
      </c>
      <c r="F130" s="2">
        <v>5</v>
      </c>
      <c r="G130" s="2">
        <f t="shared" si="8"/>
        <v>4.1936581997834876</v>
      </c>
      <c r="H130" s="2">
        <f t="shared" si="9"/>
        <v>0.17182462245350347</v>
      </c>
    </row>
    <row r="131" spans="1:8" x14ac:dyDescent="0.3">
      <c r="A131" s="2">
        <v>25720</v>
      </c>
      <c r="B131">
        <v>0.13507682664837786</v>
      </c>
      <c r="C131" s="15">
        <f t="shared" ref="C131:C194" si="10">B131/$J$27</f>
        <v>0.16884603331047232</v>
      </c>
      <c r="D131" s="15">
        <f t="shared" ref="D131:D194" si="11">$J$28</f>
        <v>200</v>
      </c>
      <c r="E131" s="2">
        <f t="shared" si="7"/>
        <v>199.15576983344764</v>
      </c>
      <c r="F131" s="2">
        <v>5</v>
      </c>
      <c r="G131" s="2">
        <f t="shared" si="8"/>
        <v>4.1557698334476383</v>
      </c>
      <c r="H131" s="2">
        <f t="shared" si="9"/>
        <v>0.18071013744003012</v>
      </c>
    </row>
    <row r="132" spans="1:8" x14ac:dyDescent="0.3">
      <c r="A132" s="2">
        <v>25920</v>
      </c>
      <c r="B132">
        <v>0.1363405817889724</v>
      </c>
      <c r="C132" s="15">
        <f t="shared" si="10"/>
        <v>0.17042572723621549</v>
      </c>
      <c r="D132" s="15">
        <f t="shared" si="11"/>
        <v>200</v>
      </c>
      <c r="E132" s="2">
        <f t="shared" ref="E132:E195" si="12">D132-(F132*C132)</f>
        <v>199.14787136381892</v>
      </c>
      <c r="F132" s="2">
        <v>5</v>
      </c>
      <c r="G132" s="2">
        <f t="shared" ref="G132:G195" si="13">F132-(F132*C132)</f>
        <v>4.1478713638189229</v>
      </c>
      <c r="H132" s="2">
        <f t="shared" ref="H132:H195" si="14">LN((F132*E132)/(D132*G132))</f>
        <v>0.18257288857819126</v>
      </c>
    </row>
    <row r="133" spans="1:8" x14ac:dyDescent="0.3">
      <c r="A133" s="2">
        <v>26120</v>
      </c>
      <c r="B133">
        <v>0.15035779721367581</v>
      </c>
      <c r="C133" s="15">
        <f t="shared" si="10"/>
        <v>0.18794724651709477</v>
      </c>
      <c r="D133" s="15">
        <f t="shared" si="11"/>
        <v>200</v>
      </c>
      <c r="E133" s="2">
        <f t="shared" si="12"/>
        <v>199.06026376741454</v>
      </c>
      <c r="F133" s="2">
        <v>5</v>
      </c>
      <c r="G133" s="2">
        <f t="shared" si="13"/>
        <v>4.0602637674145257</v>
      </c>
      <c r="H133" s="2">
        <f t="shared" si="14"/>
        <v>0.20348021892114679</v>
      </c>
    </row>
    <row r="134" spans="1:8" x14ac:dyDescent="0.3">
      <c r="A134" s="2">
        <v>26320</v>
      </c>
      <c r="B134">
        <v>0.14479947148046349</v>
      </c>
      <c r="C134" s="15">
        <f t="shared" si="10"/>
        <v>0.18099933935057935</v>
      </c>
      <c r="D134" s="15">
        <f t="shared" si="11"/>
        <v>200</v>
      </c>
      <c r="E134" s="2">
        <f t="shared" si="12"/>
        <v>199.0950033032471</v>
      </c>
      <c r="F134" s="2">
        <v>5</v>
      </c>
      <c r="G134" s="2">
        <f t="shared" si="13"/>
        <v>4.0950033032471032</v>
      </c>
      <c r="H134" s="2">
        <f t="shared" si="14"/>
        <v>0.19513513626519333</v>
      </c>
    </row>
    <row r="135" spans="1:8" x14ac:dyDescent="0.3">
      <c r="A135" s="2">
        <v>26520</v>
      </c>
      <c r="B135">
        <v>0.14675874848103049</v>
      </c>
      <c r="C135" s="15">
        <f t="shared" si="10"/>
        <v>0.1834484356012881</v>
      </c>
      <c r="D135" s="15">
        <f t="shared" si="11"/>
        <v>200</v>
      </c>
      <c r="E135" s="2">
        <f t="shared" si="12"/>
        <v>199.08275782199357</v>
      </c>
      <c r="F135" s="2">
        <v>5</v>
      </c>
      <c r="G135" s="2">
        <f t="shared" si="13"/>
        <v>4.0827578219935594</v>
      </c>
      <c r="H135" s="2">
        <f t="shared" si="14"/>
        <v>0.19806845577663262</v>
      </c>
    </row>
    <row r="136" spans="1:8" x14ac:dyDescent="0.3">
      <c r="A136" s="2">
        <v>26720</v>
      </c>
      <c r="B136">
        <v>0.15693310404282498</v>
      </c>
      <c r="C136" s="15">
        <f t="shared" si="10"/>
        <v>0.19616638005353121</v>
      </c>
      <c r="D136" s="15">
        <f t="shared" si="11"/>
        <v>200</v>
      </c>
      <c r="E136" s="2">
        <f t="shared" si="12"/>
        <v>199.01916809973235</v>
      </c>
      <c r="F136" s="2">
        <v>5</v>
      </c>
      <c r="G136" s="2">
        <f t="shared" si="13"/>
        <v>4.0191680997323438</v>
      </c>
      <c r="H136" s="2">
        <f t="shared" si="14"/>
        <v>0.21344674723035822</v>
      </c>
    </row>
    <row r="137" spans="1:8" x14ac:dyDescent="0.3">
      <c r="A137" s="2">
        <v>26920</v>
      </c>
      <c r="B137">
        <v>0.14235158766682007</v>
      </c>
      <c r="C137" s="15">
        <f t="shared" si="10"/>
        <v>0.17793948458352507</v>
      </c>
      <c r="D137" s="15">
        <f t="shared" si="11"/>
        <v>200</v>
      </c>
      <c r="E137" s="2">
        <f t="shared" si="12"/>
        <v>199.11030257708236</v>
      </c>
      <c r="F137" s="2">
        <v>5</v>
      </c>
      <c r="G137" s="2">
        <f t="shared" si="13"/>
        <v>4.1103025770823747</v>
      </c>
      <c r="H137" s="2">
        <f t="shared" si="14"/>
        <v>0.19148285583228145</v>
      </c>
    </row>
    <row r="138" spans="1:8" x14ac:dyDescent="0.3">
      <c r="A138" s="2">
        <v>27120</v>
      </c>
      <c r="B138">
        <v>0.16383829043082573</v>
      </c>
      <c r="C138" s="15">
        <f t="shared" si="10"/>
        <v>0.20479786303853215</v>
      </c>
      <c r="D138" s="15">
        <f t="shared" si="11"/>
        <v>200</v>
      </c>
      <c r="E138" s="2">
        <f t="shared" si="12"/>
        <v>198.97601068480733</v>
      </c>
      <c r="F138" s="2">
        <v>5</v>
      </c>
      <c r="G138" s="2">
        <f t="shared" si="13"/>
        <v>3.9760106848073393</v>
      </c>
      <c r="H138" s="2">
        <f t="shared" si="14"/>
        <v>0.22402583790481995</v>
      </c>
    </row>
    <row r="139" spans="1:8" x14ac:dyDescent="0.3">
      <c r="A139" s="2">
        <v>27320</v>
      </c>
      <c r="B139">
        <v>0.15893804508896758</v>
      </c>
      <c r="C139" s="15">
        <f t="shared" si="10"/>
        <v>0.19867255636120948</v>
      </c>
      <c r="D139" s="15">
        <f t="shared" si="11"/>
        <v>200</v>
      </c>
      <c r="E139" s="2">
        <f t="shared" si="12"/>
        <v>199.00663721819396</v>
      </c>
      <c r="F139" s="2">
        <v>5</v>
      </c>
      <c r="G139" s="2">
        <f t="shared" si="13"/>
        <v>4.0066372181939522</v>
      </c>
      <c r="H139" s="2">
        <f t="shared" si="14"/>
        <v>0.21650643236606462</v>
      </c>
    </row>
    <row r="140" spans="1:8" x14ac:dyDescent="0.3">
      <c r="A140" s="2">
        <v>27520</v>
      </c>
      <c r="B140">
        <v>0.14144010141363764</v>
      </c>
      <c r="C140" s="15">
        <f t="shared" si="10"/>
        <v>0.17680012676704704</v>
      </c>
      <c r="D140" s="15">
        <f t="shared" si="11"/>
        <v>200</v>
      </c>
      <c r="E140" s="2">
        <f t="shared" si="12"/>
        <v>199.11599936616477</v>
      </c>
      <c r="F140" s="2">
        <v>5</v>
      </c>
      <c r="G140" s="2">
        <f t="shared" si="13"/>
        <v>4.1159993661647647</v>
      </c>
      <c r="H140" s="2">
        <f t="shared" si="14"/>
        <v>0.19012644819268859</v>
      </c>
    </row>
    <row r="141" spans="1:8" x14ac:dyDescent="0.3">
      <c r="A141" s="2">
        <v>27720</v>
      </c>
      <c r="B141">
        <v>0.15440591526886663</v>
      </c>
      <c r="C141" s="15">
        <f t="shared" si="10"/>
        <v>0.19300739408608328</v>
      </c>
      <c r="D141" s="15">
        <f t="shared" si="11"/>
        <v>200</v>
      </c>
      <c r="E141" s="2">
        <f t="shared" si="12"/>
        <v>199.03496302956958</v>
      </c>
      <c r="F141" s="2">
        <v>5</v>
      </c>
      <c r="G141" s="2">
        <f t="shared" si="13"/>
        <v>4.0349630295695835</v>
      </c>
      <c r="H141" s="2">
        <f t="shared" si="14"/>
        <v>0.20960390955051769</v>
      </c>
    </row>
    <row r="142" spans="1:8" x14ac:dyDescent="0.3">
      <c r="A142" s="2">
        <v>27920</v>
      </c>
      <c r="B142">
        <v>0.16428085441621457</v>
      </c>
      <c r="C142" s="15">
        <f t="shared" si="10"/>
        <v>0.2053510680202682</v>
      </c>
      <c r="D142" s="15">
        <f t="shared" si="11"/>
        <v>200</v>
      </c>
      <c r="E142" s="2">
        <f t="shared" si="12"/>
        <v>198.97324465989865</v>
      </c>
      <c r="F142" s="2">
        <v>5</v>
      </c>
      <c r="G142" s="2">
        <f t="shared" si="13"/>
        <v>3.973244659898659</v>
      </c>
      <c r="H142" s="2">
        <f t="shared" si="14"/>
        <v>0.2247078570457898</v>
      </c>
    </row>
    <row r="143" spans="1:8" x14ac:dyDescent="0.3">
      <c r="A143" s="2">
        <v>28120</v>
      </c>
      <c r="B143">
        <v>0.16007664329887444</v>
      </c>
      <c r="C143" s="15">
        <f t="shared" si="10"/>
        <v>0.20009580412359304</v>
      </c>
      <c r="D143" s="15">
        <f t="shared" si="11"/>
        <v>200</v>
      </c>
      <c r="E143" s="2">
        <f t="shared" si="12"/>
        <v>198.99952097938203</v>
      </c>
      <c r="F143" s="2">
        <v>5</v>
      </c>
      <c r="G143" s="2">
        <f t="shared" si="13"/>
        <v>3.9995209793820345</v>
      </c>
      <c r="H143" s="2">
        <f t="shared" si="14"/>
        <v>0.21824836467469697</v>
      </c>
    </row>
    <row r="144" spans="1:8" x14ac:dyDescent="0.3">
      <c r="A144" s="2">
        <v>28320</v>
      </c>
      <c r="B144">
        <v>0.14369292105141163</v>
      </c>
      <c r="C144" s="15">
        <f t="shared" si="10"/>
        <v>0.17961615131426453</v>
      </c>
      <c r="D144" s="15">
        <f t="shared" si="11"/>
        <v>200</v>
      </c>
      <c r="E144" s="2">
        <f t="shared" si="12"/>
        <v>199.10191924342868</v>
      </c>
      <c r="F144" s="2">
        <v>5</v>
      </c>
      <c r="G144" s="2">
        <f t="shared" si="13"/>
        <v>4.1019192434286769</v>
      </c>
      <c r="H144" s="2">
        <f t="shared" si="14"/>
        <v>0.19348242416992029</v>
      </c>
    </row>
    <row r="145" spans="1:8" x14ac:dyDescent="0.3">
      <c r="A145" s="2">
        <v>28520</v>
      </c>
      <c r="B145">
        <v>0.17203152252326295</v>
      </c>
      <c r="C145" s="15">
        <f t="shared" si="10"/>
        <v>0.21503940315407868</v>
      </c>
      <c r="D145" s="15">
        <f t="shared" si="11"/>
        <v>200</v>
      </c>
      <c r="E145" s="2">
        <f t="shared" si="12"/>
        <v>198.92480298422961</v>
      </c>
      <c r="F145" s="2">
        <v>5</v>
      </c>
      <c r="G145" s="2">
        <f t="shared" si="13"/>
        <v>3.9248029842296068</v>
      </c>
      <c r="H145" s="2">
        <f t="shared" si="14"/>
        <v>0.23673126987308929</v>
      </c>
    </row>
    <row r="146" spans="1:8" x14ac:dyDescent="0.3">
      <c r="A146" s="2">
        <v>28720</v>
      </c>
      <c r="B146">
        <v>0.138241468403488</v>
      </c>
      <c r="C146" s="15">
        <f t="shared" si="10"/>
        <v>0.17280183550435999</v>
      </c>
      <c r="D146" s="15">
        <f t="shared" si="11"/>
        <v>200</v>
      </c>
      <c r="E146" s="2">
        <f t="shared" si="12"/>
        <v>199.13599082247819</v>
      </c>
      <c r="F146" s="2">
        <v>5</v>
      </c>
      <c r="G146" s="2">
        <f t="shared" si="13"/>
        <v>4.1359908224781998</v>
      </c>
      <c r="H146" s="2">
        <f t="shared" si="14"/>
        <v>0.18538158991910572</v>
      </c>
    </row>
    <row r="147" spans="1:8" x14ac:dyDescent="0.3">
      <c r="A147" s="2">
        <v>28920</v>
      </c>
      <c r="B147">
        <v>0.16078671566625835</v>
      </c>
      <c r="C147" s="15">
        <f t="shared" si="10"/>
        <v>0.20098339458282294</v>
      </c>
      <c r="D147" s="15">
        <f t="shared" si="11"/>
        <v>200</v>
      </c>
      <c r="E147" s="2">
        <f t="shared" si="12"/>
        <v>198.99508302708588</v>
      </c>
      <c r="F147" s="2">
        <v>5</v>
      </c>
      <c r="G147" s="2">
        <f t="shared" si="13"/>
        <v>3.9950830270858853</v>
      </c>
      <c r="H147" s="2">
        <f t="shared" si="14"/>
        <v>0.21933630014650646</v>
      </c>
    </row>
    <row r="148" spans="1:8" x14ac:dyDescent="0.3">
      <c r="A148" s="2">
        <v>29120</v>
      </c>
      <c r="B148">
        <v>0.15007112858102439</v>
      </c>
      <c r="C148" s="15">
        <f t="shared" si="10"/>
        <v>0.18758891072628048</v>
      </c>
      <c r="D148" s="15">
        <f t="shared" si="11"/>
        <v>200</v>
      </c>
      <c r="E148" s="2">
        <f t="shared" si="12"/>
        <v>199.06205544636859</v>
      </c>
      <c r="F148" s="2">
        <v>5</v>
      </c>
      <c r="G148" s="2">
        <f t="shared" si="13"/>
        <v>4.0620554463685981</v>
      </c>
      <c r="H148" s="2">
        <f t="shared" si="14"/>
        <v>0.20304804533167956</v>
      </c>
    </row>
    <row r="149" spans="1:8" x14ac:dyDescent="0.3">
      <c r="A149" s="2">
        <v>29320</v>
      </c>
      <c r="B149">
        <v>0.17903940173023589</v>
      </c>
      <c r="C149" s="15">
        <f t="shared" si="10"/>
        <v>0.22379925216279484</v>
      </c>
      <c r="D149" s="15">
        <f t="shared" si="11"/>
        <v>200</v>
      </c>
      <c r="E149" s="2">
        <f t="shared" si="12"/>
        <v>198.88100373918601</v>
      </c>
      <c r="F149" s="2">
        <v>5</v>
      </c>
      <c r="G149" s="2">
        <f t="shared" si="13"/>
        <v>3.8810037391860259</v>
      </c>
      <c r="H149" s="2">
        <f t="shared" si="14"/>
        <v>0.24773340474889927</v>
      </c>
    </row>
    <row r="150" spans="1:8" x14ac:dyDescent="0.3">
      <c r="A150" s="2">
        <v>29520</v>
      </c>
      <c r="B150">
        <v>0.18257312333810594</v>
      </c>
      <c r="C150" s="15">
        <f t="shared" si="10"/>
        <v>0.22821640417263242</v>
      </c>
      <c r="D150" s="15">
        <f t="shared" si="11"/>
        <v>200</v>
      </c>
      <c r="E150" s="2">
        <f t="shared" si="12"/>
        <v>198.85891797913683</v>
      </c>
      <c r="F150" s="2">
        <v>5</v>
      </c>
      <c r="G150" s="2">
        <f t="shared" si="13"/>
        <v>3.8589179791368382</v>
      </c>
      <c r="H150" s="2">
        <f t="shared" si="14"/>
        <v>0.25332933640950323</v>
      </c>
    </row>
    <row r="151" spans="1:8" x14ac:dyDescent="0.3">
      <c r="A151" s="2">
        <v>29720</v>
      </c>
      <c r="B151">
        <v>0.16933788815823203</v>
      </c>
      <c r="C151" s="15">
        <f t="shared" si="10"/>
        <v>0.21167236019779004</v>
      </c>
      <c r="D151" s="15">
        <f t="shared" si="11"/>
        <v>200</v>
      </c>
      <c r="E151" s="2">
        <f t="shared" si="12"/>
        <v>198.94163819901104</v>
      </c>
      <c r="F151" s="2">
        <v>5</v>
      </c>
      <c r="G151" s="2">
        <f t="shared" si="13"/>
        <v>3.9416381990110496</v>
      </c>
      <c r="H151" s="2">
        <f t="shared" si="14"/>
        <v>0.23253562876947223</v>
      </c>
    </row>
    <row r="152" spans="1:8" x14ac:dyDescent="0.3">
      <c r="A152" s="2">
        <v>29920</v>
      </c>
      <c r="B152">
        <v>0.17320131704924924</v>
      </c>
      <c r="C152" s="15">
        <f t="shared" si="10"/>
        <v>0.21650164631156155</v>
      </c>
      <c r="D152" s="15">
        <f t="shared" si="11"/>
        <v>200</v>
      </c>
      <c r="E152" s="2">
        <f t="shared" si="12"/>
        <v>198.9174917684422</v>
      </c>
      <c r="F152" s="2">
        <v>5</v>
      </c>
      <c r="G152" s="2">
        <f t="shared" si="13"/>
        <v>3.9174917684421922</v>
      </c>
      <c r="H152" s="2">
        <f t="shared" si="14"/>
        <v>0.23855907638681059</v>
      </c>
    </row>
    <row r="153" spans="1:8" x14ac:dyDescent="0.3">
      <c r="A153" s="2">
        <v>30120</v>
      </c>
      <c r="B153">
        <v>0.15374103737873066</v>
      </c>
      <c r="C153" s="15">
        <f t="shared" si="10"/>
        <v>0.1921762967234133</v>
      </c>
      <c r="D153" s="15">
        <f t="shared" si="11"/>
        <v>200</v>
      </c>
      <c r="E153" s="2">
        <f t="shared" si="12"/>
        <v>199.03911851638293</v>
      </c>
      <c r="F153" s="2">
        <v>5</v>
      </c>
      <c r="G153" s="2">
        <f t="shared" si="13"/>
        <v>4.0391185163829331</v>
      </c>
      <c r="H153" s="2">
        <f t="shared" si="14"/>
        <v>0.20859544759909554</v>
      </c>
    </row>
    <row r="154" spans="1:8" x14ac:dyDescent="0.3">
      <c r="A154" s="2">
        <v>30320</v>
      </c>
      <c r="B154">
        <v>0.16931374405873173</v>
      </c>
      <c r="C154" s="15">
        <f t="shared" si="10"/>
        <v>0.21164218007341465</v>
      </c>
      <c r="D154" s="15">
        <f t="shared" si="11"/>
        <v>200</v>
      </c>
      <c r="E154" s="2">
        <f t="shared" si="12"/>
        <v>198.94178909963293</v>
      </c>
      <c r="F154" s="2">
        <v>5</v>
      </c>
      <c r="G154" s="2">
        <f t="shared" si="13"/>
        <v>3.9417890996329268</v>
      </c>
      <c r="H154" s="2">
        <f t="shared" si="14"/>
        <v>0.23249810428666304</v>
      </c>
    </row>
    <row r="155" spans="1:8" x14ac:dyDescent="0.3">
      <c r="A155" s="2">
        <v>30520</v>
      </c>
      <c r="B155">
        <v>0.16972835272063605</v>
      </c>
      <c r="C155" s="15">
        <f t="shared" si="10"/>
        <v>0.21216044090079506</v>
      </c>
      <c r="D155" s="15">
        <f t="shared" si="11"/>
        <v>200</v>
      </c>
      <c r="E155" s="2">
        <f t="shared" si="12"/>
        <v>198.93919779549603</v>
      </c>
      <c r="F155" s="2">
        <v>5</v>
      </c>
      <c r="G155" s="2">
        <f t="shared" si="13"/>
        <v>3.9391977954960247</v>
      </c>
      <c r="H155" s="2">
        <f t="shared" si="14"/>
        <v>0.23314268783255795</v>
      </c>
    </row>
    <row r="156" spans="1:8" x14ac:dyDescent="0.3">
      <c r="A156" s="2">
        <v>30720</v>
      </c>
      <c r="B156">
        <v>0.15457311388329248</v>
      </c>
      <c r="C156" s="15">
        <f t="shared" si="10"/>
        <v>0.19321639235411558</v>
      </c>
      <c r="D156" s="15">
        <f t="shared" si="11"/>
        <v>200</v>
      </c>
      <c r="E156" s="2">
        <f t="shared" si="12"/>
        <v>199.03391803822942</v>
      </c>
      <c r="F156" s="2">
        <v>5</v>
      </c>
      <c r="G156" s="2">
        <f t="shared" si="13"/>
        <v>4.0339180382294222</v>
      </c>
      <c r="H156" s="2">
        <f t="shared" si="14"/>
        <v>0.20985767690628987</v>
      </c>
    </row>
    <row r="157" spans="1:8" x14ac:dyDescent="0.3">
      <c r="A157" s="2">
        <v>30920</v>
      </c>
      <c r="B157">
        <v>0.18144114710953807</v>
      </c>
      <c r="C157" s="15">
        <f t="shared" si="10"/>
        <v>0.22680143388692259</v>
      </c>
      <c r="D157" s="15">
        <f t="shared" si="11"/>
        <v>200</v>
      </c>
      <c r="E157" s="2">
        <f t="shared" si="12"/>
        <v>198.86599283056538</v>
      </c>
      <c r="F157" s="2">
        <v>5</v>
      </c>
      <c r="G157" s="2">
        <f t="shared" si="13"/>
        <v>3.865992830565387</v>
      </c>
      <c r="H157" s="2">
        <f t="shared" si="14"/>
        <v>0.25153321461097061</v>
      </c>
    </row>
    <row r="158" spans="1:8" x14ac:dyDescent="0.3">
      <c r="A158" s="2">
        <v>31120</v>
      </c>
      <c r="B158">
        <v>0.16730336111224403</v>
      </c>
      <c r="C158" s="15">
        <f t="shared" si="10"/>
        <v>0.20912920139030503</v>
      </c>
      <c r="D158" s="15">
        <f t="shared" si="11"/>
        <v>200</v>
      </c>
      <c r="E158" s="2">
        <f t="shared" si="12"/>
        <v>198.95435399304847</v>
      </c>
      <c r="F158" s="2">
        <v>5</v>
      </c>
      <c r="G158" s="2">
        <f t="shared" si="13"/>
        <v>3.9543539930484748</v>
      </c>
      <c r="H158" s="2">
        <f t="shared" si="14"/>
        <v>0.22937871880705582</v>
      </c>
    </row>
    <row r="159" spans="1:8" x14ac:dyDescent="0.3">
      <c r="A159" s="2">
        <v>31320</v>
      </c>
      <c r="B159">
        <v>0.16452963600730866</v>
      </c>
      <c r="C159" s="15">
        <f t="shared" si="10"/>
        <v>0.20566204500913582</v>
      </c>
      <c r="D159" s="15">
        <f t="shared" si="11"/>
        <v>200</v>
      </c>
      <c r="E159" s="2">
        <f t="shared" si="12"/>
        <v>198.97168977495431</v>
      </c>
      <c r="F159" s="2">
        <v>5</v>
      </c>
      <c r="G159" s="2">
        <f t="shared" si="13"/>
        <v>3.9716897749543207</v>
      </c>
      <c r="H159" s="2">
        <f t="shared" si="14"/>
        <v>0.22509145790244661</v>
      </c>
    </row>
    <row r="160" spans="1:8" x14ac:dyDescent="0.3">
      <c r="A160" s="2">
        <v>31520</v>
      </c>
      <c r="B160">
        <v>0.17369684619798803</v>
      </c>
      <c r="C160" s="15">
        <f t="shared" si="10"/>
        <v>0.21712105774748502</v>
      </c>
      <c r="D160" s="15">
        <f t="shared" si="11"/>
        <v>200</v>
      </c>
      <c r="E160" s="2">
        <f t="shared" si="12"/>
        <v>198.91439471126259</v>
      </c>
      <c r="F160" s="2">
        <v>5</v>
      </c>
      <c r="G160" s="2">
        <f t="shared" si="13"/>
        <v>3.9143947112625748</v>
      </c>
      <c r="H160" s="2">
        <f t="shared" si="14"/>
        <v>0.23933439083339211</v>
      </c>
    </row>
    <row r="161" spans="1:8" x14ac:dyDescent="0.3">
      <c r="A161" s="2">
        <v>31720</v>
      </c>
      <c r="B161">
        <v>0.18443830206385539</v>
      </c>
      <c r="C161" s="15">
        <f t="shared" si="10"/>
        <v>0.23054787757981923</v>
      </c>
      <c r="D161" s="15">
        <f t="shared" si="11"/>
        <v>200</v>
      </c>
      <c r="E161" s="2">
        <f t="shared" si="12"/>
        <v>198.84726061210091</v>
      </c>
      <c r="F161" s="2">
        <v>5</v>
      </c>
      <c r="G161" s="2">
        <f t="shared" si="13"/>
        <v>3.8472606121009036</v>
      </c>
      <c r="H161" s="2">
        <f t="shared" si="14"/>
        <v>0.25629617557437739</v>
      </c>
    </row>
    <row r="162" spans="1:8" x14ac:dyDescent="0.3">
      <c r="A162" s="2">
        <v>31920</v>
      </c>
      <c r="B162">
        <v>0.17637196677030617</v>
      </c>
      <c r="C162" s="15">
        <f t="shared" si="10"/>
        <v>0.22046495846288269</v>
      </c>
      <c r="D162" s="15">
        <f t="shared" si="11"/>
        <v>200</v>
      </c>
      <c r="E162" s="2">
        <f t="shared" si="12"/>
        <v>198.89767520768558</v>
      </c>
      <c r="F162" s="2">
        <v>5</v>
      </c>
      <c r="G162" s="2">
        <f t="shared" si="13"/>
        <v>3.8976752076855865</v>
      </c>
      <c r="H162" s="2">
        <f t="shared" si="14"/>
        <v>0.24353076862718612</v>
      </c>
    </row>
    <row r="163" spans="1:8" x14ac:dyDescent="0.3">
      <c r="A163" s="2">
        <v>32120</v>
      </c>
      <c r="B163">
        <v>0.17223534401274126</v>
      </c>
      <c r="C163" s="15">
        <f t="shared" si="10"/>
        <v>0.21529418001592657</v>
      </c>
      <c r="D163" s="15">
        <f t="shared" si="11"/>
        <v>200</v>
      </c>
      <c r="E163" s="2">
        <f t="shared" si="12"/>
        <v>198.92352909992036</v>
      </c>
      <c r="F163" s="2">
        <v>5</v>
      </c>
      <c r="G163" s="2">
        <f t="shared" si="13"/>
        <v>3.9235290999203674</v>
      </c>
      <c r="H163" s="2">
        <f t="shared" si="14"/>
        <v>0.23704949149306964</v>
      </c>
    </row>
    <row r="164" spans="1:8" x14ac:dyDescent="0.3">
      <c r="A164" s="2">
        <v>32320</v>
      </c>
      <c r="B164">
        <v>0.19620812197880602</v>
      </c>
      <c r="C164" s="15">
        <f t="shared" si="10"/>
        <v>0.24526015247350752</v>
      </c>
      <c r="D164" s="15">
        <f t="shared" si="11"/>
        <v>200</v>
      </c>
      <c r="E164" s="2">
        <f t="shared" si="12"/>
        <v>198.77369923763246</v>
      </c>
      <c r="F164" s="2">
        <v>5</v>
      </c>
      <c r="G164" s="2">
        <f t="shared" si="13"/>
        <v>3.7736992376324623</v>
      </c>
      <c r="H164" s="2">
        <f t="shared" si="14"/>
        <v>0.27523178324947301</v>
      </c>
    </row>
    <row r="165" spans="1:8" x14ac:dyDescent="0.3">
      <c r="A165" s="2">
        <v>32520</v>
      </c>
      <c r="B165">
        <v>0.17115835133057578</v>
      </c>
      <c r="C165" s="15">
        <f t="shared" si="10"/>
        <v>0.21394793916321972</v>
      </c>
      <c r="D165" s="15">
        <f t="shared" si="11"/>
        <v>200</v>
      </c>
      <c r="E165" s="2">
        <f t="shared" si="12"/>
        <v>198.93026030418389</v>
      </c>
      <c r="F165" s="2">
        <v>5</v>
      </c>
      <c r="G165" s="2">
        <f t="shared" si="13"/>
        <v>3.9302603041839017</v>
      </c>
      <c r="H165" s="2">
        <f t="shared" si="14"/>
        <v>0.23536919960658645</v>
      </c>
    </row>
    <row r="166" spans="1:8" x14ac:dyDescent="0.3">
      <c r="A166" s="2">
        <v>32720</v>
      </c>
      <c r="B166">
        <v>0.18543235726837098</v>
      </c>
      <c r="C166" s="15">
        <f t="shared" si="10"/>
        <v>0.23179044658546372</v>
      </c>
      <c r="D166" s="15">
        <f t="shared" si="11"/>
        <v>200</v>
      </c>
      <c r="E166" s="2">
        <f t="shared" si="12"/>
        <v>198.84104776707269</v>
      </c>
      <c r="F166" s="2">
        <v>5</v>
      </c>
      <c r="G166" s="2">
        <f t="shared" si="13"/>
        <v>3.8410477670726815</v>
      </c>
      <c r="H166" s="2">
        <f t="shared" si="14"/>
        <v>0.25788111110680784</v>
      </c>
    </row>
    <row r="167" spans="1:8" x14ac:dyDescent="0.3">
      <c r="A167" s="2">
        <v>32920</v>
      </c>
      <c r="B167">
        <v>0.18182045528433105</v>
      </c>
      <c r="C167" s="15">
        <f t="shared" si="10"/>
        <v>0.2272755691054138</v>
      </c>
      <c r="D167" s="15">
        <f t="shared" si="11"/>
        <v>200</v>
      </c>
      <c r="E167" s="2">
        <f t="shared" si="12"/>
        <v>198.86362215447292</v>
      </c>
      <c r="F167" s="2">
        <v>5</v>
      </c>
      <c r="G167" s="2">
        <f t="shared" si="13"/>
        <v>3.8636221544729308</v>
      </c>
      <c r="H167" s="2">
        <f t="shared" si="14"/>
        <v>0.25213469440825864</v>
      </c>
    </row>
    <row r="168" spans="1:8" x14ac:dyDescent="0.3">
      <c r="A168" s="2">
        <v>33120</v>
      </c>
      <c r="B168">
        <v>0.1574681376948675</v>
      </c>
      <c r="C168" s="15">
        <f t="shared" si="10"/>
        <v>0.19683517211858437</v>
      </c>
      <c r="D168" s="15">
        <f t="shared" si="11"/>
        <v>200</v>
      </c>
      <c r="E168" s="2">
        <f t="shared" si="12"/>
        <v>199.01582413940707</v>
      </c>
      <c r="F168" s="2">
        <v>5</v>
      </c>
      <c r="G168" s="2">
        <f t="shared" si="13"/>
        <v>4.0158241394070782</v>
      </c>
      <c r="H168" s="2">
        <f t="shared" si="14"/>
        <v>0.21426229429528124</v>
      </c>
    </row>
    <row r="169" spans="1:8" x14ac:dyDescent="0.3">
      <c r="A169" s="2">
        <v>33320</v>
      </c>
      <c r="B169">
        <v>0.18560419327397754</v>
      </c>
      <c r="C169" s="15">
        <f t="shared" si="10"/>
        <v>0.23200524159247191</v>
      </c>
      <c r="D169" s="15">
        <f t="shared" si="11"/>
        <v>200</v>
      </c>
      <c r="E169" s="2">
        <f t="shared" si="12"/>
        <v>198.83997379203765</v>
      </c>
      <c r="F169" s="2">
        <v>5</v>
      </c>
      <c r="G169" s="2">
        <f t="shared" si="13"/>
        <v>3.8399737920376404</v>
      </c>
      <c r="H169" s="2">
        <f t="shared" si="14"/>
        <v>0.25815535372210285</v>
      </c>
    </row>
    <row r="170" spans="1:8" x14ac:dyDescent="0.3">
      <c r="A170" s="2">
        <v>33520</v>
      </c>
      <c r="B170">
        <v>0.18724612658457906</v>
      </c>
      <c r="C170" s="15">
        <f t="shared" si="10"/>
        <v>0.23405765823072383</v>
      </c>
      <c r="D170" s="15">
        <f t="shared" si="11"/>
        <v>200</v>
      </c>
      <c r="E170" s="2">
        <f t="shared" si="12"/>
        <v>198.82971170884639</v>
      </c>
      <c r="F170" s="2">
        <v>5</v>
      </c>
      <c r="G170" s="2">
        <f t="shared" si="13"/>
        <v>3.8297117088463808</v>
      </c>
      <c r="H170" s="2">
        <f t="shared" si="14"/>
        <v>0.26077975569928624</v>
      </c>
    </row>
    <row r="171" spans="1:8" x14ac:dyDescent="0.3">
      <c r="A171" s="2">
        <v>33720</v>
      </c>
      <c r="B171">
        <v>0.18009449868201577</v>
      </c>
      <c r="C171" s="15">
        <f t="shared" si="10"/>
        <v>0.22511812335251971</v>
      </c>
      <c r="D171" s="15">
        <f t="shared" si="11"/>
        <v>200</v>
      </c>
      <c r="E171" s="2">
        <f t="shared" si="12"/>
        <v>198.87440938323741</v>
      </c>
      <c r="F171" s="2">
        <v>5</v>
      </c>
      <c r="G171" s="2">
        <f t="shared" si="13"/>
        <v>3.8744093832374014</v>
      </c>
      <c r="H171" s="2">
        <f t="shared" si="14"/>
        <v>0.24940082879116321</v>
      </c>
    </row>
    <row r="172" spans="1:8" x14ac:dyDescent="0.3">
      <c r="A172" s="2">
        <v>33920</v>
      </c>
      <c r="B172">
        <v>0.17819408239376922</v>
      </c>
      <c r="C172" s="15">
        <f t="shared" si="10"/>
        <v>0.22274260299221152</v>
      </c>
      <c r="D172" s="15">
        <f t="shared" si="11"/>
        <v>200</v>
      </c>
      <c r="E172" s="2">
        <f t="shared" si="12"/>
        <v>198.88628698503894</v>
      </c>
      <c r="F172" s="2">
        <v>5</v>
      </c>
      <c r="G172" s="2">
        <f t="shared" si="13"/>
        <v>3.8862869850389421</v>
      </c>
      <c r="H172" s="2">
        <f t="shared" si="14"/>
        <v>0.24639958585892377</v>
      </c>
    </row>
    <row r="173" spans="1:8" x14ac:dyDescent="0.3">
      <c r="A173" s="2">
        <v>34120</v>
      </c>
      <c r="B173">
        <v>0.18033418963426814</v>
      </c>
      <c r="C173" s="15">
        <f t="shared" si="10"/>
        <v>0.22541773704283516</v>
      </c>
      <c r="D173" s="15">
        <f t="shared" si="11"/>
        <v>200</v>
      </c>
      <c r="E173" s="2">
        <f t="shared" si="12"/>
        <v>198.87291131478582</v>
      </c>
      <c r="F173" s="2">
        <v>5</v>
      </c>
      <c r="G173" s="2">
        <f t="shared" si="13"/>
        <v>3.8729113147858243</v>
      </c>
      <c r="H173" s="2">
        <f t="shared" si="14"/>
        <v>0.24978002804114474</v>
      </c>
    </row>
    <row r="174" spans="1:8" x14ac:dyDescent="0.3">
      <c r="A174" s="2">
        <v>34320</v>
      </c>
      <c r="B174">
        <v>0.18070654690249097</v>
      </c>
      <c r="C174" s="15">
        <f t="shared" si="10"/>
        <v>0.22588318362811369</v>
      </c>
      <c r="D174" s="15">
        <f t="shared" si="11"/>
        <v>200</v>
      </c>
      <c r="E174" s="2">
        <f t="shared" si="12"/>
        <v>198.87058408185942</v>
      </c>
      <c r="F174" s="2">
        <v>5</v>
      </c>
      <c r="G174" s="2">
        <f t="shared" si="13"/>
        <v>3.8705840818594313</v>
      </c>
      <c r="H174" s="2">
        <f t="shared" si="14"/>
        <v>0.25036940660787793</v>
      </c>
    </row>
    <row r="175" spans="1:8" x14ac:dyDescent="0.3">
      <c r="A175" s="2">
        <v>34520</v>
      </c>
      <c r="B175">
        <v>0.18669833729216151</v>
      </c>
      <c r="C175" s="15">
        <f t="shared" si="10"/>
        <v>0.23337292161520187</v>
      </c>
      <c r="D175" s="15">
        <f t="shared" si="11"/>
        <v>200</v>
      </c>
      <c r="E175" s="2">
        <f t="shared" si="12"/>
        <v>198.833135391924</v>
      </c>
      <c r="F175" s="2">
        <v>5</v>
      </c>
      <c r="G175" s="2">
        <f t="shared" si="13"/>
        <v>3.8331353919239906</v>
      </c>
      <c r="H175" s="2">
        <f t="shared" si="14"/>
        <v>0.25990339476274549</v>
      </c>
    </row>
    <row r="176" spans="1:8" x14ac:dyDescent="0.3">
      <c r="A176" s="2">
        <v>34720</v>
      </c>
      <c r="B176">
        <v>0.18532734129970063</v>
      </c>
      <c r="C176" s="15">
        <f t="shared" si="10"/>
        <v>0.23165917662462579</v>
      </c>
      <c r="D176" s="15">
        <f t="shared" si="11"/>
        <v>200</v>
      </c>
      <c r="E176" s="2">
        <f t="shared" si="12"/>
        <v>198.84170411687688</v>
      </c>
      <c r="F176" s="2">
        <v>5</v>
      </c>
      <c r="G176" s="2">
        <f t="shared" si="13"/>
        <v>3.8417041168768709</v>
      </c>
      <c r="H176" s="2">
        <f t="shared" si="14"/>
        <v>0.25771354877298347</v>
      </c>
    </row>
    <row r="177" spans="1:8" x14ac:dyDescent="0.3">
      <c r="A177" s="2">
        <v>34920</v>
      </c>
      <c r="B177">
        <v>0.18432095165898887</v>
      </c>
      <c r="C177" s="15">
        <f t="shared" si="10"/>
        <v>0.23040118957373609</v>
      </c>
      <c r="D177" s="15">
        <f t="shared" si="11"/>
        <v>200</v>
      </c>
      <c r="E177" s="2">
        <f t="shared" si="12"/>
        <v>198.84799405213133</v>
      </c>
      <c r="F177" s="2">
        <v>5</v>
      </c>
      <c r="G177" s="2">
        <f t="shared" si="13"/>
        <v>3.8479940521313196</v>
      </c>
      <c r="H177" s="2">
        <f t="shared" si="14"/>
        <v>0.25610924264666446</v>
      </c>
    </row>
    <row r="178" spans="1:8" x14ac:dyDescent="0.3">
      <c r="A178" s="2">
        <v>35120</v>
      </c>
      <c r="B178">
        <v>0.19298550340417461</v>
      </c>
      <c r="C178" s="15">
        <f t="shared" si="10"/>
        <v>0.24123187925521825</v>
      </c>
      <c r="D178" s="15">
        <f t="shared" si="11"/>
        <v>200</v>
      </c>
      <c r="E178" s="2">
        <f t="shared" si="12"/>
        <v>198.79384060372391</v>
      </c>
      <c r="F178" s="2">
        <v>5</v>
      </c>
      <c r="G178" s="2">
        <f t="shared" si="13"/>
        <v>3.7938406037239085</v>
      </c>
      <c r="H178" s="2">
        <f t="shared" si="14"/>
        <v>0.27000999884396804</v>
      </c>
    </row>
    <row r="179" spans="1:8" x14ac:dyDescent="0.3">
      <c r="A179" s="2">
        <v>35320</v>
      </c>
      <c r="B179">
        <v>0.16417229837569652</v>
      </c>
      <c r="C179" s="15">
        <f t="shared" si="10"/>
        <v>0.20521537296962064</v>
      </c>
      <c r="D179" s="15">
        <f t="shared" si="11"/>
        <v>200</v>
      </c>
      <c r="E179" s="2">
        <f t="shared" si="12"/>
        <v>198.97392313515189</v>
      </c>
      <c r="F179" s="2">
        <v>5</v>
      </c>
      <c r="G179" s="2">
        <f t="shared" si="13"/>
        <v>3.9739231351518969</v>
      </c>
      <c r="H179" s="2">
        <f t="shared" si="14"/>
        <v>0.22454052049431111</v>
      </c>
    </row>
    <row r="180" spans="1:8" x14ac:dyDescent="0.3">
      <c r="A180" s="2">
        <v>35520</v>
      </c>
      <c r="B180">
        <v>0.18911597220942447</v>
      </c>
      <c r="C180" s="15">
        <f t="shared" si="10"/>
        <v>0.23639496526178058</v>
      </c>
      <c r="D180" s="15">
        <f t="shared" si="11"/>
        <v>200</v>
      </c>
      <c r="E180" s="2">
        <f t="shared" si="12"/>
        <v>198.8180251736911</v>
      </c>
      <c r="F180" s="2">
        <v>5</v>
      </c>
      <c r="G180" s="2">
        <f t="shared" si="13"/>
        <v>3.8180251736910971</v>
      </c>
      <c r="H180" s="2">
        <f t="shared" si="14"/>
        <v>0.26377718718068882</v>
      </c>
    </row>
    <row r="181" spans="1:8" x14ac:dyDescent="0.3">
      <c r="A181" s="2">
        <v>35720</v>
      </c>
      <c r="B181">
        <v>0.19415701303269323</v>
      </c>
      <c r="C181" s="15">
        <f t="shared" si="10"/>
        <v>0.24269626629086652</v>
      </c>
      <c r="D181" s="15">
        <f t="shared" si="11"/>
        <v>200</v>
      </c>
      <c r="E181" s="2">
        <f t="shared" si="12"/>
        <v>198.78651866854565</v>
      </c>
      <c r="F181" s="2">
        <v>5</v>
      </c>
      <c r="G181" s="2">
        <f t="shared" si="13"/>
        <v>3.7865186685456673</v>
      </c>
      <c r="H181" s="2">
        <f t="shared" si="14"/>
        <v>0.27190498442032424</v>
      </c>
    </row>
    <row r="182" spans="1:8" x14ac:dyDescent="0.3">
      <c r="A182" s="2">
        <v>35920</v>
      </c>
      <c r="B182">
        <v>0.17707951073778813</v>
      </c>
      <c r="C182" s="15">
        <f t="shared" si="10"/>
        <v>0.22134938842223514</v>
      </c>
      <c r="D182" s="15">
        <f t="shared" si="11"/>
        <v>200</v>
      </c>
      <c r="E182" s="2">
        <f t="shared" si="12"/>
        <v>198.89325305788881</v>
      </c>
      <c r="F182" s="2">
        <v>5</v>
      </c>
      <c r="G182" s="2">
        <f t="shared" si="13"/>
        <v>3.893253057888824</v>
      </c>
      <c r="H182" s="2">
        <f t="shared" si="14"/>
        <v>0.24464374006660392</v>
      </c>
    </row>
    <row r="183" spans="1:8" x14ac:dyDescent="0.3">
      <c r="A183" s="2">
        <v>36120</v>
      </c>
      <c r="B183">
        <v>0.20323278610761186</v>
      </c>
      <c r="C183" s="15">
        <f t="shared" si="10"/>
        <v>0.2540409826345148</v>
      </c>
      <c r="D183" s="15">
        <f t="shared" si="11"/>
        <v>200</v>
      </c>
      <c r="E183" s="2">
        <f t="shared" si="12"/>
        <v>198.72979508682744</v>
      </c>
      <c r="F183" s="2">
        <v>5</v>
      </c>
      <c r="G183" s="2">
        <f t="shared" si="13"/>
        <v>3.7297950868274259</v>
      </c>
      <c r="H183" s="2">
        <f t="shared" si="14"/>
        <v>0.28671333867302567</v>
      </c>
    </row>
    <row r="184" spans="1:8" x14ac:dyDescent="0.3">
      <c r="A184" s="2">
        <v>36320</v>
      </c>
      <c r="B184">
        <v>0.21706633305329295</v>
      </c>
      <c r="C184" s="15">
        <f t="shared" si="10"/>
        <v>0.27133291631661616</v>
      </c>
      <c r="D184" s="15">
        <f t="shared" si="11"/>
        <v>200</v>
      </c>
      <c r="E184" s="2">
        <f t="shared" si="12"/>
        <v>198.64333541841691</v>
      </c>
      <c r="F184" s="2">
        <v>5</v>
      </c>
      <c r="G184" s="2">
        <f t="shared" si="13"/>
        <v>3.6433354184169193</v>
      </c>
      <c r="H184" s="2">
        <f t="shared" si="14"/>
        <v>0.30973189239649263</v>
      </c>
    </row>
    <row r="185" spans="1:8" x14ac:dyDescent="0.3">
      <c r="A185" s="2">
        <v>36520</v>
      </c>
      <c r="B185">
        <v>0.18179644209811902</v>
      </c>
      <c r="C185" s="15">
        <f t="shared" si="10"/>
        <v>0.22724555262264876</v>
      </c>
      <c r="D185" s="15">
        <f t="shared" si="11"/>
        <v>200</v>
      </c>
      <c r="E185" s="2">
        <f t="shared" si="12"/>
        <v>198.86377223688675</v>
      </c>
      <c r="F185" s="2">
        <v>5</v>
      </c>
      <c r="G185" s="2">
        <f t="shared" si="13"/>
        <v>3.8637722368867564</v>
      </c>
      <c r="H185" s="2">
        <f t="shared" si="14"/>
        <v>0.2520966048597052</v>
      </c>
    </row>
    <row r="186" spans="1:8" x14ac:dyDescent="0.3">
      <c r="A186" s="2">
        <v>36720</v>
      </c>
      <c r="B186">
        <v>0.21176969868439663</v>
      </c>
      <c r="C186" s="15">
        <f t="shared" si="10"/>
        <v>0.26471212335549577</v>
      </c>
      <c r="D186" s="15">
        <f t="shared" si="11"/>
        <v>200</v>
      </c>
      <c r="E186" s="2">
        <f t="shared" si="12"/>
        <v>198.67643938322252</v>
      </c>
      <c r="F186" s="2">
        <v>5</v>
      </c>
      <c r="G186" s="2">
        <f t="shared" si="13"/>
        <v>3.6764393832225211</v>
      </c>
      <c r="H186" s="2">
        <f t="shared" si="14"/>
        <v>0.30085338971308401</v>
      </c>
    </row>
    <row r="187" spans="1:8" x14ac:dyDescent="0.3">
      <c r="A187" s="2">
        <v>36920</v>
      </c>
      <c r="B187">
        <v>0.18566474211024123</v>
      </c>
      <c r="C187" s="15">
        <f t="shared" si="10"/>
        <v>0.23208092763780153</v>
      </c>
      <c r="D187" s="15">
        <f t="shared" si="11"/>
        <v>200</v>
      </c>
      <c r="E187" s="2">
        <f t="shared" si="12"/>
        <v>198.83959536181098</v>
      </c>
      <c r="F187" s="2">
        <v>5</v>
      </c>
      <c r="G187" s="2">
        <f t="shared" si="13"/>
        <v>3.8395953618109924</v>
      </c>
      <c r="H187" s="2">
        <f t="shared" si="14"/>
        <v>0.25825200559759287</v>
      </c>
    </row>
    <row r="188" spans="1:8" x14ac:dyDescent="0.3">
      <c r="A188" s="2">
        <v>37120</v>
      </c>
      <c r="B188">
        <v>0.20867207431899049</v>
      </c>
      <c r="C188" s="15">
        <f t="shared" si="10"/>
        <v>0.26084009289873811</v>
      </c>
      <c r="D188" s="15">
        <f t="shared" si="11"/>
        <v>200</v>
      </c>
      <c r="E188" s="2">
        <f t="shared" si="12"/>
        <v>198.6957995355063</v>
      </c>
      <c r="F188" s="2">
        <v>5</v>
      </c>
      <c r="G188" s="2">
        <f t="shared" si="13"/>
        <v>3.6957995355063096</v>
      </c>
      <c r="H188" s="2">
        <f t="shared" si="14"/>
        <v>0.29569864140998997</v>
      </c>
    </row>
    <row r="189" spans="1:8" x14ac:dyDescent="0.3">
      <c r="A189" s="2">
        <v>37320</v>
      </c>
      <c r="B189">
        <v>0.1852370996305277</v>
      </c>
      <c r="C189" s="15">
        <f t="shared" si="10"/>
        <v>0.23154637453815963</v>
      </c>
      <c r="D189" s="15">
        <f t="shared" si="11"/>
        <v>200</v>
      </c>
      <c r="E189" s="2">
        <f t="shared" si="12"/>
        <v>198.84226812730921</v>
      </c>
      <c r="F189" s="2">
        <v>5</v>
      </c>
      <c r="G189" s="2">
        <f t="shared" si="13"/>
        <v>3.8422681273092021</v>
      </c>
      <c r="H189" s="2">
        <f t="shared" si="14"/>
        <v>0.25756958346023617</v>
      </c>
    </row>
    <row r="190" spans="1:8" x14ac:dyDescent="0.3">
      <c r="A190" s="2">
        <v>37520</v>
      </c>
      <c r="B190">
        <v>0.1832873832148664</v>
      </c>
      <c r="C190" s="15">
        <f t="shared" si="10"/>
        <v>0.22910922901858299</v>
      </c>
      <c r="D190" s="15">
        <f t="shared" si="11"/>
        <v>200</v>
      </c>
      <c r="E190" s="2">
        <f t="shared" si="12"/>
        <v>198.85445385490709</v>
      </c>
      <c r="F190" s="2">
        <v>5</v>
      </c>
      <c r="G190" s="2">
        <f t="shared" si="13"/>
        <v>3.854453854907085</v>
      </c>
      <c r="H190" s="2">
        <f t="shared" si="14"/>
        <v>0.25446439025228268</v>
      </c>
    </row>
    <row r="191" spans="1:8" x14ac:dyDescent="0.3">
      <c r="A191" s="2">
        <v>37720</v>
      </c>
      <c r="B191">
        <v>0.20664524140625368</v>
      </c>
      <c r="C191" s="15">
        <f t="shared" si="10"/>
        <v>0.25830655175781708</v>
      </c>
      <c r="D191" s="15">
        <f t="shared" si="11"/>
        <v>200</v>
      </c>
      <c r="E191" s="2">
        <f t="shared" si="12"/>
        <v>198.70846724121091</v>
      </c>
      <c r="F191" s="2">
        <v>5</v>
      </c>
      <c r="G191" s="2">
        <f t="shared" si="13"/>
        <v>3.7084672412109145</v>
      </c>
      <c r="H191" s="2">
        <f t="shared" si="14"/>
        <v>0.29234065900601558</v>
      </c>
    </row>
    <row r="192" spans="1:8" x14ac:dyDescent="0.3">
      <c r="A192" s="2">
        <v>37920</v>
      </c>
      <c r="B192">
        <v>0.20460174967122194</v>
      </c>
      <c r="C192" s="15">
        <f t="shared" si="10"/>
        <v>0.25575218708902742</v>
      </c>
      <c r="D192" s="15">
        <f t="shared" si="11"/>
        <v>200</v>
      </c>
      <c r="E192" s="2">
        <f t="shared" si="12"/>
        <v>198.72123906455485</v>
      </c>
      <c r="F192" s="2">
        <v>5</v>
      </c>
      <c r="G192" s="2">
        <f t="shared" si="13"/>
        <v>3.721239064554863</v>
      </c>
      <c r="H192" s="2">
        <f t="shared" si="14"/>
        <v>0.28896688514478291</v>
      </c>
    </row>
    <row r="193" spans="1:8" x14ac:dyDescent="0.3">
      <c r="A193" s="2">
        <v>38120</v>
      </c>
      <c r="B193">
        <v>0.20185554576239734</v>
      </c>
      <c r="C193" s="15">
        <f t="shared" si="10"/>
        <v>0.25231943220299663</v>
      </c>
      <c r="D193" s="15">
        <f t="shared" si="11"/>
        <v>200</v>
      </c>
      <c r="E193" s="2">
        <f t="shared" si="12"/>
        <v>198.73840283898502</v>
      </c>
      <c r="F193" s="2">
        <v>5</v>
      </c>
      <c r="G193" s="2">
        <f t="shared" si="13"/>
        <v>3.7384028389850168</v>
      </c>
      <c r="H193" s="2">
        <f t="shared" si="14"/>
        <v>0.28445147540679983</v>
      </c>
    </row>
    <row r="194" spans="1:8" x14ac:dyDescent="0.3">
      <c r="A194" s="2">
        <v>38320</v>
      </c>
      <c r="B194">
        <v>0.20043070798790849</v>
      </c>
      <c r="C194" s="15">
        <f t="shared" si="10"/>
        <v>0.25053838498488562</v>
      </c>
      <c r="D194" s="15">
        <f t="shared" si="11"/>
        <v>200</v>
      </c>
      <c r="E194" s="2">
        <f t="shared" si="12"/>
        <v>198.74730807507558</v>
      </c>
      <c r="F194" s="2">
        <v>5</v>
      </c>
      <c r="G194" s="2">
        <f t="shared" si="13"/>
        <v>3.7473080750755718</v>
      </c>
      <c r="H194" s="2">
        <f t="shared" si="14"/>
        <v>0.28211701949189921</v>
      </c>
    </row>
    <row r="195" spans="1:8" x14ac:dyDescent="0.3">
      <c r="A195" s="2">
        <v>38520</v>
      </c>
      <c r="B195">
        <v>0.20780842025360446</v>
      </c>
      <c r="C195" s="15">
        <f t="shared" ref="C195:C258" si="15">B195/$J$27</f>
        <v>0.25976052531700555</v>
      </c>
      <c r="D195" s="15">
        <f t="shared" ref="D195:D258" si="16">$J$28</f>
        <v>200</v>
      </c>
      <c r="E195" s="2">
        <f t="shared" si="12"/>
        <v>198.70119737341497</v>
      </c>
      <c r="F195" s="2">
        <v>5</v>
      </c>
      <c r="G195" s="2">
        <f t="shared" si="13"/>
        <v>3.7011973734149723</v>
      </c>
      <c r="H195" s="2">
        <f t="shared" si="14"/>
        <v>0.29426633972718907</v>
      </c>
    </row>
    <row r="196" spans="1:8" x14ac:dyDescent="0.3">
      <c r="A196" s="2">
        <v>38720</v>
      </c>
      <c r="B196">
        <v>0.20201175427532059</v>
      </c>
      <c r="C196" s="15">
        <f t="shared" si="15"/>
        <v>0.25251469284415073</v>
      </c>
      <c r="D196" s="15">
        <f t="shared" si="16"/>
        <v>200</v>
      </c>
      <c r="E196" s="2">
        <f t="shared" ref="E196:E259" si="17">D196-(F196*C196)</f>
        <v>198.73742653577924</v>
      </c>
      <c r="F196" s="2">
        <v>5</v>
      </c>
      <c r="G196" s="2">
        <f t="shared" ref="G196:G259" si="18">F196-(F196*C196)</f>
        <v>3.7374265357792464</v>
      </c>
      <c r="H196" s="2">
        <f t="shared" ref="H196:H259" si="19">LN((F196*E196)/(D196*G196))</f>
        <v>0.284707752161448</v>
      </c>
    </row>
    <row r="197" spans="1:8" x14ac:dyDescent="0.3">
      <c r="A197" s="2">
        <v>38920</v>
      </c>
      <c r="B197">
        <v>0.20639502711476743</v>
      </c>
      <c r="C197" s="15">
        <f t="shared" si="15"/>
        <v>0.25799378389345928</v>
      </c>
      <c r="D197" s="15">
        <f t="shared" si="16"/>
        <v>200</v>
      </c>
      <c r="E197" s="2">
        <f t="shared" si="17"/>
        <v>198.7100310805327</v>
      </c>
      <c r="F197" s="2">
        <v>5</v>
      </c>
      <c r="G197" s="2">
        <f t="shared" si="18"/>
        <v>3.7100310805327035</v>
      </c>
      <c r="H197" s="2">
        <f t="shared" si="19"/>
        <v>0.291926923628965</v>
      </c>
    </row>
    <row r="198" spans="1:8" x14ac:dyDescent="0.3">
      <c r="A198" s="2">
        <v>39120</v>
      </c>
      <c r="B198">
        <v>0.20157325023298633</v>
      </c>
      <c r="C198" s="15">
        <f t="shared" si="15"/>
        <v>0.25196656279123292</v>
      </c>
      <c r="D198" s="15">
        <f t="shared" si="16"/>
        <v>200</v>
      </c>
      <c r="E198" s="2">
        <f t="shared" si="17"/>
        <v>198.74016718604383</v>
      </c>
      <c r="F198" s="2">
        <v>5</v>
      </c>
      <c r="G198" s="2">
        <f t="shared" si="18"/>
        <v>3.7401671860438355</v>
      </c>
      <c r="H198" s="2">
        <f t="shared" si="19"/>
        <v>0.28398851234080785</v>
      </c>
    </row>
    <row r="199" spans="1:8" x14ac:dyDescent="0.3">
      <c r="A199" s="2">
        <v>39320</v>
      </c>
      <c r="B199">
        <v>0.20453658445927109</v>
      </c>
      <c r="C199" s="15">
        <f t="shared" si="15"/>
        <v>0.25567073057408884</v>
      </c>
      <c r="D199" s="15">
        <f t="shared" si="16"/>
        <v>200</v>
      </c>
      <c r="E199" s="2">
        <f t="shared" si="17"/>
        <v>198.72164634712956</v>
      </c>
      <c r="F199" s="2">
        <v>5</v>
      </c>
      <c r="G199" s="2">
        <f t="shared" si="18"/>
        <v>3.721646347129556</v>
      </c>
      <c r="H199" s="2">
        <f t="shared" si="19"/>
        <v>0.28885949254086607</v>
      </c>
    </row>
    <row r="200" spans="1:8" x14ac:dyDescent="0.3">
      <c r="A200" s="2">
        <v>39520</v>
      </c>
      <c r="B200">
        <v>0.1908958275169538</v>
      </c>
      <c r="C200" s="15">
        <f t="shared" si="15"/>
        <v>0.23861978439619225</v>
      </c>
      <c r="D200" s="15">
        <f t="shared" si="16"/>
        <v>200</v>
      </c>
      <c r="E200" s="2">
        <f t="shared" si="17"/>
        <v>198.80690107801905</v>
      </c>
      <c r="F200" s="2">
        <v>5</v>
      </c>
      <c r="G200" s="2">
        <f t="shared" si="18"/>
        <v>3.8069010780190387</v>
      </c>
      <c r="H200" s="2">
        <f t="shared" si="19"/>
        <v>0.26663906034995338</v>
      </c>
    </row>
    <row r="201" spans="1:8" x14ac:dyDescent="0.3">
      <c r="A201" s="2">
        <v>39720</v>
      </c>
      <c r="B201">
        <v>0.20384869833679595</v>
      </c>
      <c r="C201" s="15">
        <f t="shared" si="15"/>
        <v>0.25481087292099491</v>
      </c>
      <c r="D201" s="15">
        <f t="shared" si="16"/>
        <v>200</v>
      </c>
      <c r="E201" s="2">
        <f t="shared" si="17"/>
        <v>198.72594563539502</v>
      </c>
      <c r="F201" s="2">
        <v>5</v>
      </c>
      <c r="G201" s="2">
        <f t="shared" si="18"/>
        <v>3.7259456353950253</v>
      </c>
      <c r="H201" s="2">
        <f t="shared" si="19"/>
        <v>0.28772658238134147</v>
      </c>
    </row>
    <row r="202" spans="1:8" x14ac:dyDescent="0.3">
      <c r="A202" s="2">
        <v>39920</v>
      </c>
      <c r="B202">
        <v>0.20097425382890011</v>
      </c>
      <c r="C202" s="15">
        <f t="shared" si="15"/>
        <v>0.25121781728612513</v>
      </c>
      <c r="D202" s="15">
        <f t="shared" si="16"/>
        <v>200</v>
      </c>
      <c r="E202" s="2">
        <f t="shared" si="17"/>
        <v>198.74391091356938</v>
      </c>
      <c r="F202" s="2">
        <v>5</v>
      </c>
      <c r="G202" s="2">
        <f t="shared" si="18"/>
        <v>3.7439109135693744</v>
      </c>
      <c r="H202" s="2">
        <f t="shared" si="19"/>
        <v>0.28300689815869784</v>
      </c>
    </row>
    <row r="203" spans="1:8" x14ac:dyDescent="0.3">
      <c r="A203" s="2">
        <v>40120</v>
      </c>
      <c r="B203">
        <v>0.20446155346387992</v>
      </c>
      <c r="C203" s="15">
        <f t="shared" si="15"/>
        <v>0.25557694182984991</v>
      </c>
      <c r="D203" s="15">
        <f t="shared" si="16"/>
        <v>200</v>
      </c>
      <c r="E203" s="2">
        <f t="shared" si="17"/>
        <v>198.72211529085075</v>
      </c>
      <c r="F203" s="2">
        <v>5</v>
      </c>
      <c r="G203" s="2">
        <f t="shared" si="18"/>
        <v>3.7221152908507502</v>
      </c>
      <c r="H203" s="2">
        <f t="shared" si="19"/>
        <v>0.28873585590307976</v>
      </c>
    </row>
    <row r="204" spans="1:8" x14ac:dyDescent="0.3">
      <c r="A204" s="2">
        <v>40320</v>
      </c>
      <c r="B204">
        <v>0.2121219009861377</v>
      </c>
      <c r="C204" s="15">
        <f t="shared" si="15"/>
        <v>0.26515237623267213</v>
      </c>
      <c r="D204" s="15">
        <f t="shared" si="16"/>
        <v>200</v>
      </c>
      <c r="E204" s="2">
        <f t="shared" si="17"/>
        <v>198.67423811883663</v>
      </c>
      <c r="F204" s="2">
        <v>5</v>
      </c>
      <c r="G204" s="2">
        <f t="shared" si="18"/>
        <v>3.6742381188366391</v>
      </c>
      <c r="H204" s="2">
        <f t="shared" si="19"/>
        <v>0.30144123832362896</v>
      </c>
    </row>
    <row r="205" spans="1:8" x14ac:dyDescent="0.3">
      <c r="A205" s="2">
        <v>40520</v>
      </c>
      <c r="B205">
        <v>0.2088516817782306</v>
      </c>
      <c r="C205" s="15">
        <f t="shared" si="15"/>
        <v>0.26106460222278821</v>
      </c>
      <c r="D205" s="15">
        <f t="shared" si="16"/>
        <v>200</v>
      </c>
      <c r="E205" s="2">
        <f t="shared" si="17"/>
        <v>198.69467698888607</v>
      </c>
      <c r="F205" s="2">
        <v>5</v>
      </c>
      <c r="G205" s="2">
        <f t="shared" si="18"/>
        <v>3.6946769888860587</v>
      </c>
      <c r="H205" s="2">
        <f t="shared" si="19"/>
        <v>0.2959967737548575</v>
      </c>
    </row>
    <row r="206" spans="1:8" x14ac:dyDescent="0.3">
      <c r="A206" s="2">
        <v>40720</v>
      </c>
      <c r="B206">
        <v>0.20914056577060441</v>
      </c>
      <c r="C206" s="15">
        <f t="shared" si="15"/>
        <v>0.26142570721325548</v>
      </c>
      <c r="D206" s="15">
        <f t="shared" si="16"/>
        <v>200</v>
      </c>
      <c r="E206" s="2">
        <f t="shared" si="17"/>
        <v>198.69287146393373</v>
      </c>
      <c r="F206" s="2">
        <v>5</v>
      </c>
      <c r="G206" s="2">
        <f t="shared" si="18"/>
        <v>3.6928714639337228</v>
      </c>
      <c r="H206" s="2">
        <f t="shared" si="19"/>
        <v>0.29647648898734935</v>
      </c>
    </row>
    <row r="207" spans="1:8" x14ac:dyDescent="0.3">
      <c r="A207" s="2">
        <v>40920</v>
      </c>
      <c r="B207">
        <v>0.21624395584344494</v>
      </c>
      <c r="C207" s="15">
        <f t="shared" si="15"/>
        <v>0.27030494480430617</v>
      </c>
      <c r="D207" s="15">
        <f t="shared" si="16"/>
        <v>200</v>
      </c>
      <c r="E207" s="2">
        <f t="shared" si="17"/>
        <v>198.64847527597846</v>
      </c>
      <c r="F207" s="2">
        <v>5</v>
      </c>
      <c r="G207" s="2">
        <f t="shared" si="18"/>
        <v>3.6484752759784689</v>
      </c>
      <c r="H207" s="2">
        <f t="shared" si="19"/>
        <v>0.30834800497677073</v>
      </c>
    </row>
    <row r="208" spans="1:8" x14ac:dyDescent="0.3">
      <c r="A208" s="2">
        <v>41120</v>
      </c>
      <c r="B208">
        <v>0.20804374833099187</v>
      </c>
      <c r="C208" s="15">
        <f t="shared" si="15"/>
        <v>0.26005468541373983</v>
      </c>
      <c r="D208" s="15">
        <f t="shared" si="16"/>
        <v>200</v>
      </c>
      <c r="E208" s="2">
        <f t="shared" si="17"/>
        <v>198.6997265729313</v>
      </c>
      <c r="F208" s="2">
        <v>5</v>
      </c>
      <c r="G208" s="2">
        <f t="shared" si="18"/>
        <v>3.6997265729313007</v>
      </c>
      <c r="H208" s="2">
        <f t="shared" si="19"/>
        <v>0.29465640165128415</v>
      </c>
    </row>
    <row r="209" spans="1:8" x14ac:dyDescent="0.3">
      <c r="A209" s="2">
        <v>41320</v>
      </c>
      <c r="B209">
        <v>0.21841173961659499</v>
      </c>
      <c r="C209" s="15">
        <f t="shared" si="15"/>
        <v>0.27301467452074374</v>
      </c>
      <c r="D209" s="15">
        <f t="shared" si="16"/>
        <v>200</v>
      </c>
      <c r="E209" s="2">
        <f t="shared" si="17"/>
        <v>198.63492662739628</v>
      </c>
      <c r="F209" s="2">
        <v>5</v>
      </c>
      <c r="G209" s="2">
        <f t="shared" si="18"/>
        <v>3.6349266273962813</v>
      </c>
      <c r="H209" s="2">
        <f t="shared" si="19"/>
        <v>0.31200022047477688</v>
      </c>
    </row>
    <row r="210" spans="1:8" x14ac:dyDescent="0.3">
      <c r="A210" s="2">
        <v>41520</v>
      </c>
      <c r="B210">
        <v>0.2063868913652083</v>
      </c>
      <c r="C210" s="15">
        <f t="shared" si="15"/>
        <v>0.25798361420651034</v>
      </c>
      <c r="D210" s="15">
        <f t="shared" si="16"/>
        <v>200</v>
      </c>
      <c r="E210" s="2">
        <f t="shared" si="17"/>
        <v>198.71008192896744</v>
      </c>
      <c r="F210" s="2">
        <v>5</v>
      </c>
      <c r="G210" s="2">
        <f t="shared" si="18"/>
        <v>3.7100819289674485</v>
      </c>
      <c r="H210" s="2">
        <f t="shared" si="19"/>
        <v>0.29191347395275546</v>
      </c>
    </row>
    <row r="211" spans="1:8" x14ac:dyDescent="0.3">
      <c r="A211" s="2">
        <v>41720</v>
      </c>
      <c r="B211">
        <v>0.21948510088433018</v>
      </c>
      <c r="C211" s="15">
        <f t="shared" si="15"/>
        <v>0.27435637610541269</v>
      </c>
      <c r="D211" s="15">
        <f t="shared" si="16"/>
        <v>200</v>
      </c>
      <c r="E211" s="2">
        <f t="shared" si="17"/>
        <v>198.62821811947293</v>
      </c>
      <c r="F211" s="2">
        <v>5</v>
      </c>
      <c r="G211" s="2">
        <f t="shared" si="18"/>
        <v>3.6282181194729368</v>
      </c>
      <c r="H211" s="2">
        <f t="shared" si="19"/>
        <v>0.31381372101835925</v>
      </c>
    </row>
    <row r="212" spans="1:8" x14ac:dyDescent="0.3">
      <c r="A212" s="2">
        <v>41920</v>
      </c>
      <c r="B212">
        <v>0.21442592805424665</v>
      </c>
      <c r="C212" s="15">
        <f t="shared" si="15"/>
        <v>0.26803241006780831</v>
      </c>
      <c r="D212" s="15">
        <f t="shared" si="16"/>
        <v>200</v>
      </c>
      <c r="E212" s="2">
        <f t="shared" si="17"/>
        <v>198.65983794966095</v>
      </c>
      <c r="F212" s="2">
        <v>5</v>
      </c>
      <c r="G212" s="2">
        <f t="shared" si="18"/>
        <v>3.6598379496609583</v>
      </c>
      <c r="H212" s="2">
        <f t="shared" si="19"/>
        <v>0.30529568057179857</v>
      </c>
    </row>
    <row r="213" spans="1:8" x14ac:dyDescent="0.3">
      <c r="A213" s="2">
        <v>42120</v>
      </c>
      <c r="B213">
        <v>0.21863008178479515</v>
      </c>
      <c r="C213" s="15">
        <f t="shared" si="15"/>
        <v>0.27328760223099391</v>
      </c>
      <c r="D213" s="15">
        <f t="shared" si="16"/>
        <v>200</v>
      </c>
      <c r="E213" s="2">
        <f t="shared" si="17"/>
        <v>198.63356198884503</v>
      </c>
      <c r="F213" s="2">
        <v>5</v>
      </c>
      <c r="G213" s="2">
        <f t="shared" si="18"/>
        <v>3.6335619888450306</v>
      </c>
      <c r="H213" s="2">
        <f t="shared" si="19"/>
        <v>0.31236884481748201</v>
      </c>
    </row>
    <row r="214" spans="1:8" x14ac:dyDescent="0.3">
      <c r="A214" s="2">
        <v>42320</v>
      </c>
      <c r="B214">
        <v>0.22966766050029355</v>
      </c>
      <c r="C214" s="15">
        <f t="shared" si="15"/>
        <v>0.28708457562536693</v>
      </c>
      <c r="D214" s="15">
        <f t="shared" si="16"/>
        <v>200</v>
      </c>
      <c r="E214" s="2">
        <f t="shared" si="17"/>
        <v>198.56457712187316</v>
      </c>
      <c r="F214" s="2">
        <v>5</v>
      </c>
      <c r="G214" s="2">
        <f t="shared" si="18"/>
        <v>3.5645771218731652</v>
      </c>
      <c r="H214" s="2">
        <f t="shared" si="19"/>
        <v>0.33118949121741781</v>
      </c>
    </row>
    <row r="215" spans="1:8" x14ac:dyDescent="0.3">
      <c r="A215" s="2">
        <v>42520</v>
      </c>
      <c r="B215">
        <v>0.21171310676516403</v>
      </c>
      <c r="C215" s="15">
        <f t="shared" si="15"/>
        <v>0.26464138345645499</v>
      </c>
      <c r="D215" s="15">
        <f t="shared" si="16"/>
        <v>200</v>
      </c>
      <c r="E215" s="2">
        <f t="shared" si="17"/>
        <v>198.67679308271772</v>
      </c>
      <c r="F215" s="2">
        <v>5</v>
      </c>
      <c r="G215" s="2">
        <f t="shared" si="18"/>
        <v>3.6767930827177251</v>
      </c>
      <c r="H215" s="2">
        <f t="shared" si="19"/>
        <v>0.30075896753883707</v>
      </c>
    </row>
    <row r="216" spans="1:8" x14ac:dyDescent="0.3">
      <c r="A216" s="2">
        <v>42720</v>
      </c>
      <c r="B216">
        <v>0.22180259451428413</v>
      </c>
      <c r="C216" s="15">
        <f t="shared" si="15"/>
        <v>0.27725324314285515</v>
      </c>
      <c r="D216" s="15">
        <f t="shared" si="16"/>
        <v>200</v>
      </c>
      <c r="E216" s="2">
        <f t="shared" si="17"/>
        <v>198.61373378428573</v>
      </c>
      <c r="F216" s="2">
        <v>5</v>
      </c>
      <c r="G216" s="2">
        <f t="shared" si="18"/>
        <v>3.6137337842857242</v>
      </c>
      <c r="H216" s="2">
        <f t="shared" si="19"/>
        <v>0.31774092098656692</v>
      </c>
    </row>
    <row r="217" spans="1:8" x14ac:dyDescent="0.3">
      <c r="A217" s="2">
        <v>42920</v>
      </c>
      <c r="B217">
        <v>0.20825216021476309</v>
      </c>
      <c r="C217" s="15">
        <f t="shared" si="15"/>
        <v>0.26031520026845384</v>
      </c>
      <c r="D217" s="15">
        <f t="shared" si="16"/>
        <v>200</v>
      </c>
      <c r="E217" s="2">
        <f t="shared" si="17"/>
        <v>198.69842399865774</v>
      </c>
      <c r="F217" s="2">
        <v>5</v>
      </c>
      <c r="G217" s="2">
        <f t="shared" si="18"/>
        <v>3.6984239986577307</v>
      </c>
      <c r="H217" s="2">
        <f t="shared" si="19"/>
        <v>0.29500198124995619</v>
      </c>
    </row>
    <row r="218" spans="1:8" x14ac:dyDescent="0.3">
      <c r="A218" s="2">
        <v>43120</v>
      </c>
      <c r="B218">
        <v>0.2090827451150653</v>
      </c>
      <c r="C218" s="15">
        <f t="shared" si="15"/>
        <v>0.2613534313938316</v>
      </c>
      <c r="D218" s="15">
        <f t="shared" si="16"/>
        <v>200</v>
      </c>
      <c r="E218" s="2">
        <f t="shared" si="17"/>
        <v>198.69323284303084</v>
      </c>
      <c r="F218" s="2">
        <v>5</v>
      </c>
      <c r="G218" s="2">
        <f t="shared" si="18"/>
        <v>3.6932328430308421</v>
      </c>
      <c r="H218" s="2">
        <f t="shared" si="19"/>
        <v>0.29638045399230273</v>
      </c>
    </row>
    <row r="219" spans="1:8" x14ac:dyDescent="0.3">
      <c r="A219" s="2">
        <v>43320</v>
      </c>
      <c r="B219">
        <v>0.22883453713664251</v>
      </c>
      <c r="C219" s="15">
        <f t="shared" si="15"/>
        <v>0.2860431714208031</v>
      </c>
      <c r="D219" s="15">
        <f t="shared" si="16"/>
        <v>200</v>
      </c>
      <c r="E219" s="2">
        <f t="shared" si="17"/>
        <v>198.569784142896</v>
      </c>
      <c r="F219" s="2">
        <v>5</v>
      </c>
      <c r="G219" s="2">
        <f t="shared" si="18"/>
        <v>3.5697841428959842</v>
      </c>
      <c r="H219" s="2">
        <f t="shared" si="19"/>
        <v>0.32975601183770786</v>
      </c>
    </row>
    <row r="220" spans="1:8" x14ac:dyDescent="0.3">
      <c r="A220" s="2">
        <v>43520</v>
      </c>
      <c r="B220">
        <v>0.19116820406019333</v>
      </c>
      <c r="C220" s="15">
        <f t="shared" si="15"/>
        <v>0.23896025507524166</v>
      </c>
      <c r="D220" s="15">
        <f t="shared" si="16"/>
        <v>200</v>
      </c>
      <c r="E220" s="2">
        <f t="shared" si="17"/>
        <v>198.80519872462378</v>
      </c>
      <c r="F220" s="2">
        <v>5</v>
      </c>
      <c r="G220" s="2">
        <f t="shared" si="18"/>
        <v>3.8051987246237919</v>
      </c>
      <c r="H220" s="2">
        <f t="shared" si="19"/>
        <v>0.26707777310945491</v>
      </c>
    </row>
    <row r="221" spans="1:8" x14ac:dyDescent="0.3">
      <c r="A221" s="2">
        <v>43720</v>
      </c>
      <c r="B221">
        <v>0.22165805563438251</v>
      </c>
      <c r="C221" s="15">
        <f t="shared" si="15"/>
        <v>0.2770725695429781</v>
      </c>
      <c r="D221" s="15">
        <f t="shared" si="16"/>
        <v>200</v>
      </c>
      <c r="E221" s="2">
        <f t="shared" si="17"/>
        <v>198.6146371522851</v>
      </c>
      <c r="F221" s="2">
        <v>5</v>
      </c>
      <c r="G221" s="2">
        <f t="shared" si="18"/>
        <v>3.6146371522851095</v>
      </c>
      <c r="H221" s="2">
        <f t="shared" si="19"/>
        <v>0.31749551869326287</v>
      </c>
    </row>
    <row r="222" spans="1:8" x14ac:dyDescent="0.3">
      <c r="A222" s="2">
        <v>43920</v>
      </c>
      <c r="B222">
        <v>0.23032468909713305</v>
      </c>
      <c r="C222" s="15">
        <f t="shared" si="15"/>
        <v>0.28790586137141627</v>
      </c>
      <c r="D222" s="15">
        <f t="shared" si="16"/>
        <v>200</v>
      </c>
      <c r="E222" s="2">
        <f t="shared" si="17"/>
        <v>198.56047069314292</v>
      </c>
      <c r="F222" s="2">
        <v>5</v>
      </c>
      <c r="G222" s="2">
        <f t="shared" si="18"/>
        <v>3.5604706931429186</v>
      </c>
      <c r="H222" s="2">
        <f t="shared" si="19"/>
        <v>0.33232148457411115</v>
      </c>
    </row>
    <row r="223" spans="1:8" x14ac:dyDescent="0.3">
      <c r="A223" s="2">
        <v>44120</v>
      </c>
      <c r="B223">
        <v>0.20522667752473137</v>
      </c>
      <c r="C223" s="15">
        <f t="shared" si="15"/>
        <v>0.25653334690591417</v>
      </c>
      <c r="D223" s="15">
        <f t="shared" si="16"/>
        <v>200</v>
      </c>
      <c r="E223" s="2">
        <f t="shared" si="17"/>
        <v>198.71733326547042</v>
      </c>
      <c r="F223" s="2">
        <v>5</v>
      </c>
      <c r="G223" s="2">
        <f t="shared" si="18"/>
        <v>3.7173332654704292</v>
      </c>
      <c r="H223" s="2">
        <f t="shared" si="19"/>
        <v>0.28999737788906121</v>
      </c>
    </row>
    <row r="224" spans="1:8" x14ac:dyDescent="0.3">
      <c r="A224" s="2">
        <v>44320</v>
      </c>
      <c r="B224">
        <v>0.21581034610264754</v>
      </c>
      <c r="C224" s="15">
        <f t="shared" si="15"/>
        <v>0.26976293262830942</v>
      </c>
      <c r="D224" s="15">
        <f t="shared" si="16"/>
        <v>200</v>
      </c>
      <c r="E224" s="2">
        <f t="shared" si="17"/>
        <v>198.65118533685845</v>
      </c>
      <c r="F224" s="2">
        <v>5</v>
      </c>
      <c r="G224" s="2">
        <f t="shared" si="18"/>
        <v>3.651185336858453</v>
      </c>
      <c r="H224" s="2">
        <f t="shared" si="19"/>
        <v>0.30761913039132704</v>
      </c>
    </row>
    <row r="225" spans="1:8" x14ac:dyDescent="0.3">
      <c r="A225" s="2">
        <v>44520</v>
      </c>
      <c r="B225">
        <v>0.22602558426621502</v>
      </c>
      <c r="C225" s="15">
        <f t="shared" si="15"/>
        <v>0.28253198033276877</v>
      </c>
      <c r="D225" s="15">
        <f t="shared" si="16"/>
        <v>200</v>
      </c>
      <c r="E225" s="2">
        <f t="shared" si="17"/>
        <v>198.58734009833614</v>
      </c>
      <c r="F225" s="2">
        <v>5</v>
      </c>
      <c r="G225" s="2">
        <f t="shared" si="18"/>
        <v>3.5873400983361563</v>
      </c>
      <c r="H225" s="2">
        <f t="shared" si="19"/>
        <v>0.32493854153684981</v>
      </c>
    </row>
    <row r="226" spans="1:8" x14ac:dyDescent="0.3">
      <c r="A226" s="2">
        <v>44720</v>
      </c>
      <c r="B226">
        <v>0.23710954548288546</v>
      </c>
      <c r="C226" s="15">
        <f t="shared" si="15"/>
        <v>0.29638693185360682</v>
      </c>
      <c r="D226" s="15">
        <f t="shared" si="16"/>
        <v>200</v>
      </c>
      <c r="E226" s="2">
        <f t="shared" si="17"/>
        <v>198.51806534073197</v>
      </c>
      <c r="F226" s="2">
        <v>5</v>
      </c>
      <c r="G226" s="2">
        <f t="shared" si="18"/>
        <v>3.5180653407319662</v>
      </c>
      <c r="H226" s="2">
        <f t="shared" si="19"/>
        <v>0.34408943174160522</v>
      </c>
    </row>
    <row r="227" spans="1:8" x14ac:dyDescent="0.3">
      <c r="A227" s="2">
        <v>44920</v>
      </c>
      <c r="B227">
        <v>0.22656114636259339</v>
      </c>
      <c r="C227" s="15">
        <f t="shared" si="15"/>
        <v>0.28320143295324174</v>
      </c>
      <c r="D227" s="15">
        <f t="shared" si="16"/>
        <v>200</v>
      </c>
      <c r="E227" s="2">
        <f t="shared" si="17"/>
        <v>198.5839928352338</v>
      </c>
      <c r="F227" s="2">
        <v>5</v>
      </c>
      <c r="G227" s="2">
        <f t="shared" si="18"/>
        <v>3.5839928352337913</v>
      </c>
      <c r="H227" s="2">
        <f t="shared" si="19"/>
        <v>0.32585519821180908</v>
      </c>
    </row>
    <row r="228" spans="1:8" x14ac:dyDescent="0.3">
      <c r="A228" s="2">
        <v>45120</v>
      </c>
      <c r="B228">
        <v>0.22791952894995093</v>
      </c>
      <c r="C228" s="15">
        <f t="shared" si="15"/>
        <v>0.28489941118743867</v>
      </c>
      <c r="D228" s="15">
        <f t="shared" si="16"/>
        <v>200</v>
      </c>
      <c r="E228" s="2">
        <f t="shared" si="17"/>
        <v>198.5755029440628</v>
      </c>
      <c r="F228" s="2">
        <v>5</v>
      </c>
      <c r="G228" s="2">
        <f t="shared" si="18"/>
        <v>3.5755029440628068</v>
      </c>
      <c r="H228" s="2">
        <f t="shared" si="19"/>
        <v>0.32818409126344</v>
      </c>
    </row>
    <row r="229" spans="1:8" x14ac:dyDescent="0.3">
      <c r="A229" s="2">
        <v>45320</v>
      </c>
      <c r="B229">
        <v>0.24527239280512769</v>
      </c>
      <c r="C229" s="15">
        <f t="shared" si="15"/>
        <v>0.30659049100640962</v>
      </c>
      <c r="D229" s="15">
        <f t="shared" si="16"/>
        <v>200</v>
      </c>
      <c r="E229" s="2">
        <f t="shared" si="17"/>
        <v>198.46704754496795</v>
      </c>
      <c r="F229" s="2">
        <v>5</v>
      </c>
      <c r="G229" s="2">
        <f t="shared" si="18"/>
        <v>3.4670475449679516</v>
      </c>
      <c r="H229" s="2">
        <f t="shared" si="19"/>
        <v>0.35844024471758618</v>
      </c>
    </row>
    <row r="230" spans="1:8" x14ac:dyDescent="0.3">
      <c r="A230" s="2">
        <v>45520</v>
      </c>
      <c r="B230">
        <v>0.22088416319610807</v>
      </c>
      <c r="C230" s="15">
        <f t="shared" si="15"/>
        <v>0.27610520399513505</v>
      </c>
      <c r="D230" s="15">
        <f t="shared" si="16"/>
        <v>200</v>
      </c>
      <c r="E230" s="2">
        <f t="shared" si="17"/>
        <v>198.61947398002434</v>
      </c>
      <c r="F230" s="2">
        <v>5</v>
      </c>
      <c r="G230" s="2">
        <f t="shared" si="18"/>
        <v>3.619473980024325</v>
      </c>
      <c r="H230" s="2">
        <f t="shared" si="19"/>
        <v>0.31618264309041016</v>
      </c>
    </row>
    <row r="231" spans="1:8" x14ac:dyDescent="0.3">
      <c r="A231" s="2">
        <v>45720</v>
      </c>
      <c r="B231">
        <v>0.24189274326579491</v>
      </c>
      <c r="C231" s="15">
        <f t="shared" si="15"/>
        <v>0.30236592908224363</v>
      </c>
      <c r="D231" s="15">
        <f t="shared" si="16"/>
        <v>200</v>
      </c>
      <c r="E231" s="2">
        <f t="shared" si="17"/>
        <v>198.48817035458879</v>
      </c>
      <c r="F231" s="2">
        <v>5</v>
      </c>
      <c r="G231" s="2">
        <f t="shared" si="18"/>
        <v>3.4881703545887817</v>
      </c>
      <c r="H231" s="2">
        <f t="shared" si="19"/>
        <v>0.35247270400062852</v>
      </c>
    </row>
    <row r="232" spans="1:8" x14ac:dyDescent="0.3">
      <c r="A232" s="2">
        <v>45920</v>
      </c>
      <c r="B232">
        <v>0.20455664158638634</v>
      </c>
      <c r="C232" s="15">
        <f t="shared" si="15"/>
        <v>0.25569580198298292</v>
      </c>
      <c r="D232" s="15">
        <f t="shared" si="16"/>
        <v>200</v>
      </c>
      <c r="E232" s="2">
        <f t="shared" si="17"/>
        <v>198.72152099008508</v>
      </c>
      <c r="F232" s="2">
        <v>5</v>
      </c>
      <c r="G232" s="2">
        <f t="shared" si="18"/>
        <v>3.7215209900850854</v>
      </c>
      <c r="H232" s="2">
        <f t="shared" si="19"/>
        <v>0.28889254551386967</v>
      </c>
    </row>
    <row r="233" spans="1:8" x14ac:dyDescent="0.3">
      <c r="A233" s="2">
        <v>46120</v>
      </c>
      <c r="B233">
        <v>0.23473343239365549</v>
      </c>
      <c r="C233" s="15">
        <f t="shared" si="15"/>
        <v>0.29341679049206937</v>
      </c>
      <c r="D233" s="15">
        <f t="shared" si="16"/>
        <v>200</v>
      </c>
      <c r="E233" s="2">
        <f t="shared" si="17"/>
        <v>198.53291604753966</v>
      </c>
      <c r="F233" s="2">
        <v>5</v>
      </c>
      <c r="G233" s="2">
        <f t="shared" si="18"/>
        <v>3.5329160475396533</v>
      </c>
      <c r="H233" s="2">
        <f t="shared" si="19"/>
        <v>0.33995185046046067</v>
      </c>
    </row>
    <row r="234" spans="1:8" x14ac:dyDescent="0.3">
      <c r="A234" s="2">
        <v>46320</v>
      </c>
      <c r="B234">
        <v>0.23398662225770045</v>
      </c>
      <c r="C234" s="15">
        <f t="shared" si="15"/>
        <v>0.29248327782212552</v>
      </c>
      <c r="D234" s="15">
        <f t="shared" si="16"/>
        <v>200</v>
      </c>
      <c r="E234" s="2">
        <f t="shared" si="17"/>
        <v>198.53758361088938</v>
      </c>
      <c r="F234" s="2">
        <v>5</v>
      </c>
      <c r="G234" s="2">
        <f t="shared" si="18"/>
        <v>3.5375836108893726</v>
      </c>
      <c r="H234" s="2">
        <f t="shared" si="19"/>
        <v>0.338655067904096</v>
      </c>
    </row>
    <row r="235" spans="1:8" x14ac:dyDescent="0.3">
      <c r="A235" s="2">
        <v>46520</v>
      </c>
      <c r="B235">
        <v>0.23161043671098069</v>
      </c>
      <c r="C235" s="15">
        <f t="shared" si="15"/>
        <v>0.28951304588872584</v>
      </c>
      <c r="D235" s="15">
        <f t="shared" si="16"/>
        <v>200</v>
      </c>
      <c r="E235" s="2">
        <f t="shared" si="17"/>
        <v>198.55243477055637</v>
      </c>
      <c r="F235" s="2">
        <v>5</v>
      </c>
      <c r="G235" s="2">
        <f t="shared" si="18"/>
        <v>3.5524347705563706</v>
      </c>
      <c r="H235" s="2">
        <f t="shared" si="19"/>
        <v>0.3345405468858566</v>
      </c>
    </row>
    <row r="236" spans="1:8" x14ac:dyDescent="0.3">
      <c r="A236" s="2">
        <v>46720</v>
      </c>
      <c r="B236">
        <v>0.25218690952260459</v>
      </c>
      <c r="C236" s="15">
        <f t="shared" si="15"/>
        <v>0.31523363690325573</v>
      </c>
      <c r="D236" s="15">
        <f t="shared" si="16"/>
        <v>200</v>
      </c>
      <c r="E236" s="2">
        <f t="shared" si="17"/>
        <v>198.42383181548371</v>
      </c>
      <c r="F236" s="2">
        <v>5</v>
      </c>
      <c r="G236" s="2">
        <f t="shared" si="18"/>
        <v>3.4238318154837213</v>
      </c>
      <c r="H236" s="2">
        <f t="shared" si="19"/>
        <v>0.37076551579728029</v>
      </c>
    </row>
    <row r="237" spans="1:8" x14ac:dyDescent="0.3">
      <c r="A237" s="2">
        <v>46920</v>
      </c>
      <c r="B237">
        <v>0.22911874914759792</v>
      </c>
      <c r="C237" s="15">
        <f t="shared" si="15"/>
        <v>0.28639843643449736</v>
      </c>
      <c r="D237" s="15">
        <f t="shared" si="16"/>
        <v>200</v>
      </c>
      <c r="E237" s="2">
        <f t="shared" si="17"/>
        <v>198.56800781782752</v>
      </c>
      <c r="F237" s="2">
        <v>5</v>
      </c>
      <c r="G237" s="2">
        <f t="shared" si="18"/>
        <v>3.568007817827513</v>
      </c>
      <c r="H237" s="2">
        <f t="shared" si="19"/>
        <v>0.33024479017989111</v>
      </c>
    </row>
    <row r="238" spans="1:8" x14ac:dyDescent="0.3">
      <c r="A238" s="2">
        <v>47120</v>
      </c>
      <c r="B238">
        <v>0.23157690436882852</v>
      </c>
      <c r="C238" s="15">
        <f t="shared" si="15"/>
        <v>0.28947113046103562</v>
      </c>
      <c r="D238" s="15">
        <f t="shared" si="16"/>
        <v>200</v>
      </c>
      <c r="E238" s="2">
        <f t="shared" si="17"/>
        <v>198.55264434769481</v>
      </c>
      <c r="F238" s="2">
        <v>5</v>
      </c>
      <c r="G238" s="2">
        <f t="shared" si="18"/>
        <v>3.5526443476948222</v>
      </c>
      <c r="H238" s="2">
        <f t="shared" si="19"/>
        <v>0.33448260879922287</v>
      </c>
    </row>
    <row r="239" spans="1:8" x14ac:dyDescent="0.3">
      <c r="A239" s="2">
        <v>47320</v>
      </c>
      <c r="B239">
        <v>0.24647463496384361</v>
      </c>
      <c r="C239" s="15">
        <f t="shared" si="15"/>
        <v>0.30809329370480448</v>
      </c>
      <c r="D239" s="15">
        <f t="shared" si="16"/>
        <v>200</v>
      </c>
      <c r="E239" s="2">
        <f t="shared" si="17"/>
        <v>198.45953353147598</v>
      </c>
      <c r="F239" s="2">
        <v>5</v>
      </c>
      <c r="G239" s="2">
        <f t="shared" si="18"/>
        <v>3.4595335314759774</v>
      </c>
      <c r="H239" s="2">
        <f t="shared" si="19"/>
        <v>0.36057200143993512</v>
      </c>
    </row>
    <row r="240" spans="1:8" x14ac:dyDescent="0.3">
      <c r="A240" s="2">
        <v>47520</v>
      </c>
      <c r="B240">
        <v>0.2379942363112392</v>
      </c>
      <c r="C240" s="15">
        <f t="shared" si="15"/>
        <v>0.29749279538904899</v>
      </c>
      <c r="D240" s="15">
        <f t="shared" si="16"/>
        <v>200</v>
      </c>
      <c r="E240" s="2">
        <f t="shared" si="17"/>
        <v>198.51253602305476</v>
      </c>
      <c r="F240" s="2">
        <v>5</v>
      </c>
      <c r="G240" s="2">
        <f t="shared" si="18"/>
        <v>3.5125360230547553</v>
      </c>
      <c r="H240" s="2">
        <f t="shared" si="19"/>
        <v>0.3456345075065046</v>
      </c>
    </row>
    <row r="241" spans="1:8" x14ac:dyDescent="0.3">
      <c r="A241" s="2">
        <v>47720</v>
      </c>
      <c r="B241">
        <v>0.24538211292456991</v>
      </c>
      <c r="C241" s="15">
        <f t="shared" si="15"/>
        <v>0.30672764115571238</v>
      </c>
      <c r="D241" s="15">
        <f t="shared" si="16"/>
        <v>200</v>
      </c>
      <c r="E241" s="2">
        <f t="shared" si="17"/>
        <v>198.46636179422143</v>
      </c>
      <c r="F241" s="2">
        <v>5</v>
      </c>
      <c r="G241" s="2">
        <f t="shared" si="18"/>
        <v>3.466361794221438</v>
      </c>
      <c r="H241" s="2">
        <f t="shared" si="19"/>
        <v>0.35863460002182213</v>
      </c>
    </row>
    <row r="242" spans="1:8" x14ac:dyDescent="0.3">
      <c r="A242" s="2">
        <v>47920</v>
      </c>
      <c r="B242">
        <v>0.23849783581335093</v>
      </c>
      <c r="C242" s="15">
        <f t="shared" si="15"/>
        <v>0.29812229476668867</v>
      </c>
      <c r="D242" s="15">
        <f t="shared" si="16"/>
        <v>200</v>
      </c>
      <c r="E242" s="2">
        <f t="shared" si="17"/>
        <v>198.50938852616656</v>
      </c>
      <c r="F242" s="2">
        <v>5</v>
      </c>
      <c r="G242" s="2">
        <f t="shared" si="18"/>
        <v>3.5093885261665569</v>
      </c>
      <c r="H242" s="2">
        <f t="shared" si="19"/>
        <v>0.34651512902360943</v>
      </c>
    </row>
    <row r="243" spans="1:8" x14ac:dyDescent="0.3">
      <c r="A243" s="2">
        <v>48120</v>
      </c>
      <c r="B243">
        <v>0.23917338326047072</v>
      </c>
      <c r="C243" s="15">
        <f t="shared" si="15"/>
        <v>0.29896672907558836</v>
      </c>
      <c r="D243" s="15">
        <f t="shared" si="16"/>
        <v>200</v>
      </c>
      <c r="E243" s="2">
        <f t="shared" si="17"/>
        <v>198.50516635462205</v>
      </c>
      <c r="F243" s="2">
        <v>5</v>
      </c>
      <c r="G243" s="2">
        <f t="shared" si="18"/>
        <v>3.5051663546220579</v>
      </c>
      <c r="H243" s="2">
        <f t="shared" si="19"/>
        <v>0.34769769120074256</v>
      </c>
    </row>
    <row r="244" spans="1:8" x14ac:dyDescent="0.3">
      <c r="A244" s="2">
        <v>48320</v>
      </c>
      <c r="B244">
        <v>0.24162277339821803</v>
      </c>
      <c r="C244" s="15">
        <f t="shared" si="15"/>
        <v>0.30202846674777251</v>
      </c>
      <c r="D244" s="15">
        <f t="shared" si="16"/>
        <v>200</v>
      </c>
      <c r="E244" s="2">
        <f t="shared" si="17"/>
        <v>198.48985766626114</v>
      </c>
      <c r="F244" s="2">
        <v>5</v>
      </c>
      <c r="G244" s="2">
        <f t="shared" si="18"/>
        <v>3.4898576662611376</v>
      </c>
      <c r="H244" s="2">
        <f t="shared" si="19"/>
        <v>0.35199759775121453</v>
      </c>
    </row>
    <row r="245" spans="1:8" x14ac:dyDescent="0.3">
      <c r="A245" s="2">
        <v>48520</v>
      </c>
      <c r="B245">
        <v>0.24092432346653969</v>
      </c>
      <c r="C245" s="15">
        <f t="shared" si="15"/>
        <v>0.30115540433317461</v>
      </c>
      <c r="D245" s="15">
        <f t="shared" si="16"/>
        <v>200</v>
      </c>
      <c r="E245" s="2">
        <f t="shared" si="17"/>
        <v>198.49422297833414</v>
      </c>
      <c r="F245" s="2">
        <v>5</v>
      </c>
      <c r="G245" s="2">
        <f t="shared" si="18"/>
        <v>3.4942229783341272</v>
      </c>
      <c r="H245" s="2">
        <f t="shared" si="19"/>
        <v>0.35076951503358689</v>
      </c>
    </row>
    <row r="246" spans="1:8" x14ac:dyDescent="0.3">
      <c r="A246" s="2">
        <v>48720</v>
      </c>
      <c r="B246">
        <v>0.23808656802123235</v>
      </c>
      <c r="C246" s="15">
        <f t="shared" si="15"/>
        <v>0.29760821002654042</v>
      </c>
      <c r="D246" s="15">
        <f t="shared" si="16"/>
        <v>200</v>
      </c>
      <c r="E246" s="2">
        <f t="shared" si="17"/>
        <v>198.51195894986731</v>
      </c>
      <c r="F246" s="2">
        <v>5</v>
      </c>
      <c r="G246" s="2">
        <f t="shared" si="18"/>
        <v>3.5119589498672976</v>
      </c>
      <c r="H246" s="2">
        <f t="shared" si="19"/>
        <v>0.34579590362719298</v>
      </c>
    </row>
    <row r="247" spans="1:8" x14ac:dyDescent="0.3">
      <c r="A247" s="2">
        <v>48920</v>
      </c>
      <c r="B247">
        <v>0.22721933367340727</v>
      </c>
      <c r="C247" s="15">
        <f t="shared" si="15"/>
        <v>0.28402416709175909</v>
      </c>
      <c r="D247" s="15">
        <f t="shared" si="16"/>
        <v>200</v>
      </c>
      <c r="E247" s="2">
        <f t="shared" si="17"/>
        <v>198.57987916454121</v>
      </c>
      <c r="F247" s="2">
        <v>5</v>
      </c>
      <c r="G247" s="2">
        <f t="shared" si="18"/>
        <v>3.5798791645412047</v>
      </c>
      <c r="H247" s="2">
        <f t="shared" si="19"/>
        <v>0.32698293207218443</v>
      </c>
    </row>
    <row r="248" spans="1:8" x14ac:dyDescent="0.3">
      <c r="A248" s="2">
        <v>49120</v>
      </c>
      <c r="B248">
        <v>0.2616264663613001</v>
      </c>
      <c r="C248" s="15">
        <f t="shared" si="15"/>
        <v>0.32703308295162509</v>
      </c>
      <c r="D248" s="15">
        <f t="shared" si="16"/>
        <v>200</v>
      </c>
      <c r="E248" s="2">
        <f t="shared" si="17"/>
        <v>198.36483458524188</v>
      </c>
      <c r="F248" s="2">
        <v>5</v>
      </c>
      <c r="G248" s="2">
        <f t="shared" si="18"/>
        <v>3.3648345852418746</v>
      </c>
      <c r="H248" s="2">
        <f t="shared" si="19"/>
        <v>0.38784967553642574</v>
      </c>
    </row>
    <row r="249" spans="1:8" x14ac:dyDescent="0.3">
      <c r="A249" s="2">
        <v>49320</v>
      </c>
      <c r="B249">
        <v>0.25126672083344187</v>
      </c>
      <c r="C249" s="15">
        <f t="shared" si="15"/>
        <v>0.31408340104180232</v>
      </c>
      <c r="D249" s="15">
        <f t="shared" si="16"/>
        <v>200</v>
      </c>
      <c r="E249" s="2">
        <f t="shared" si="17"/>
        <v>198.42958299479099</v>
      </c>
      <c r="F249" s="2">
        <v>5</v>
      </c>
      <c r="G249" s="2">
        <f t="shared" si="18"/>
        <v>3.4295829947909882</v>
      </c>
      <c r="H249" s="2">
        <f t="shared" si="19"/>
        <v>0.36911615953379706</v>
      </c>
    </row>
    <row r="250" spans="1:8" x14ac:dyDescent="0.3">
      <c r="A250" s="2">
        <v>49520</v>
      </c>
      <c r="B250">
        <v>0.25870443166591445</v>
      </c>
      <c r="C250" s="15">
        <f t="shared" si="15"/>
        <v>0.32338053958239305</v>
      </c>
      <c r="D250" s="15">
        <f t="shared" si="16"/>
        <v>200</v>
      </c>
      <c r="E250" s="2">
        <f t="shared" si="17"/>
        <v>198.38309730208803</v>
      </c>
      <c r="F250" s="2">
        <v>5</v>
      </c>
      <c r="G250" s="2">
        <f t="shared" si="18"/>
        <v>3.3830973020880348</v>
      </c>
      <c r="H250" s="2">
        <f t="shared" si="19"/>
        <v>0.3825288906010767</v>
      </c>
    </row>
    <row r="251" spans="1:8" x14ac:dyDescent="0.3">
      <c r="A251" s="2">
        <v>49720</v>
      </c>
      <c r="B251">
        <v>0.25499532433825078</v>
      </c>
      <c r="C251" s="15">
        <f t="shared" si="15"/>
        <v>0.31874415542281348</v>
      </c>
      <c r="D251" s="15">
        <f t="shared" si="16"/>
        <v>200</v>
      </c>
      <c r="E251" s="2">
        <f t="shared" si="17"/>
        <v>198.40627922288593</v>
      </c>
      <c r="F251" s="2">
        <v>5</v>
      </c>
      <c r="G251" s="2">
        <f t="shared" si="18"/>
        <v>3.4062792228859324</v>
      </c>
      <c r="H251" s="2">
        <f t="shared" si="19"/>
        <v>0.37581683095642199</v>
      </c>
    </row>
    <row r="252" spans="1:8" x14ac:dyDescent="0.3">
      <c r="A252" s="2">
        <v>49920</v>
      </c>
      <c r="B252">
        <v>0.22771607426662402</v>
      </c>
      <c r="C252" s="15">
        <f t="shared" si="15"/>
        <v>0.28464509283327999</v>
      </c>
      <c r="D252" s="15">
        <f t="shared" si="16"/>
        <v>200</v>
      </c>
      <c r="E252" s="2">
        <f t="shared" si="17"/>
        <v>198.57677453583361</v>
      </c>
      <c r="F252" s="2">
        <v>5</v>
      </c>
      <c r="G252" s="2">
        <f t="shared" si="18"/>
        <v>3.5767745358336001</v>
      </c>
      <c r="H252" s="2">
        <f t="shared" si="19"/>
        <v>0.32783491806293125</v>
      </c>
    </row>
    <row r="253" spans="1:8" x14ac:dyDescent="0.3">
      <c r="A253" s="2">
        <v>50120</v>
      </c>
      <c r="B253">
        <v>0.25846099325053556</v>
      </c>
      <c r="C253" s="15">
        <f t="shared" si="15"/>
        <v>0.32307624156316944</v>
      </c>
      <c r="D253" s="15">
        <f t="shared" si="16"/>
        <v>200</v>
      </c>
      <c r="E253" s="2">
        <f t="shared" si="17"/>
        <v>198.38461879218414</v>
      </c>
      <c r="F253" s="2">
        <v>5</v>
      </c>
      <c r="G253" s="2">
        <f t="shared" si="18"/>
        <v>3.3846187921841526</v>
      </c>
      <c r="H253" s="2">
        <f t="shared" si="19"/>
        <v>0.38208692824455009</v>
      </c>
    </row>
    <row r="254" spans="1:8" x14ac:dyDescent="0.3">
      <c r="A254" s="2">
        <v>50320</v>
      </c>
      <c r="B254">
        <v>0.24197448095343382</v>
      </c>
      <c r="C254" s="15">
        <f t="shared" si="15"/>
        <v>0.30246810119179224</v>
      </c>
      <c r="D254" s="15">
        <f t="shared" si="16"/>
        <v>200</v>
      </c>
      <c r="E254" s="2">
        <f t="shared" si="17"/>
        <v>198.48765949404103</v>
      </c>
      <c r="F254" s="2">
        <v>5</v>
      </c>
      <c r="G254" s="2">
        <f t="shared" si="18"/>
        <v>3.487659494041039</v>
      </c>
      <c r="H254" s="2">
        <f t="shared" si="19"/>
        <v>0.35261659612486418</v>
      </c>
    </row>
    <row r="255" spans="1:8" x14ac:dyDescent="0.3">
      <c r="A255" s="2">
        <v>50520</v>
      </c>
      <c r="B255">
        <v>0.22697814653920148</v>
      </c>
      <c r="C255" s="15">
        <f t="shared" si="15"/>
        <v>0.28372268317400184</v>
      </c>
      <c r="D255" s="15">
        <f t="shared" si="16"/>
        <v>200</v>
      </c>
      <c r="E255" s="2">
        <f t="shared" si="17"/>
        <v>198.58138658413</v>
      </c>
      <c r="F255" s="2">
        <v>5</v>
      </c>
      <c r="G255" s="2">
        <f t="shared" si="18"/>
        <v>3.5813865841299908</v>
      </c>
      <c r="H255" s="2">
        <f t="shared" si="19"/>
        <v>0.32656953053481552</v>
      </c>
    </row>
    <row r="256" spans="1:8" x14ac:dyDescent="0.3">
      <c r="A256" s="2">
        <v>50720</v>
      </c>
      <c r="B256">
        <v>0.26388228834556804</v>
      </c>
      <c r="C256" s="15">
        <f t="shared" si="15"/>
        <v>0.32985286043196005</v>
      </c>
      <c r="D256" s="15">
        <f t="shared" si="16"/>
        <v>200</v>
      </c>
      <c r="E256" s="2">
        <f t="shared" si="17"/>
        <v>198.35073569784021</v>
      </c>
      <c r="F256" s="2">
        <v>5</v>
      </c>
      <c r="G256" s="2">
        <f t="shared" si="18"/>
        <v>3.3507356978401996</v>
      </c>
      <c r="H256" s="2">
        <f t="shared" si="19"/>
        <v>0.39197746890718455</v>
      </c>
    </row>
    <row r="257" spans="1:8" x14ac:dyDescent="0.3">
      <c r="A257" s="2">
        <v>50920</v>
      </c>
      <c r="B257">
        <v>0.25105161090864803</v>
      </c>
      <c r="C257" s="15">
        <f t="shared" si="15"/>
        <v>0.31381451363581003</v>
      </c>
      <c r="D257" s="15">
        <f t="shared" si="16"/>
        <v>200</v>
      </c>
      <c r="E257" s="2">
        <f t="shared" si="17"/>
        <v>198.43092743182095</v>
      </c>
      <c r="F257" s="2">
        <v>5</v>
      </c>
      <c r="G257" s="2">
        <f t="shared" si="18"/>
        <v>3.4309274318209497</v>
      </c>
      <c r="H257" s="2">
        <f t="shared" si="19"/>
        <v>0.36873099990560493</v>
      </c>
    </row>
    <row r="258" spans="1:8" x14ac:dyDescent="0.3">
      <c r="A258" s="2">
        <v>51120</v>
      </c>
      <c r="B258">
        <v>0.22846744466725652</v>
      </c>
      <c r="C258" s="15">
        <f t="shared" si="15"/>
        <v>0.28558430583407063</v>
      </c>
      <c r="D258" s="15">
        <f t="shared" si="16"/>
        <v>200</v>
      </c>
      <c r="E258" s="2">
        <f t="shared" si="17"/>
        <v>198.57207847082964</v>
      </c>
      <c r="F258" s="2">
        <v>5</v>
      </c>
      <c r="G258" s="2">
        <f t="shared" si="18"/>
        <v>3.5720784708296467</v>
      </c>
      <c r="H258" s="2">
        <f t="shared" si="19"/>
        <v>0.3291250647344906</v>
      </c>
    </row>
    <row r="259" spans="1:8" x14ac:dyDescent="0.3">
      <c r="A259" s="2">
        <v>51320</v>
      </c>
      <c r="B259">
        <v>0.26769878599713698</v>
      </c>
      <c r="C259" s="15">
        <f t="shared" ref="C259:C322" si="20">B259/$J$27</f>
        <v>0.33462348249642121</v>
      </c>
      <c r="D259" s="15">
        <f t="shared" ref="D259:D322" si="21">$J$28</f>
        <v>200</v>
      </c>
      <c r="E259" s="2">
        <f t="shared" si="17"/>
        <v>198.3268825875179</v>
      </c>
      <c r="F259" s="2">
        <v>5</v>
      </c>
      <c r="G259" s="2">
        <f t="shared" si="18"/>
        <v>3.3268825875178942</v>
      </c>
      <c r="H259" s="2">
        <f t="shared" si="19"/>
        <v>0.39900143184936626</v>
      </c>
    </row>
    <row r="260" spans="1:8" x14ac:dyDescent="0.3">
      <c r="A260" s="2">
        <v>51520</v>
      </c>
      <c r="B260">
        <v>0.25080478445823667</v>
      </c>
      <c r="C260" s="15">
        <f t="shared" si="20"/>
        <v>0.31350598057279583</v>
      </c>
      <c r="D260" s="15">
        <f t="shared" si="21"/>
        <v>200</v>
      </c>
      <c r="E260" s="2">
        <f t="shared" ref="E260:E323" si="22">D260-(F260*C260)</f>
        <v>198.43247009713602</v>
      </c>
      <c r="F260" s="2">
        <v>5</v>
      </c>
      <c r="G260" s="2">
        <f t="shared" ref="G260:G323" si="23">F260-(F260*C260)</f>
        <v>3.4324700971360209</v>
      </c>
      <c r="H260" s="2">
        <f t="shared" ref="H260:H323" si="24">LN((F260*E260)/(D260*G260))</f>
        <v>0.36828924017430603</v>
      </c>
    </row>
    <row r="261" spans="1:8" x14ac:dyDescent="0.3">
      <c r="A261" s="2">
        <v>51720</v>
      </c>
      <c r="B261">
        <v>0.26064812408755678</v>
      </c>
      <c r="C261" s="15">
        <f t="shared" si="20"/>
        <v>0.32581015510944594</v>
      </c>
      <c r="D261" s="15">
        <f t="shared" si="21"/>
        <v>200</v>
      </c>
      <c r="E261" s="2">
        <f t="shared" si="22"/>
        <v>198.37094922445277</v>
      </c>
      <c r="F261" s="2">
        <v>5</v>
      </c>
      <c r="G261" s="2">
        <f t="shared" si="23"/>
        <v>3.3709492244527706</v>
      </c>
      <c r="H261" s="2">
        <f t="shared" si="24"/>
        <v>0.38606493105553746</v>
      </c>
    </row>
    <row r="262" spans="1:8" x14ac:dyDescent="0.3">
      <c r="A262" s="2">
        <v>51920</v>
      </c>
      <c r="B262">
        <v>0.25186895950433152</v>
      </c>
      <c r="C262" s="15">
        <f t="shared" si="20"/>
        <v>0.31483619938041441</v>
      </c>
      <c r="D262" s="15">
        <f t="shared" si="21"/>
        <v>200</v>
      </c>
      <c r="E262" s="2">
        <f t="shared" si="22"/>
        <v>198.42581900309793</v>
      </c>
      <c r="F262" s="2">
        <v>5</v>
      </c>
      <c r="G262" s="2">
        <f t="shared" si="23"/>
        <v>3.4258190030979279</v>
      </c>
      <c r="H262" s="2">
        <f t="shared" si="24"/>
        <v>0.37019530025373165</v>
      </c>
    </row>
    <row r="263" spans="1:8" x14ac:dyDescent="0.3">
      <c r="A263" s="2">
        <v>52120</v>
      </c>
      <c r="B263">
        <v>0.23712410961788136</v>
      </c>
      <c r="C263" s="15">
        <f t="shared" si="20"/>
        <v>0.29640513702235166</v>
      </c>
      <c r="D263" s="15">
        <f t="shared" si="21"/>
        <v>200</v>
      </c>
      <c r="E263" s="2">
        <f t="shared" si="22"/>
        <v>198.51797431488825</v>
      </c>
      <c r="F263" s="2">
        <v>5</v>
      </c>
      <c r="G263" s="2">
        <f t="shared" si="23"/>
        <v>3.5179743148882414</v>
      </c>
      <c r="H263" s="2">
        <f t="shared" si="24"/>
        <v>0.34411484738493076</v>
      </c>
    </row>
    <row r="264" spans="1:8" x14ac:dyDescent="0.3">
      <c r="A264" s="2">
        <v>52320</v>
      </c>
      <c r="B264">
        <v>0.23995075030309321</v>
      </c>
      <c r="C264" s="15">
        <f t="shared" si="20"/>
        <v>0.29993843787886648</v>
      </c>
      <c r="D264" s="15">
        <f t="shared" si="21"/>
        <v>200</v>
      </c>
      <c r="E264" s="2">
        <f t="shared" si="22"/>
        <v>198.50030781060568</v>
      </c>
      <c r="F264" s="2">
        <v>5</v>
      </c>
      <c r="G264" s="2">
        <f t="shared" si="23"/>
        <v>3.5003078106056673</v>
      </c>
      <c r="H264" s="2">
        <f t="shared" si="24"/>
        <v>0.34906028617956997</v>
      </c>
    </row>
    <row r="265" spans="1:8" x14ac:dyDescent="0.3">
      <c r="A265" s="2">
        <v>52520</v>
      </c>
      <c r="B265">
        <v>0.23754586114327694</v>
      </c>
      <c r="C265" s="15">
        <f t="shared" si="20"/>
        <v>0.29693232642909617</v>
      </c>
      <c r="D265" s="15">
        <f t="shared" si="21"/>
        <v>200</v>
      </c>
      <c r="E265" s="2">
        <f t="shared" si="22"/>
        <v>198.51533836785453</v>
      </c>
      <c r="F265" s="2">
        <v>5</v>
      </c>
      <c r="G265" s="2">
        <f t="shared" si="23"/>
        <v>3.5153383678545191</v>
      </c>
      <c r="H265" s="2">
        <f t="shared" si="24"/>
        <v>0.34485112980307109</v>
      </c>
    </row>
    <row r="266" spans="1:8" x14ac:dyDescent="0.3">
      <c r="A266" s="2">
        <v>52720</v>
      </c>
      <c r="B266">
        <v>0.23107412730054239</v>
      </c>
      <c r="C266" s="15">
        <f t="shared" si="20"/>
        <v>0.28884265912567797</v>
      </c>
      <c r="D266" s="15">
        <f t="shared" si="21"/>
        <v>200</v>
      </c>
      <c r="E266" s="2">
        <f t="shared" si="22"/>
        <v>198.5557867043716</v>
      </c>
      <c r="F266" s="2">
        <v>5</v>
      </c>
      <c r="G266" s="2">
        <f t="shared" si="23"/>
        <v>3.5557867043716103</v>
      </c>
      <c r="H266" s="2">
        <f t="shared" si="24"/>
        <v>0.3336143139055136</v>
      </c>
    </row>
    <row r="267" spans="1:8" x14ac:dyDescent="0.3">
      <c r="A267" s="2">
        <v>52920</v>
      </c>
      <c r="B267">
        <v>0.2403983665188017</v>
      </c>
      <c r="C267" s="15">
        <f t="shared" si="20"/>
        <v>0.30049795814850211</v>
      </c>
      <c r="D267" s="15">
        <f t="shared" si="21"/>
        <v>200</v>
      </c>
      <c r="E267" s="2">
        <f t="shared" si="22"/>
        <v>198.49751020925748</v>
      </c>
      <c r="F267" s="2">
        <v>5</v>
      </c>
      <c r="G267" s="2">
        <f t="shared" si="23"/>
        <v>3.4975102092574897</v>
      </c>
      <c r="H267" s="2">
        <f t="shared" si="24"/>
        <v>0.3498457563392724</v>
      </c>
    </row>
    <row r="268" spans="1:8" x14ac:dyDescent="0.3">
      <c r="A268" s="2">
        <v>53120</v>
      </c>
      <c r="B268">
        <v>0.26248881013686237</v>
      </c>
      <c r="C268" s="15">
        <f t="shared" si="20"/>
        <v>0.32811101267107795</v>
      </c>
      <c r="D268" s="15">
        <f t="shared" si="21"/>
        <v>200</v>
      </c>
      <c r="E268" s="2">
        <f t="shared" si="22"/>
        <v>198.35944493664462</v>
      </c>
      <c r="F268" s="2">
        <v>5</v>
      </c>
      <c r="G268" s="2">
        <f t="shared" si="23"/>
        <v>3.3594449366446102</v>
      </c>
      <c r="H268" s="2">
        <f t="shared" si="24"/>
        <v>0.38942554633923659</v>
      </c>
    </row>
    <row r="269" spans="1:8" x14ac:dyDescent="0.3">
      <c r="A269" s="2">
        <v>53320</v>
      </c>
      <c r="B269">
        <v>0.25619606362305086</v>
      </c>
      <c r="C269" s="15">
        <f t="shared" si="20"/>
        <v>0.32024507952881354</v>
      </c>
      <c r="D269" s="15">
        <f t="shared" si="21"/>
        <v>200</v>
      </c>
      <c r="E269" s="2">
        <f t="shared" si="22"/>
        <v>198.39877460235593</v>
      </c>
      <c r="F269" s="2">
        <v>5</v>
      </c>
      <c r="G269" s="2">
        <f t="shared" si="23"/>
        <v>3.3987746023559322</v>
      </c>
      <c r="H269" s="2">
        <f t="shared" si="24"/>
        <v>0.37798460873169526</v>
      </c>
    </row>
    <row r="270" spans="1:8" x14ac:dyDescent="0.3">
      <c r="A270" s="2">
        <v>53520</v>
      </c>
      <c r="B270">
        <v>0.26137635166342088</v>
      </c>
      <c r="C270" s="15">
        <f t="shared" si="20"/>
        <v>0.3267204395792761</v>
      </c>
      <c r="D270" s="15">
        <f t="shared" si="21"/>
        <v>200</v>
      </c>
      <c r="E270" s="2">
        <f t="shared" si="22"/>
        <v>198.36639780210362</v>
      </c>
      <c r="F270" s="2">
        <v>5</v>
      </c>
      <c r="G270" s="2">
        <f t="shared" si="23"/>
        <v>3.3663978021036196</v>
      </c>
      <c r="H270" s="2">
        <f t="shared" si="24"/>
        <v>0.3873930892472307</v>
      </c>
    </row>
    <row r="271" spans="1:8" x14ac:dyDescent="0.3">
      <c r="A271" s="2">
        <v>53720</v>
      </c>
      <c r="B271">
        <v>0.2451992653103747</v>
      </c>
      <c r="C271" s="15">
        <f t="shared" si="20"/>
        <v>0.30649908163796835</v>
      </c>
      <c r="D271" s="15">
        <f t="shared" si="21"/>
        <v>200</v>
      </c>
      <c r="E271" s="2">
        <f t="shared" si="22"/>
        <v>198.46750459181015</v>
      </c>
      <c r="F271" s="2">
        <v>5</v>
      </c>
      <c r="G271" s="2">
        <f t="shared" si="23"/>
        <v>3.4675045918101581</v>
      </c>
      <c r="H271" s="2">
        <f t="shared" si="24"/>
        <v>0.3583107303367904</v>
      </c>
    </row>
    <row r="272" spans="1:8" x14ac:dyDescent="0.3">
      <c r="A272" s="2">
        <v>53920</v>
      </c>
      <c r="B272">
        <v>0.25396283860888308</v>
      </c>
      <c r="C272" s="15">
        <f t="shared" si="20"/>
        <v>0.31745354826110384</v>
      </c>
      <c r="D272" s="15">
        <f t="shared" si="21"/>
        <v>200</v>
      </c>
      <c r="E272" s="2">
        <f t="shared" si="22"/>
        <v>198.41273225869449</v>
      </c>
      <c r="F272" s="2">
        <v>5</v>
      </c>
      <c r="G272" s="2">
        <f t="shared" si="23"/>
        <v>3.412732258694481</v>
      </c>
      <c r="H272" s="2">
        <f t="shared" si="24"/>
        <v>0.37395669401781467</v>
      </c>
    </row>
    <row r="273" spans="1:8" x14ac:dyDescent="0.3">
      <c r="A273" s="2">
        <v>54120</v>
      </c>
      <c r="B273">
        <v>0.26308553746064961</v>
      </c>
      <c r="C273" s="15">
        <f t="shared" si="20"/>
        <v>0.328856921825812</v>
      </c>
      <c r="D273" s="15">
        <f t="shared" si="21"/>
        <v>200</v>
      </c>
      <c r="E273" s="2">
        <f t="shared" si="22"/>
        <v>198.35571539087093</v>
      </c>
      <c r="F273" s="2">
        <v>5</v>
      </c>
      <c r="G273" s="2">
        <f t="shared" si="23"/>
        <v>3.3557153908709401</v>
      </c>
      <c r="H273" s="2">
        <f t="shared" si="24"/>
        <v>0.39051752815549917</v>
      </c>
    </row>
    <row r="274" spans="1:8" x14ac:dyDescent="0.3">
      <c r="A274" s="2">
        <v>54320</v>
      </c>
      <c r="B274">
        <v>0.26425795061388563</v>
      </c>
      <c r="C274" s="15">
        <f t="shared" si="20"/>
        <v>0.33032243826735702</v>
      </c>
      <c r="D274" s="15">
        <f t="shared" si="21"/>
        <v>200</v>
      </c>
      <c r="E274" s="2">
        <f t="shared" si="22"/>
        <v>198.3483878086632</v>
      </c>
      <c r="F274" s="2">
        <v>5</v>
      </c>
      <c r="G274" s="2">
        <f t="shared" si="23"/>
        <v>3.3483878086632148</v>
      </c>
      <c r="H274" s="2">
        <f t="shared" si="24"/>
        <v>0.39266658594741377</v>
      </c>
    </row>
    <row r="275" spans="1:8" x14ac:dyDescent="0.3">
      <c r="A275" s="2">
        <v>54520</v>
      </c>
      <c r="B275">
        <v>0.27742904945594377</v>
      </c>
      <c r="C275" s="15">
        <f t="shared" si="20"/>
        <v>0.34678631181992969</v>
      </c>
      <c r="D275" s="15">
        <f t="shared" si="21"/>
        <v>200</v>
      </c>
      <c r="E275" s="2">
        <f t="shared" si="22"/>
        <v>198.26606844090034</v>
      </c>
      <c r="F275" s="2">
        <v>5</v>
      </c>
      <c r="G275" s="2">
        <f t="shared" si="23"/>
        <v>3.2660684409003515</v>
      </c>
      <c r="H275" s="2">
        <f t="shared" si="24"/>
        <v>0.41714350461944072</v>
      </c>
    </row>
    <row r="276" spans="1:8" x14ac:dyDescent="0.3">
      <c r="A276" s="2">
        <v>54720</v>
      </c>
      <c r="B276">
        <v>0.26444347628428549</v>
      </c>
      <c r="C276" s="15">
        <f t="shared" si="20"/>
        <v>0.33055434535535683</v>
      </c>
      <c r="D276" s="15">
        <f t="shared" si="21"/>
        <v>200</v>
      </c>
      <c r="E276" s="2">
        <f t="shared" si="22"/>
        <v>198.34722827322321</v>
      </c>
      <c r="F276" s="2">
        <v>5</v>
      </c>
      <c r="G276" s="2">
        <f t="shared" si="23"/>
        <v>3.3472282732232159</v>
      </c>
      <c r="H276" s="2">
        <f t="shared" si="24"/>
        <v>0.39300709658915611</v>
      </c>
    </row>
    <row r="277" spans="1:8" x14ac:dyDescent="0.3">
      <c r="A277" s="2">
        <v>54920</v>
      </c>
      <c r="B277">
        <v>0.28496285141278827</v>
      </c>
      <c r="C277" s="15">
        <f t="shared" si="20"/>
        <v>0.35620356426598532</v>
      </c>
      <c r="D277" s="15">
        <f t="shared" si="21"/>
        <v>200</v>
      </c>
      <c r="E277" s="2">
        <f t="shared" si="22"/>
        <v>198.21898217867007</v>
      </c>
      <c r="F277" s="2">
        <v>5</v>
      </c>
      <c r="G277" s="2">
        <f t="shared" si="23"/>
        <v>3.2189821786700734</v>
      </c>
      <c r="H277" s="2">
        <f t="shared" si="24"/>
        <v>0.43142772003752761</v>
      </c>
    </row>
    <row r="278" spans="1:8" x14ac:dyDescent="0.3">
      <c r="A278" s="2">
        <v>55120</v>
      </c>
      <c r="B278">
        <v>0.26259800268994832</v>
      </c>
      <c r="C278" s="15">
        <f t="shared" si="20"/>
        <v>0.32824750336243536</v>
      </c>
      <c r="D278" s="15">
        <f t="shared" si="21"/>
        <v>200</v>
      </c>
      <c r="E278" s="2">
        <f t="shared" si="22"/>
        <v>198.35876248318783</v>
      </c>
      <c r="F278" s="2">
        <v>5</v>
      </c>
      <c r="G278" s="2">
        <f t="shared" si="23"/>
        <v>3.3587624831878231</v>
      </c>
      <c r="H278" s="2">
        <f t="shared" si="24"/>
        <v>0.38962527118799406</v>
      </c>
    </row>
    <row r="279" spans="1:8" x14ac:dyDescent="0.3">
      <c r="A279" s="2">
        <v>55320</v>
      </c>
      <c r="B279">
        <v>0.26190978802534115</v>
      </c>
      <c r="C279" s="15">
        <f t="shared" si="20"/>
        <v>0.32738723503167644</v>
      </c>
      <c r="D279" s="15">
        <f t="shared" si="21"/>
        <v>200</v>
      </c>
      <c r="E279" s="2">
        <f t="shared" si="22"/>
        <v>198.36306382484162</v>
      </c>
      <c r="F279" s="2">
        <v>5</v>
      </c>
      <c r="G279" s="2">
        <f t="shared" si="23"/>
        <v>3.3630638248416176</v>
      </c>
      <c r="H279" s="2">
        <f t="shared" si="24"/>
        <v>0.38836714204582201</v>
      </c>
    </row>
    <row r="280" spans="1:8" x14ac:dyDescent="0.3">
      <c r="A280" s="2">
        <v>55520</v>
      </c>
      <c r="B280">
        <v>0.26073024746189943</v>
      </c>
      <c r="C280" s="15">
        <f t="shared" si="20"/>
        <v>0.32591280932737426</v>
      </c>
      <c r="D280" s="15">
        <f t="shared" si="21"/>
        <v>200</v>
      </c>
      <c r="E280" s="2">
        <f t="shared" si="22"/>
        <v>198.37043595336314</v>
      </c>
      <c r="F280" s="2">
        <v>5</v>
      </c>
      <c r="G280" s="2">
        <f t="shared" si="23"/>
        <v>3.3704359533631285</v>
      </c>
      <c r="H280" s="2">
        <f t="shared" si="24"/>
        <v>0.38621461828819426</v>
      </c>
    </row>
    <row r="281" spans="1:8" x14ac:dyDescent="0.3">
      <c r="A281" s="2">
        <v>55720</v>
      </c>
      <c r="B281">
        <v>0.23797944900038023</v>
      </c>
      <c r="C281" s="15">
        <f t="shared" si="20"/>
        <v>0.2974743112504753</v>
      </c>
      <c r="D281" s="15">
        <f t="shared" si="21"/>
        <v>200</v>
      </c>
      <c r="E281" s="2">
        <f t="shared" si="22"/>
        <v>198.51262844374762</v>
      </c>
      <c r="F281" s="2">
        <v>5</v>
      </c>
      <c r="G281" s="2">
        <f t="shared" si="23"/>
        <v>3.5126284437476234</v>
      </c>
      <c r="H281" s="2">
        <f t="shared" si="24"/>
        <v>0.34560866174738386</v>
      </c>
    </row>
    <row r="282" spans="1:8" x14ac:dyDescent="0.3">
      <c r="A282" s="2">
        <v>55920</v>
      </c>
      <c r="B282">
        <v>0.27962186298344682</v>
      </c>
      <c r="C282" s="15">
        <f t="shared" si="20"/>
        <v>0.34952732872930853</v>
      </c>
      <c r="D282" s="15">
        <f t="shared" si="21"/>
        <v>200</v>
      </c>
      <c r="E282" s="2">
        <f t="shared" si="22"/>
        <v>198.25236335635347</v>
      </c>
      <c r="F282" s="2">
        <v>5</v>
      </c>
      <c r="G282" s="2">
        <f t="shared" si="23"/>
        <v>3.2523633563534573</v>
      </c>
      <c r="H282" s="2">
        <f t="shared" si="24"/>
        <v>0.42127940878138631</v>
      </c>
    </row>
    <row r="283" spans="1:8" x14ac:dyDescent="0.3">
      <c r="A283" s="2">
        <v>56120</v>
      </c>
      <c r="B283">
        <v>0.28473979947506067</v>
      </c>
      <c r="C283" s="15">
        <f t="shared" si="20"/>
        <v>0.35592474934382584</v>
      </c>
      <c r="D283" s="15">
        <f t="shared" si="21"/>
        <v>200</v>
      </c>
      <c r="E283" s="2">
        <f t="shared" si="22"/>
        <v>198.22037625328088</v>
      </c>
      <c r="F283" s="2">
        <v>5</v>
      </c>
      <c r="G283" s="2">
        <f t="shared" si="23"/>
        <v>3.2203762532808708</v>
      </c>
      <c r="H283" s="2">
        <f t="shared" si="24"/>
        <v>0.43100176744783991</v>
      </c>
    </row>
    <row r="284" spans="1:8" x14ac:dyDescent="0.3">
      <c r="A284" s="2">
        <v>56320</v>
      </c>
      <c r="B284">
        <v>0.26301822201286312</v>
      </c>
      <c r="C284" s="15">
        <f t="shared" si="20"/>
        <v>0.32877277751607886</v>
      </c>
      <c r="D284" s="15">
        <f t="shared" si="21"/>
        <v>200</v>
      </c>
      <c r="E284" s="2">
        <f t="shared" si="22"/>
        <v>198.35613611241962</v>
      </c>
      <c r="F284" s="2">
        <v>5</v>
      </c>
      <c r="G284" s="2">
        <f t="shared" si="23"/>
        <v>3.3561361124196054</v>
      </c>
      <c r="H284" s="2">
        <f t="shared" si="24"/>
        <v>0.39039428243574992</v>
      </c>
    </row>
    <row r="285" spans="1:8" x14ac:dyDescent="0.3">
      <c r="A285" s="2">
        <v>56520</v>
      </c>
      <c r="B285">
        <v>0.26974485061045428</v>
      </c>
      <c r="C285" s="15">
        <f t="shared" si="20"/>
        <v>0.33718106326306785</v>
      </c>
      <c r="D285" s="15">
        <f t="shared" si="21"/>
        <v>200</v>
      </c>
      <c r="E285" s="2">
        <f t="shared" si="22"/>
        <v>198.31409468368466</v>
      </c>
      <c r="F285" s="2">
        <v>5</v>
      </c>
      <c r="G285" s="2">
        <f t="shared" si="23"/>
        <v>3.3140946836846608</v>
      </c>
      <c r="H285" s="2">
        <f t="shared" si="24"/>
        <v>0.40278816705139242</v>
      </c>
    </row>
    <row r="286" spans="1:8" x14ac:dyDescent="0.3">
      <c r="A286" s="2">
        <v>56720</v>
      </c>
      <c r="B286">
        <v>0.29117821635257457</v>
      </c>
      <c r="C286" s="15">
        <f t="shared" si="20"/>
        <v>0.36397277044071819</v>
      </c>
      <c r="D286" s="15">
        <f t="shared" si="21"/>
        <v>200</v>
      </c>
      <c r="E286" s="2">
        <f t="shared" si="22"/>
        <v>198.18013614779642</v>
      </c>
      <c r="F286" s="2">
        <v>5</v>
      </c>
      <c r="G286" s="2">
        <f t="shared" si="23"/>
        <v>3.180136147796409</v>
      </c>
      <c r="H286" s="2">
        <f t="shared" si="24"/>
        <v>0.44337293185911991</v>
      </c>
    </row>
    <row r="287" spans="1:8" x14ac:dyDescent="0.3">
      <c r="A287" s="2">
        <v>56920</v>
      </c>
      <c r="B287">
        <v>0.24465584167076704</v>
      </c>
      <c r="C287" s="15">
        <f t="shared" si="20"/>
        <v>0.30581980208845877</v>
      </c>
      <c r="D287" s="15">
        <f t="shared" si="21"/>
        <v>200</v>
      </c>
      <c r="E287" s="2">
        <f t="shared" si="22"/>
        <v>198.47090098955772</v>
      </c>
      <c r="F287" s="2">
        <v>5</v>
      </c>
      <c r="G287" s="2">
        <f t="shared" si="23"/>
        <v>3.4709009895577063</v>
      </c>
      <c r="H287" s="2">
        <f t="shared" si="24"/>
        <v>0.35734882933163431</v>
      </c>
    </row>
    <row r="288" spans="1:8" x14ac:dyDescent="0.3">
      <c r="A288" s="2">
        <v>57120</v>
      </c>
      <c r="B288">
        <v>0.27903640469866337</v>
      </c>
      <c r="C288" s="15">
        <f t="shared" si="20"/>
        <v>0.34879550587332919</v>
      </c>
      <c r="D288" s="15">
        <f t="shared" si="21"/>
        <v>200</v>
      </c>
      <c r="E288" s="2">
        <f t="shared" si="22"/>
        <v>198.25602247063335</v>
      </c>
      <c r="F288" s="2">
        <v>5</v>
      </c>
      <c r="G288" s="2">
        <f t="shared" si="23"/>
        <v>3.2560224706333543</v>
      </c>
      <c r="H288" s="2">
        <f t="shared" si="24"/>
        <v>0.42017343468504875</v>
      </c>
    </row>
    <row r="289" spans="1:8" x14ac:dyDescent="0.3">
      <c r="A289" s="2">
        <v>57320</v>
      </c>
      <c r="B289">
        <v>0.30090866783560299</v>
      </c>
      <c r="C289" s="15">
        <f t="shared" si="20"/>
        <v>0.37613583479450374</v>
      </c>
      <c r="D289" s="15">
        <f t="shared" si="21"/>
        <v>200</v>
      </c>
      <c r="E289" s="2">
        <f t="shared" si="22"/>
        <v>198.11932082602749</v>
      </c>
      <c r="F289" s="2">
        <v>5</v>
      </c>
      <c r="G289" s="2">
        <f t="shared" si="23"/>
        <v>3.1193208260274812</v>
      </c>
      <c r="H289" s="2">
        <f t="shared" si="24"/>
        <v>0.46237473134703239</v>
      </c>
    </row>
    <row r="290" spans="1:8" x14ac:dyDescent="0.3">
      <c r="A290" s="2">
        <v>57520</v>
      </c>
      <c r="B290">
        <v>0.25642820759127416</v>
      </c>
      <c r="C290" s="15">
        <f t="shared" si="20"/>
        <v>0.32053525948909267</v>
      </c>
      <c r="D290" s="15">
        <f t="shared" si="21"/>
        <v>200</v>
      </c>
      <c r="E290" s="2">
        <f t="shared" si="22"/>
        <v>198.39732370255453</v>
      </c>
      <c r="F290" s="2">
        <v>5</v>
      </c>
      <c r="G290" s="2">
        <f t="shared" si="23"/>
        <v>3.3973237025545364</v>
      </c>
      <c r="H290" s="2">
        <f t="shared" si="24"/>
        <v>0.37840427589110243</v>
      </c>
    </row>
    <row r="291" spans="1:8" x14ac:dyDescent="0.3">
      <c r="A291" s="2">
        <v>57720</v>
      </c>
      <c r="B291">
        <v>0.24504274463587555</v>
      </c>
      <c r="C291" s="15">
        <f t="shared" si="20"/>
        <v>0.3063034307948444</v>
      </c>
      <c r="D291" s="15">
        <f t="shared" si="21"/>
        <v>200</v>
      </c>
      <c r="E291" s="2">
        <f t="shared" si="22"/>
        <v>198.46848284602578</v>
      </c>
      <c r="F291" s="2">
        <v>5</v>
      </c>
      <c r="G291" s="2">
        <f t="shared" si="23"/>
        <v>3.4684828460257782</v>
      </c>
      <c r="H291" s="2">
        <f t="shared" si="24"/>
        <v>0.35803357862796198</v>
      </c>
    </row>
    <row r="292" spans="1:8" x14ac:dyDescent="0.3">
      <c r="A292" s="2">
        <v>57920</v>
      </c>
      <c r="B292">
        <v>0.29389000695920403</v>
      </c>
      <c r="C292" s="15">
        <f t="shared" si="20"/>
        <v>0.367362508699005</v>
      </c>
      <c r="D292" s="15">
        <f t="shared" si="21"/>
        <v>200</v>
      </c>
      <c r="E292" s="2">
        <f t="shared" si="22"/>
        <v>198.16318745650497</v>
      </c>
      <c r="F292" s="2">
        <v>5</v>
      </c>
      <c r="G292" s="2">
        <f t="shared" si="23"/>
        <v>3.1631874565049749</v>
      </c>
      <c r="H292" s="2">
        <f t="shared" si="24"/>
        <v>0.44863120822323999</v>
      </c>
    </row>
    <row r="293" spans="1:8" x14ac:dyDescent="0.3">
      <c r="A293" s="2">
        <v>58120</v>
      </c>
      <c r="B293">
        <v>0.28230380506264857</v>
      </c>
      <c r="C293" s="15">
        <f t="shared" si="20"/>
        <v>0.3528797563283107</v>
      </c>
      <c r="D293" s="15">
        <f t="shared" si="21"/>
        <v>200</v>
      </c>
      <c r="E293" s="2">
        <f t="shared" si="22"/>
        <v>198.23560121835845</v>
      </c>
      <c r="F293" s="2">
        <v>5</v>
      </c>
      <c r="G293" s="2">
        <f t="shared" si="23"/>
        <v>3.2356012183584464</v>
      </c>
      <c r="H293" s="2">
        <f t="shared" si="24"/>
        <v>0.42636201563827458</v>
      </c>
    </row>
    <row r="294" spans="1:8" x14ac:dyDescent="0.3">
      <c r="A294" s="2">
        <v>58320</v>
      </c>
      <c r="B294">
        <v>0.27732740238445397</v>
      </c>
      <c r="C294" s="15">
        <f t="shared" si="20"/>
        <v>0.34665925298056743</v>
      </c>
      <c r="D294" s="15">
        <f t="shared" si="21"/>
        <v>200</v>
      </c>
      <c r="E294" s="2">
        <f t="shared" si="22"/>
        <v>198.26670373509717</v>
      </c>
      <c r="F294" s="2">
        <v>5</v>
      </c>
      <c r="G294" s="2">
        <f t="shared" si="23"/>
        <v>3.2667037350971628</v>
      </c>
      <c r="H294" s="2">
        <f t="shared" si="24"/>
        <v>0.41695221434367286</v>
      </c>
    </row>
    <row r="295" spans="1:8" x14ac:dyDescent="0.3">
      <c r="A295" s="2">
        <v>58520</v>
      </c>
      <c r="B295">
        <v>0.28146555585416105</v>
      </c>
      <c r="C295" s="15">
        <f t="shared" si="20"/>
        <v>0.3518319448177013</v>
      </c>
      <c r="D295" s="15">
        <f t="shared" si="21"/>
        <v>200</v>
      </c>
      <c r="E295" s="2">
        <f t="shared" si="22"/>
        <v>198.24084027591149</v>
      </c>
      <c r="F295" s="2">
        <v>5</v>
      </c>
      <c r="G295" s="2">
        <f t="shared" si="23"/>
        <v>3.2408402759114936</v>
      </c>
      <c r="H295" s="2">
        <f t="shared" si="24"/>
        <v>0.42477056184043815</v>
      </c>
    </row>
    <row r="296" spans="1:8" x14ac:dyDescent="0.3">
      <c r="A296" s="2">
        <v>58720</v>
      </c>
      <c r="B296">
        <v>0.27541174226669085</v>
      </c>
      <c r="C296" s="15">
        <f t="shared" si="20"/>
        <v>0.34426467783336356</v>
      </c>
      <c r="D296" s="15">
        <f t="shared" si="21"/>
        <v>200</v>
      </c>
      <c r="E296" s="2">
        <f t="shared" si="22"/>
        <v>198.27867661083317</v>
      </c>
      <c r="F296" s="2">
        <v>5</v>
      </c>
      <c r="G296" s="2">
        <f t="shared" si="23"/>
        <v>3.2786766108331822</v>
      </c>
      <c r="H296" s="2">
        <f t="shared" si="24"/>
        <v>0.41335417599871627</v>
      </c>
    </row>
    <row r="297" spans="1:8" x14ac:dyDescent="0.3">
      <c r="A297" s="2">
        <v>58920</v>
      </c>
      <c r="B297">
        <v>0.28835326393469268</v>
      </c>
      <c r="C297" s="15">
        <f t="shared" si="20"/>
        <v>0.36044157991836584</v>
      </c>
      <c r="D297" s="15">
        <f t="shared" si="21"/>
        <v>200</v>
      </c>
      <c r="E297" s="2">
        <f t="shared" si="22"/>
        <v>198.19779210040818</v>
      </c>
      <c r="F297" s="2">
        <v>5</v>
      </c>
      <c r="G297" s="2">
        <f t="shared" si="23"/>
        <v>3.1977921004081709</v>
      </c>
      <c r="H297" s="2">
        <f t="shared" si="24"/>
        <v>0.43792542491880326</v>
      </c>
    </row>
    <row r="298" spans="1:8" x14ac:dyDescent="0.3">
      <c r="A298" s="2">
        <v>59120</v>
      </c>
      <c r="B298">
        <v>0.28848091508984902</v>
      </c>
      <c r="C298" s="15">
        <f t="shared" si="20"/>
        <v>0.36060114386231124</v>
      </c>
      <c r="D298" s="15">
        <f t="shared" si="21"/>
        <v>200</v>
      </c>
      <c r="E298" s="2">
        <f t="shared" si="22"/>
        <v>198.19699428068844</v>
      </c>
      <c r="F298" s="2">
        <v>5</v>
      </c>
      <c r="G298" s="2">
        <f t="shared" si="23"/>
        <v>3.1969942806884437</v>
      </c>
      <c r="H298" s="2">
        <f t="shared" si="24"/>
        <v>0.4381709214705708</v>
      </c>
    </row>
    <row r="299" spans="1:8" x14ac:dyDescent="0.3">
      <c r="A299" s="2">
        <v>59320</v>
      </c>
      <c r="B299">
        <v>0.26922420040527878</v>
      </c>
      <c r="C299" s="15">
        <f t="shared" si="20"/>
        <v>0.33653025050659846</v>
      </c>
      <c r="D299" s="15">
        <f t="shared" si="21"/>
        <v>200</v>
      </c>
      <c r="E299" s="2">
        <f t="shared" si="22"/>
        <v>198.31734874746701</v>
      </c>
      <c r="F299" s="2">
        <v>5</v>
      </c>
      <c r="G299" s="2">
        <f t="shared" si="23"/>
        <v>3.3173487474670078</v>
      </c>
      <c r="H299" s="2">
        <f t="shared" si="24"/>
        <v>0.40182317110365201</v>
      </c>
    </row>
    <row r="300" spans="1:8" x14ac:dyDescent="0.3">
      <c r="A300" s="2">
        <v>59520</v>
      </c>
      <c r="B300">
        <v>0.26335854188038266</v>
      </c>
      <c r="C300" s="15">
        <f t="shared" si="20"/>
        <v>0.32919817735047829</v>
      </c>
      <c r="D300" s="15">
        <f t="shared" si="21"/>
        <v>200</v>
      </c>
      <c r="E300" s="2">
        <f t="shared" si="22"/>
        <v>198.3540091132476</v>
      </c>
      <c r="F300" s="2">
        <v>5</v>
      </c>
      <c r="G300" s="2">
        <f t="shared" si="23"/>
        <v>3.3540091132476086</v>
      </c>
      <c r="H300" s="2">
        <f t="shared" si="24"/>
        <v>0.39101752443458299</v>
      </c>
    </row>
    <row r="301" spans="1:8" x14ac:dyDescent="0.3">
      <c r="A301" s="2">
        <v>59720</v>
      </c>
      <c r="B301">
        <v>0.28053924561980365</v>
      </c>
      <c r="C301" s="15">
        <f t="shared" si="20"/>
        <v>0.35067405702475452</v>
      </c>
      <c r="D301" s="15">
        <f t="shared" si="21"/>
        <v>200</v>
      </c>
      <c r="E301" s="2">
        <f t="shared" si="22"/>
        <v>198.24662971487624</v>
      </c>
      <c r="F301" s="2">
        <v>5</v>
      </c>
      <c r="G301" s="2">
        <f t="shared" si="23"/>
        <v>3.2466297148762275</v>
      </c>
      <c r="H301" s="2">
        <f t="shared" si="24"/>
        <v>0.42301495861274324</v>
      </c>
    </row>
    <row r="302" spans="1:8" x14ac:dyDescent="0.3">
      <c r="A302" s="2">
        <v>59920</v>
      </c>
      <c r="B302">
        <v>0.2982879635777293</v>
      </c>
      <c r="C302" s="15">
        <f t="shared" si="20"/>
        <v>0.37285995447216158</v>
      </c>
      <c r="D302" s="15">
        <f t="shared" si="21"/>
        <v>200</v>
      </c>
      <c r="E302" s="2">
        <f t="shared" si="22"/>
        <v>198.13570022763921</v>
      </c>
      <c r="F302" s="2">
        <v>5</v>
      </c>
      <c r="G302" s="2">
        <f t="shared" si="23"/>
        <v>3.1357002276391919</v>
      </c>
      <c r="H302" s="2">
        <f t="shared" si="24"/>
        <v>0.45722018927457081</v>
      </c>
    </row>
    <row r="303" spans="1:8" x14ac:dyDescent="0.3">
      <c r="A303" s="2">
        <v>60120</v>
      </c>
      <c r="B303">
        <v>0.2718744091109635</v>
      </c>
      <c r="C303" s="15">
        <f t="shared" si="20"/>
        <v>0.33984301138870437</v>
      </c>
      <c r="D303" s="15">
        <f t="shared" si="21"/>
        <v>200</v>
      </c>
      <c r="E303" s="2">
        <f t="shared" si="22"/>
        <v>198.30078494305647</v>
      </c>
      <c r="F303" s="2">
        <v>5</v>
      </c>
      <c r="G303" s="2">
        <f t="shared" si="23"/>
        <v>3.3007849430564784</v>
      </c>
      <c r="H303" s="2">
        <f t="shared" si="24"/>
        <v>0.40674523804520196</v>
      </c>
    </row>
    <row r="304" spans="1:8" x14ac:dyDescent="0.3">
      <c r="A304" s="2">
        <v>60320</v>
      </c>
      <c r="B304">
        <v>0.28953353544523808</v>
      </c>
      <c r="C304" s="15">
        <f t="shared" si="20"/>
        <v>0.36191691930654757</v>
      </c>
      <c r="D304" s="15">
        <f t="shared" si="21"/>
        <v>200</v>
      </c>
      <c r="E304" s="2">
        <f t="shared" si="22"/>
        <v>198.19041540346726</v>
      </c>
      <c r="F304" s="2">
        <v>5</v>
      </c>
      <c r="G304" s="2">
        <f t="shared" si="23"/>
        <v>3.190415403467262</v>
      </c>
      <c r="H304" s="2">
        <f t="shared" si="24"/>
        <v>0.44019767956468353</v>
      </c>
    </row>
    <row r="305" spans="1:8" x14ac:dyDescent="0.3">
      <c r="A305" s="2">
        <v>60520</v>
      </c>
      <c r="B305">
        <v>0.28725428327649083</v>
      </c>
      <c r="C305" s="15">
        <f t="shared" si="20"/>
        <v>0.35906785409561354</v>
      </c>
      <c r="D305" s="15">
        <f t="shared" si="21"/>
        <v>200</v>
      </c>
      <c r="E305" s="2">
        <f t="shared" si="22"/>
        <v>198.20466072952192</v>
      </c>
      <c r="F305" s="2">
        <v>5</v>
      </c>
      <c r="G305" s="2">
        <f t="shared" si="23"/>
        <v>3.2046607295219323</v>
      </c>
      <c r="H305" s="2">
        <f t="shared" si="24"/>
        <v>0.43581445464464413</v>
      </c>
    </row>
    <row r="306" spans="1:8" x14ac:dyDescent="0.3">
      <c r="A306" s="2">
        <v>60720</v>
      </c>
      <c r="B306">
        <v>0.30368609481536041</v>
      </c>
      <c r="C306" s="15">
        <f t="shared" si="20"/>
        <v>0.3796076185192005</v>
      </c>
      <c r="D306" s="15">
        <f t="shared" si="21"/>
        <v>200</v>
      </c>
      <c r="E306" s="2">
        <f t="shared" si="22"/>
        <v>198.10196190740399</v>
      </c>
      <c r="F306" s="2">
        <v>5</v>
      </c>
      <c r="G306" s="2">
        <f t="shared" si="23"/>
        <v>3.1019619074039975</v>
      </c>
      <c r="H306" s="2">
        <f t="shared" si="24"/>
        <v>0.46786761849561093</v>
      </c>
    </row>
    <row r="307" spans="1:8" x14ac:dyDescent="0.3">
      <c r="A307" s="2">
        <v>60920</v>
      </c>
      <c r="B307">
        <v>0.28693308103919196</v>
      </c>
      <c r="C307" s="15">
        <f t="shared" si="20"/>
        <v>0.35866635129898994</v>
      </c>
      <c r="D307" s="15">
        <f t="shared" si="21"/>
        <v>200</v>
      </c>
      <c r="E307" s="2">
        <f t="shared" si="22"/>
        <v>198.20666824350505</v>
      </c>
      <c r="F307" s="2">
        <v>5</v>
      </c>
      <c r="G307" s="2">
        <f t="shared" si="23"/>
        <v>3.2066682435050504</v>
      </c>
      <c r="H307" s="2">
        <f t="shared" si="24"/>
        <v>0.43519834348272601</v>
      </c>
    </row>
    <row r="308" spans="1:8" x14ac:dyDescent="0.3">
      <c r="A308" s="2">
        <v>61120</v>
      </c>
      <c r="B308">
        <v>0.27061741860291155</v>
      </c>
      <c r="C308" s="15">
        <f t="shared" si="20"/>
        <v>0.33827177325363944</v>
      </c>
      <c r="D308" s="15">
        <f t="shared" si="21"/>
        <v>200</v>
      </c>
      <c r="E308" s="2">
        <f t="shared" si="22"/>
        <v>198.30864113373181</v>
      </c>
      <c r="F308" s="2">
        <v>5</v>
      </c>
      <c r="G308" s="2">
        <f t="shared" si="23"/>
        <v>3.3086411337318027</v>
      </c>
      <c r="H308" s="2">
        <f t="shared" si="24"/>
        <v>0.40440758504641183</v>
      </c>
    </row>
    <row r="309" spans="1:8" x14ac:dyDescent="0.3">
      <c r="A309" s="2">
        <v>61320</v>
      </c>
      <c r="B309">
        <v>0.28079647332705926</v>
      </c>
      <c r="C309" s="15">
        <f t="shared" si="20"/>
        <v>0.35099559165882405</v>
      </c>
      <c r="D309" s="15">
        <f t="shared" si="21"/>
        <v>200</v>
      </c>
      <c r="E309" s="2">
        <f t="shared" si="22"/>
        <v>198.24502204170588</v>
      </c>
      <c r="F309" s="2">
        <v>5</v>
      </c>
      <c r="G309" s="2">
        <f t="shared" si="23"/>
        <v>3.2450220417058797</v>
      </c>
      <c r="H309" s="2">
        <f t="shared" si="24"/>
        <v>0.42350215393982776</v>
      </c>
    </row>
    <row r="310" spans="1:8" x14ac:dyDescent="0.3">
      <c r="A310" s="2">
        <v>61520</v>
      </c>
      <c r="B310">
        <v>0.27855843864745017</v>
      </c>
      <c r="C310" s="15">
        <f t="shared" si="20"/>
        <v>0.34819804830931267</v>
      </c>
      <c r="D310" s="15">
        <f t="shared" si="21"/>
        <v>200</v>
      </c>
      <c r="E310" s="2">
        <f t="shared" si="22"/>
        <v>198.25900975845343</v>
      </c>
      <c r="F310" s="2">
        <v>5</v>
      </c>
      <c r="G310" s="2">
        <f t="shared" si="23"/>
        <v>3.2590097584534368</v>
      </c>
      <c r="H310" s="2">
        <f t="shared" si="24"/>
        <v>0.41927145765698959</v>
      </c>
    </row>
    <row r="311" spans="1:8" x14ac:dyDescent="0.3">
      <c r="A311" s="2">
        <v>61720</v>
      </c>
      <c r="B311">
        <v>0.29265013480424235</v>
      </c>
      <c r="C311" s="15">
        <f t="shared" si="20"/>
        <v>0.36581266850530292</v>
      </c>
      <c r="D311" s="15">
        <f t="shared" si="21"/>
        <v>200</v>
      </c>
      <c r="E311" s="2">
        <f t="shared" si="22"/>
        <v>198.17093665747348</v>
      </c>
      <c r="F311" s="2">
        <v>5</v>
      </c>
      <c r="G311" s="2">
        <f t="shared" si="23"/>
        <v>3.1709366574734856</v>
      </c>
      <c r="H311" s="2">
        <f t="shared" si="24"/>
        <v>0.4462235008006053</v>
      </c>
    </row>
    <row r="312" spans="1:8" x14ac:dyDescent="0.3">
      <c r="A312" s="2">
        <v>61920</v>
      </c>
      <c r="B312">
        <v>0.28634404967605148</v>
      </c>
      <c r="C312" s="15">
        <f t="shared" si="20"/>
        <v>0.35793006209506434</v>
      </c>
      <c r="D312" s="15">
        <f t="shared" si="21"/>
        <v>200</v>
      </c>
      <c r="E312" s="2">
        <f t="shared" si="22"/>
        <v>198.21034968952469</v>
      </c>
      <c r="F312" s="2">
        <v>5</v>
      </c>
      <c r="G312" s="2">
        <f t="shared" si="23"/>
        <v>3.2103496895246781</v>
      </c>
      <c r="H312" s="2">
        <f t="shared" si="24"/>
        <v>0.43406951607667149</v>
      </c>
    </row>
    <row r="313" spans="1:8" x14ac:dyDescent="0.3">
      <c r="A313" s="2">
        <v>62120</v>
      </c>
      <c r="B313">
        <v>0.29961230207093159</v>
      </c>
      <c r="C313" s="15">
        <f t="shared" si="20"/>
        <v>0.37451537758866449</v>
      </c>
      <c r="D313" s="15">
        <f t="shared" si="21"/>
        <v>200</v>
      </c>
      <c r="E313" s="2">
        <f t="shared" si="22"/>
        <v>198.12742311205668</v>
      </c>
      <c r="F313" s="2">
        <v>5</v>
      </c>
      <c r="G313" s="2">
        <f t="shared" si="23"/>
        <v>3.1274231120566776</v>
      </c>
      <c r="H313" s="2">
        <f t="shared" si="24"/>
        <v>0.45982154207896059</v>
      </c>
    </row>
    <row r="314" spans="1:8" x14ac:dyDescent="0.3">
      <c r="A314" s="2">
        <v>62320</v>
      </c>
      <c r="B314">
        <v>0.27698415106316931</v>
      </c>
      <c r="C314" s="15">
        <f t="shared" si="20"/>
        <v>0.34623018882896162</v>
      </c>
      <c r="D314" s="15">
        <f t="shared" si="21"/>
        <v>200</v>
      </c>
      <c r="E314" s="2">
        <f t="shared" si="22"/>
        <v>198.26884905585518</v>
      </c>
      <c r="F314" s="2">
        <v>5</v>
      </c>
      <c r="G314" s="2">
        <f t="shared" si="23"/>
        <v>3.2688490558551919</v>
      </c>
      <c r="H314" s="2">
        <f t="shared" si="24"/>
        <v>0.41630652681983216</v>
      </c>
    </row>
    <row r="315" spans="1:8" x14ac:dyDescent="0.3">
      <c r="A315" s="2">
        <v>62520</v>
      </c>
      <c r="B315">
        <v>0.29168716414537871</v>
      </c>
      <c r="C315" s="15">
        <f t="shared" si="20"/>
        <v>0.36460895518172337</v>
      </c>
      <c r="D315" s="15">
        <f t="shared" si="21"/>
        <v>200</v>
      </c>
      <c r="E315" s="2">
        <f t="shared" si="22"/>
        <v>198.17695522409139</v>
      </c>
      <c r="F315" s="2">
        <v>5</v>
      </c>
      <c r="G315" s="2">
        <f t="shared" si="23"/>
        <v>3.1769552240913832</v>
      </c>
      <c r="H315" s="2">
        <f t="shared" si="24"/>
        <v>0.44435762929203693</v>
      </c>
    </row>
    <row r="316" spans="1:8" x14ac:dyDescent="0.3">
      <c r="A316" s="2">
        <v>62720</v>
      </c>
      <c r="B316">
        <v>0.29249585160250402</v>
      </c>
      <c r="C316" s="15">
        <f t="shared" si="20"/>
        <v>0.36561981450313003</v>
      </c>
      <c r="D316" s="15">
        <f t="shared" si="21"/>
        <v>200</v>
      </c>
      <c r="E316" s="2">
        <f t="shared" si="22"/>
        <v>198.17190092748436</v>
      </c>
      <c r="F316" s="2">
        <v>5</v>
      </c>
      <c r="G316" s="2">
        <f t="shared" si="23"/>
        <v>3.1719009274843497</v>
      </c>
      <c r="H316" s="2">
        <f t="shared" si="24"/>
        <v>0.44592431659616799</v>
      </c>
    </row>
    <row r="317" spans="1:8" x14ac:dyDescent="0.3">
      <c r="A317" s="2">
        <v>62920</v>
      </c>
      <c r="B317">
        <v>0.31128418473414959</v>
      </c>
      <c r="C317" s="15">
        <f t="shared" si="20"/>
        <v>0.38910523091768695</v>
      </c>
      <c r="D317" s="15">
        <f t="shared" si="21"/>
        <v>200</v>
      </c>
      <c r="E317" s="2">
        <f t="shared" si="22"/>
        <v>198.05447384541156</v>
      </c>
      <c r="F317" s="2">
        <v>5</v>
      </c>
      <c r="G317" s="2">
        <f t="shared" si="23"/>
        <v>3.0544738454115654</v>
      </c>
      <c r="H317" s="2">
        <f t="shared" si="24"/>
        <v>0.48305530874375069</v>
      </c>
    </row>
    <row r="318" spans="1:8" x14ac:dyDescent="0.3">
      <c r="A318" s="2">
        <v>63120</v>
      </c>
      <c r="B318">
        <v>0.30492526489199262</v>
      </c>
      <c r="C318" s="15">
        <f t="shared" si="20"/>
        <v>0.38115658111499073</v>
      </c>
      <c r="D318" s="15">
        <f t="shared" si="21"/>
        <v>200</v>
      </c>
      <c r="E318" s="2">
        <f t="shared" si="22"/>
        <v>198.09421709442503</v>
      </c>
      <c r="F318" s="2">
        <v>5</v>
      </c>
      <c r="G318" s="2">
        <f t="shared" si="23"/>
        <v>3.0942170944250464</v>
      </c>
      <c r="H318" s="2">
        <f t="shared" si="24"/>
        <v>0.47032839135932003</v>
      </c>
    </row>
    <row r="319" spans="1:8" x14ac:dyDescent="0.3">
      <c r="A319" s="2">
        <v>63320</v>
      </c>
      <c r="B319">
        <v>0.27255261549209675</v>
      </c>
      <c r="C319" s="15">
        <f t="shared" si="20"/>
        <v>0.34069076936512094</v>
      </c>
      <c r="D319" s="15">
        <f t="shared" si="21"/>
        <v>200</v>
      </c>
      <c r="E319" s="2">
        <f t="shared" si="22"/>
        <v>198.2965461531744</v>
      </c>
      <c r="F319" s="2">
        <v>5</v>
      </c>
      <c r="G319" s="2">
        <f t="shared" si="23"/>
        <v>3.2965461531743951</v>
      </c>
      <c r="H319" s="2">
        <f t="shared" si="24"/>
        <v>0.40800886384629864</v>
      </c>
    </row>
    <row r="320" spans="1:8" x14ac:dyDescent="0.3">
      <c r="A320" s="2">
        <v>63520</v>
      </c>
      <c r="B320">
        <v>0.29917554720987577</v>
      </c>
      <c r="C320" s="15">
        <f t="shared" si="20"/>
        <v>0.37396943401234467</v>
      </c>
      <c r="D320" s="15">
        <f t="shared" si="21"/>
        <v>200</v>
      </c>
      <c r="E320" s="2">
        <f t="shared" si="22"/>
        <v>198.13015282993828</v>
      </c>
      <c r="F320" s="2">
        <v>5</v>
      </c>
      <c r="G320" s="2">
        <f t="shared" si="23"/>
        <v>3.1301528299382766</v>
      </c>
      <c r="H320" s="2">
        <f t="shared" si="24"/>
        <v>0.45896286733750036</v>
      </c>
    </row>
    <row r="321" spans="1:8" x14ac:dyDescent="0.3">
      <c r="A321" s="2">
        <v>63720</v>
      </c>
      <c r="B321">
        <v>0.31567048950389553</v>
      </c>
      <c r="C321" s="15">
        <f t="shared" si="20"/>
        <v>0.39458811187986942</v>
      </c>
      <c r="D321" s="15">
        <f t="shared" si="21"/>
        <v>200</v>
      </c>
      <c r="E321" s="2">
        <f t="shared" si="22"/>
        <v>198.02705944060065</v>
      </c>
      <c r="F321" s="2">
        <v>5</v>
      </c>
      <c r="G321" s="2">
        <f t="shared" si="23"/>
        <v>3.0270594406006528</v>
      </c>
      <c r="H321" s="2">
        <f t="shared" si="24"/>
        <v>0.49193256443525224</v>
      </c>
    </row>
    <row r="322" spans="1:8" x14ac:dyDescent="0.3">
      <c r="A322" s="2">
        <v>63920</v>
      </c>
      <c r="B322">
        <v>0.30548260735611277</v>
      </c>
      <c r="C322" s="15">
        <f t="shared" si="20"/>
        <v>0.38185325919514096</v>
      </c>
      <c r="D322" s="15">
        <f t="shared" si="21"/>
        <v>200</v>
      </c>
      <c r="E322" s="2">
        <f t="shared" si="22"/>
        <v>198.0907337040243</v>
      </c>
      <c r="F322" s="2">
        <v>5</v>
      </c>
      <c r="G322" s="2">
        <f t="shared" si="23"/>
        <v>3.090733704024295</v>
      </c>
      <c r="H322" s="2">
        <f t="shared" si="24"/>
        <v>0.4714372152538997</v>
      </c>
    </row>
    <row r="323" spans="1:8" x14ac:dyDescent="0.3">
      <c r="A323" s="2">
        <v>64120</v>
      </c>
      <c r="B323">
        <v>0.29045456137687847</v>
      </c>
      <c r="C323" s="15">
        <f t="shared" ref="C323:C386" si="25">B323/$J$27</f>
        <v>0.36306820172109805</v>
      </c>
      <c r="D323" s="15">
        <f t="shared" ref="D323:D386" si="26">$J$28</f>
        <v>200</v>
      </c>
      <c r="E323" s="2">
        <f t="shared" si="22"/>
        <v>198.18465899139451</v>
      </c>
      <c r="F323" s="2">
        <v>5</v>
      </c>
      <c r="G323" s="2">
        <f t="shared" si="23"/>
        <v>3.1846589913945098</v>
      </c>
      <c r="H323" s="2">
        <f t="shared" si="24"/>
        <v>0.44197454690238819</v>
      </c>
    </row>
    <row r="324" spans="1:8" x14ac:dyDescent="0.3">
      <c r="A324" s="2">
        <v>64320</v>
      </c>
      <c r="B324">
        <v>0.29067602962321476</v>
      </c>
      <c r="C324" s="15">
        <f t="shared" si="25"/>
        <v>0.36334503702901844</v>
      </c>
      <c r="D324" s="15">
        <f t="shared" si="26"/>
        <v>200</v>
      </c>
      <c r="E324" s="2">
        <f t="shared" ref="E324:E387" si="27">D324-(F324*C324)</f>
        <v>198.18327481485491</v>
      </c>
      <c r="F324" s="2">
        <v>5</v>
      </c>
      <c r="G324" s="2">
        <f t="shared" ref="G324:G387" si="28">F324-(F324*C324)</f>
        <v>3.1832748148549079</v>
      </c>
      <c r="H324" s="2">
        <f t="shared" ref="H324:H387" si="29">LN((F324*E324)/(D324*G324))</f>
        <v>0.44240229593955743</v>
      </c>
    </row>
    <row r="325" spans="1:8" x14ac:dyDescent="0.3">
      <c r="A325" s="2">
        <v>64520</v>
      </c>
      <c r="B325">
        <v>0.31023764258555131</v>
      </c>
      <c r="C325" s="15">
        <f t="shared" si="25"/>
        <v>0.38779705323193914</v>
      </c>
      <c r="D325" s="15">
        <f t="shared" si="26"/>
        <v>200</v>
      </c>
      <c r="E325" s="2">
        <f t="shared" si="27"/>
        <v>198.0610147338403</v>
      </c>
      <c r="F325" s="2">
        <v>5</v>
      </c>
      <c r="G325" s="2">
        <f t="shared" si="28"/>
        <v>3.0610147338403042</v>
      </c>
      <c r="H325" s="2">
        <f t="shared" si="29"/>
        <v>0.48094921097277243</v>
      </c>
    </row>
    <row r="326" spans="1:8" x14ac:dyDescent="0.3">
      <c r="A326" s="2">
        <v>64720</v>
      </c>
      <c r="B326">
        <v>0.30202087759640583</v>
      </c>
      <c r="C326" s="15">
        <f t="shared" si="25"/>
        <v>0.37752609699550727</v>
      </c>
      <c r="D326" s="15">
        <f t="shared" si="26"/>
        <v>200</v>
      </c>
      <c r="E326" s="2">
        <f t="shared" si="27"/>
        <v>198.11236951502246</v>
      </c>
      <c r="F326" s="2">
        <v>5</v>
      </c>
      <c r="G326" s="2">
        <f t="shared" si="28"/>
        <v>3.112369515022464</v>
      </c>
      <c r="H326" s="2">
        <f t="shared" si="29"/>
        <v>0.46457060037589198</v>
      </c>
    </row>
    <row r="327" spans="1:8" x14ac:dyDescent="0.3">
      <c r="A327" s="2">
        <v>64920</v>
      </c>
      <c r="B327">
        <v>0.29024460596294083</v>
      </c>
      <c r="C327" s="15">
        <f t="shared" si="25"/>
        <v>0.36280575745367599</v>
      </c>
      <c r="D327" s="15">
        <f t="shared" si="26"/>
        <v>200</v>
      </c>
      <c r="E327" s="2">
        <f t="shared" si="27"/>
        <v>198.18597121273163</v>
      </c>
      <c r="F327" s="2">
        <v>5</v>
      </c>
      <c r="G327" s="2">
        <f t="shared" si="28"/>
        <v>3.1859712127316202</v>
      </c>
      <c r="H327" s="2">
        <f t="shared" si="29"/>
        <v>0.44156920841670583</v>
      </c>
    </row>
    <row r="328" spans="1:8" x14ac:dyDescent="0.3">
      <c r="A328" s="2">
        <v>65120</v>
      </c>
      <c r="B328">
        <v>0.29550015137966729</v>
      </c>
      <c r="C328" s="15">
        <f t="shared" si="25"/>
        <v>0.36937518922458407</v>
      </c>
      <c r="D328" s="15">
        <f t="shared" si="26"/>
        <v>200</v>
      </c>
      <c r="E328" s="2">
        <f t="shared" si="27"/>
        <v>198.15312405387709</v>
      </c>
      <c r="F328" s="2">
        <v>5</v>
      </c>
      <c r="G328" s="2">
        <f t="shared" si="28"/>
        <v>3.1531240538770797</v>
      </c>
      <c r="H328" s="2">
        <f t="shared" si="29"/>
        <v>0.45176690700310207</v>
      </c>
    </row>
    <row r="329" spans="1:8" x14ac:dyDescent="0.3">
      <c r="A329" s="2">
        <v>65320</v>
      </c>
      <c r="B329">
        <v>0.2860240878748278</v>
      </c>
      <c r="C329" s="15">
        <f t="shared" si="25"/>
        <v>0.35753010984353473</v>
      </c>
      <c r="D329" s="15">
        <f t="shared" si="26"/>
        <v>200</v>
      </c>
      <c r="E329" s="2">
        <f t="shared" si="27"/>
        <v>198.21234945078231</v>
      </c>
      <c r="F329" s="2">
        <v>5</v>
      </c>
      <c r="G329" s="2">
        <f t="shared" si="28"/>
        <v>3.2123494507823263</v>
      </c>
      <c r="H329" s="2">
        <f t="shared" si="29"/>
        <v>0.43345688831353085</v>
      </c>
    </row>
    <row r="330" spans="1:8" x14ac:dyDescent="0.3">
      <c r="A330" s="2">
        <v>65520</v>
      </c>
      <c r="B330">
        <v>0.29811857409248227</v>
      </c>
      <c r="C330" s="15">
        <f t="shared" si="25"/>
        <v>0.37264821761560279</v>
      </c>
      <c r="D330" s="15">
        <f t="shared" si="26"/>
        <v>200</v>
      </c>
      <c r="E330" s="2">
        <f t="shared" si="27"/>
        <v>198.13675891192199</v>
      </c>
      <c r="F330" s="2">
        <v>5</v>
      </c>
      <c r="G330" s="2">
        <f t="shared" si="28"/>
        <v>3.1367589119219863</v>
      </c>
      <c r="H330" s="2">
        <f t="shared" si="29"/>
        <v>0.4568879665453961</v>
      </c>
    </row>
    <row r="331" spans="1:8" x14ac:dyDescent="0.3">
      <c r="A331" s="2">
        <v>65720</v>
      </c>
      <c r="B331">
        <v>0.30962564570326717</v>
      </c>
      <c r="C331" s="15">
        <f t="shared" si="25"/>
        <v>0.38703205712908395</v>
      </c>
      <c r="D331" s="15">
        <f t="shared" si="26"/>
        <v>200</v>
      </c>
      <c r="E331" s="2">
        <f t="shared" si="27"/>
        <v>198.06483971435458</v>
      </c>
      <c r="F331" s="2">
        <v>5</v>
      </c>
      <c r="G331" s="2">
        <f t="shared" si="28"/>
        <v>3.06483971435458</v>
      </c>
      <c r="H331" s="2">
        <f t="shared" si="29"/>
        <v>0.47971972373676747</v>
      </c>
    </row>
    <row r="332" spans="1:8" x14ac:dyDescent="0.3">
      <c r="A332" s="2">
        <v>65920</v>
      </c>
      <c r="B332">
        <v>0.30773117979420739</v>
      </c>
      <c r="C332" s="15">
        <f t="shared" si="25"/>
        <v>0.38466397474275921</v>
      </c>
      <c r="D332" s="15">
        <f t="shared" si="26"/>
        <v>200</v>
      </c>
      <c r="E332" s="2">
        <f t="shared" si="27"/>
        <v>198.07668012628619</v>
      </c>
      <c r="F332" s="2">
        <v>5</v>
      </c>
      <c r="G332" s="2">
        <f t="shared" si="28"/>
        <v>3.0766801262862042</v>
      </c>
      <c r="H332" s="2">
        <f t="shared" si="29"/>
        <v>0.47592364039671325</v>
      </c>
    </row>
    <row r="333" spans="1:8" x14ac:dyDescent="0.3">
      <c r="A333" s="2">
        <v>66120</v>
      </c>
      <c r="B333">
        <v>0.32289402453770677</v>
      </c>
      <c r="C333" s="15">
        <f t="shared" si="25"/>
        <v>0.40361753067213346</v>
      </c>
      <c r="D333" s="15">
        <f t="shared" si="26"/>
        <v>200</v>
      </c>
      <c r="E333" s="2">
        <f t="shared" si="27"/>
        <v>197.98191234663932</v>
      </c>
      <c r="F333" s="2">
        <v>5</v>
      </c>
      <c r="G333" s="2">
        <f t="shared" si="28"/>
        <v>2.9819123466393327</v>
      </c>
      <c r="H333" s="2">
        <f t="shared" si="29"/>
        <v>0.50673139886439045</v>
      </c>
    </row>
    <row r="334" spans="1:8" x14ac:dyDescent="0.3">
      <c r="A334" s="2">
        <v>66320</v>
      </c>
      <c r="B334">
        <v>0.33200281923439273</v>
      </c>
      <c r="C334" s="15">
        <f t="shared" si="25"/>
        <v>0.4150035240429909</v>
      </c>
      <c r="D334" s="15">
        <f t="shared" si="26"/>
        <v>200</v>
      </c>
      <c r="E334" s="2">
        <f t="shared" si="27"/>
        <v>197.92498237978504</v>
      </c>
      <c r="F334" s="2">
        <v>5</v>
      </c>
      <c r="G334" s="2">
        <f t="shared" si="28"/>
        <v>2.9249823797850456</v>
      </c>
      <c r="H334" s="2">
        <f t="shared" si="29"/>
        <v>0.52572017125828807</v>
      </c>
    </row>
    <row r="335" spans="1:8" x14ac:dyDescent="0.3">
      <c r="A335" s="2">
        <v>66520</v>
      </c>
      <c r="B335">
        <v>0.31072368006743178</v>
      </c>
      <c r="C335" s="15">
        <f t="shared" si="25"/>
        <v>0.38840460008428973</v>
      </c>
      <c r="D335" s="15">
        <f t="shared" si="26"/>
        <v>200</v>
      </c>
      <c r="E335" s="2">
        <f t="shared" si="27"/>
        <v>198.05797699957856</v>
      </c>
      <c r="F335" s="2">
        <v>5</v>
      </c>
      <c r="G335" s="2">
        <f t="shared" si="28"/>
        <v>3.0579769995785515</v>
      </c>
      <c r="H335" s="2">
        <f t="shared" si="29"/>
        <v>0.48192676076334229</v>
      </c>
    </row>
    <row r="336" spans="1:8" x14ac:dyDescent="0.3">
      <c r="A336" s="2">
        <v>66720</v>
      </c>
      <c r="B336">
        <v>0.28927530190819717</v>
      </c>
      <c r="C336" s="15">
        <f t="shared" si="25"/>
        <v>0.36159412738524643</v>
      </c>
      <c r="D336" s="15">
        <f t="shared" si="26"/>
        <v>200</v>
      </c>
      <c r="E336" s="2">
        <f t="shared" si="27"/>
        <v>198.19202936307377</v>
      </c>
      <c r="F336" s="2">
        <v>5</v>
      </c>
      <c r="G336" s="2">
        <f t="shared" si="28"/>
        <v>3.1920293630737677</v>
      </c>
      <c r="H336" s="2">
        <f t="shared" si="29"/>
        <v>0.4397000733493846</v>
      </c>
    </row>
    <row r="337" spans="1:8" x14ac:dyDescent="0.3">
      <c r="A337" s="2">
        <v>66920</v>
      </c>
      <c r="B337">
        <v>0.32040705784228662</v>
      </c>
      <c r="C337" s="15">
        <f t="shared" si="25"/>
        <v>0.40050882230285828</v>
      </c>
      <c r="D337" s="15">
        <f t="shared" si="26"/>
        <v>200</v>
      </c>
      <c r="E337" s="2">
        <f t="shared" si="27"/>
        <v>197.99745588848572</v>
      </c>
      <c r="F337" s="2">
        <v>5</v>
      </c>
      <c r="G337" s="2">
        <f t="shared" si="28"/>
        <v>2.9974558884857085</v>
      </c>
      <c r="H337" s="2">
        <f t="shared" si="29"/>
        <v>0.50161083574026311</v>
      </c>
    </row>
    <row r="338" spans="1:8" x14ac:dyDescent="0.3">
      <c r="A338" s="2">
        <v>67120</v>
      </c>
      <c r="B338">
        <v>0.31817703989740065</v>
      </c>
      <c r="C338" s="15">
        <f t="shared" si="25"/>
        <v>0.39772129987175081</v>
      </c>
      <c r="D338" s="15">
        <f t="shared" si="26"/>
        <v>200</v>
      </c>
      <c r="E338" s="2">
        <f t="shared" si="27"/>
        <v>198.01139350064125</v>
      </c>
      <c r="F338" s="2">
        <v>5</v>
      </c>
      <c r="G338" s="2">
        <f t="shared" si="28"/>
        <v>3.0113935006412458</v>
      </c>
      <c r="H338" s="2">
        <f t="shared" si="29"/>
        <v>0.49704218920468463</v>
      </c>
    </row>
    <row r="339" spans="1:8" x14ac:dyDescent="0.3">
      <c r="A339" s="2">
        <v>67320</v>
      </c>
      <c r="B339">
        <v>0.31440160303528714</v>
      </c>
      <c r="C339" s="15">
        <f t="shared" si="25"/>
        <v>0.39300200379410888</v>
      </c>
      <c r="D339" s="15">
        <f t="shared" si="26"/>
        <v>200</v>
      </c>
      <c r="E339" s="2">
        <f t="shared" si="27"/>
        <v>198.03498998102947</v>
      </c>
      <c r="F339" s="2">
        <v>5</v>
      </c>
      <c r="G339" s="2">
        <f t="shared" si="28"/>
        <v>3.0349899810294554</v>
      </c>
      <c r="H339" s="2">
        <f t="shared" si="29"/>
        <v>0.4893561546813765</v>
      </c>
    </row>
    <row r="340" spans="1:8" x14ac:dyDescent="0.3">
      <c r="A340" s="2">
        <v>67520</v>
      </c>
      <c r="B340">
        <v>0.30723690780182317</v>
      </c>
      <c r="C340" s="15">
        <f t="shared" si="25"/>
        <v>0.38404613475227894</v>
      </c>
      <c r="D340" s="15">
        <f t="shared" si="26"/>
        <v>200</v>
      </c>
      <c r="E340" s="2">
        <f t="shared" si="27"/>
        <v>198.07976932623862</v>
      </c>
      <c r="F340" s="2">
        <v>5</v>
      </c>
      <c r="G340" s="2">
        <f t="shared" si="28"/>
        <v>3.0797693262386052</v>
      </c>
      <c r="H340" s="2">
        <f t="shared" si="29"/>
        <v>0.474935670730738</v>
      </c>
    </row>
    <row r="341" spans="1:8" x14ac:dyDescent="0.3">
      <c r="A341" s="2">
        <v>67720</v>
      </c>
      <c r="B341">
        <v>0.30344476287501548</v>
      </c>
      <c r="C341" s="15">
        <f t="shared" si="25"/>
        <v>0.37930595359376934</v>
      </c>
      <c r="D341" s="15">
        <f t="shared" si="26"/>
        <v>200</v>
      </c>
      <c r="E341" s="2">
        <f t="shared" si="27"/>
        <v>198.10347023203116</v>
      </c>
      <c r="F341" s="2">
        <v>5</v>
      </c>
      <c r="G341" s="2">
        <f t="shared" si="28"/>
        <v>3.1034702320311531</v>
      </c>
      <c r="H341" s="2">
        <f t="shared" si="29"/>
        <v>0.46738910192991778</v>
      </c>
    </row>
    <row r="342" spans="1:8" x14ac:dyDescent="0.3">
      <c r="A342" s="2">
        <v>67920</v>
      </c>
      <c r="B342">
        <v>0.30626055928104606</v>
      </c>
      <c r="C342" s="15">
        <f t="shared" si="25"/>
        <v>0.38282569910130754</v>
      </c>
      <c r="D342" s="15">
        <f t="shared" si="26"/>
        <v>200</v>
      </c>
      <c r="E342" s="2">
        <f t="shared" si="27"/>
        <v>198.08587150449347</v>
      </c>
      <c r="F342" s="2">
        <v>5</v>
      </c>
      <c r="G342" s="2">
        <f t="shared" si="28"/>
        <v>3.0858715044934621</v>
      </c>
      <c r="H342" s="2">
        <f t="shared" si="29"/>
        <v>0.47298706216231429</v>
      </c>
    </row>
    <row r="343" spans="1:8" x14ac:dyDescent="0.3">
      <c r="A343" s="2">
        <v>68120</v>
      </c>
      <c r="B343">
        <v>0.3307826657758085</v>
      </c>
      <c r="C343" s="15">
        <f t="shared" si="25"/>
        <v>0.4134783322197606</v>
      </c>
      <c r="D343" s="15">
        <f t="shared" si="26"/>
        <v>200</v>
      </c>
      <c r="E343" s="2">
        <f t="shared" si="27"/>
        <v>197.93260833890119</v>
      </c>
      <c r="F343" s="2">
        <v>5</v>
      </c>
      <c r="G343" s="2">
        <f t="shared" si="28"/>
        <v>2.932608338901197</v>
      </c>
      <c r="H343" s="2">
        <f t="shared" si="29"/>
        <v>0.5231549116446863</v>
      </c>
    </row>
    <row r="344" spans="1:8" x14ac:dyDescent="0.3">
      <c r="A344" s="2">
        <v>68320</v>
      </c>
      <c r="B344">
        <v>0.29038000488106008</v>
      </c>
      <c r="C344" s="15">
        <f t="shared" si="25"/>
        <v>0.3629750061013251</v>
      </c>
      <c r="D344" s="15">
        <f t="shared" si="26"/>
        <v>200</v>
      </c>
      <c r="E344" s="2">
        <f t="shared" si="27"/>
        <v>198.18512496949339</v>
      </c>
      <c r="F344" s="2">
        <v>5</v>
      </c>
      <c r="G344" s="2">
        <f t="shared" si="28"/>
        <v>3.1851249694933745</v>
      </c>
      <c r="H344" s="2">
        <f t="shared" si="29"/>
        <v>0.4418305892135288</v>
      </c>
    </row>
    <row r="345" spans="1:8" x14ac:dyDescent="0.3">
      <c r="A345" s="2">
        <v>68520</v>
      </c>
      <c r="B345">
        <v>0.3318663816589128</v>
      </c>
      <c r="C345" s="15">
        <f t="shared" si="25"/>
        <v>0.41483297707364097</v>
      </c>
      <c r="D345" s="15">
        <f t="shared" si="26"/>
        <v>200</v>
      </c>
      <c r="E345" s="2">
        <f t="shared" si="27"/>
        <v>197.92583511463181</v>
      </c>
      <c r="F345" s="2">
        <v>5</v>
      </c>
      <c r="G345" s="2">
        <f t="shared" si="28"/>
        <v>2.9258351146317949</v>
      </c>
      <c r="H345" s="2">
        <f t="shared" si="29"/>
        <v>0.5254329870739336</v>
      </c>
    </row>
    <row r="346" spans="1:8" x14ac:dyDescent="0.3">
      <c r="A346" s="2">
        <v>68720</v>
      </c>
      <c r="B346">
        <v>0.31816275913041625</v>
      </c>
      <c r="C346" s="15">
        <f t="shared" si="25"/>
        <v>0.39770344891302029</v>
      </c>
      <c r="D346" s="15">
        <f t="shared" si="26"/>
        <v>200</v>
      </c>
      <c r="E346" s="2">
        <f t="shared" si="27"/>
        <v>198.01148275543491</v>
      </c>
      <c r="F346" s="2">
        <v>5</v>
      </c>
      <c r="G346" s="2">
        <f t="shared" si="28"/>
        <v>3.0114827554348986</v>
      </c>
      <c r="H346" s="2">
        <f t="shared" si="29"/>
        <v>0.49701300136589144</v>
      </c>
    </row>
    <row r="347" spans="1:8" x14ac:dyDescent="0.3">
      <c r="A347" s="2">
        <v>68920</v>
      </c>
      <c r="B347">
        <v>0.29700763503580407</v>
      </c>
      <c r="C347" s="15">
        <f t="shared" si="25"/>
        <v>0.37125954379475506</v>
      </c>
      <c r="D347" s="15">
        <f t="shared" si="26"/>
        <v>200</v>
      </c>
      <c r="E347" s="2">
        <f t="shared" si="27"/>
        <v>198.14370228102624</v>
      </c>
      <c r="F347" s="2">
        <v>5</v>
      </c>
      <c r="G347" s="2">
        <f t="shared" si="28"/>
        <v>3.1437022810262247</v>
      </c>
      <c r="H347" s="2">
        <f t="shared" si="29"/>
        <v>0.45471190668057415</v>
      </c>
    </row>
    <row r="348" spans="1:8" x14ac:dyDescent="0.3">
      <c r="A348" s="2">
        <v>69120</v>
      </c>
      <c r="B348">
        <v>0.30029088296306594</v>
      </c>
      <c r="C348" s="15">
        <f t="shared" si="25"/>
        <v>0.37536360370383243</v>
      </c>
      <c r="D348" s="15">
        <f t="shared" si="26"/>
        <v>200</v>
      </c>
      <c r="E348" s="2">
        <f t="shared" si="27"/>
        <v>198.12318198148083</v>
      </c>
      <c r="F348" s="2">
        <v>5</v>
      </c>
      <c r="G348" s="2">
        <f t="shared" si="28"/>
        <v>3.1231819814808377</v>
      </c>
      <c r="H348" s="2">
        <f t="shared" si="29"/>
        <v>0.46115716638602461</v>
      </c>
    </row>
    <row r="349" spans="1:8" x14ac:dyDescent="0.3">
      <c r="A349" s="2">
        <v>69320</v>
      </c>
      <c r="B349">
        <v>0.31452734260797643</v>
      </c>
      <c r="C349" s="15">
        <f t="shared" si="25"/>
        <v>0.39315917825997054</v>
      </c>
      <c r="D349" s="15">
        <f t="shared" si="26"/>
        <v>200</v>
      </c>
      <c r="E349" s="2">
        <f t="shared" si="27"/>
        <v>198.03420410870015</v>
      </c>
      <c r="F349" s="2">
        <v>5</v>
      </c>
      <c r="G349" s="2">
        <f t="shared" si="28"/>
        <v>3.0342041087001475</v>
      </c>
      <c r="H349" s="2">
        <f t="shared" si="29"/>
        <v>0.48961115722453896</v>
      </c>
    </row>
    <row r="350" spans="1:8" x14ac:dyDescent="0.3">
      <c r="A350" s="2">
        <v>69520</v>
      </c>
      <c r="B350">
        <v>0.33552612597016646</v>
      </c>
      <c r="C350" s="15">
        <f t="shared" si="25"/>
        <v>0.41940765746270803</v>
      </c>
      <c r="D350" s="15">
        <f t="shared" si="26"/>
        <v>200</v>
      </c>
      <c r="E350" s="2">
        <f t="shared" si="27"/>
        <v>197.90296171268645</v>
      </c>
      <c r="F350" s="2">
        <v>5</v>
      </c>
      <c r="G350" s="2">
        <f t="shared" si="28"/>
        <v>2.90296171268646</v>
      </c>
      <c r="H350" s="2">
        <f t="shared" si="29"/>
        <v>0.53316586800864008</v>
      </c>
    </row>
    <row r="351" spans="1:8" x14ac:dyDescent="0.3">
      <c r="A351" s="2">
        <v>69720</v>
      </c>
      <c r="B351">
        <v>0.28995120517760703</v>
      </c>
      <c r="C351" s="15">
        <f t="shared" si="25"/>
        <v>0.36243900647200877</v>
      </c>
      <c r="D351" s="15">
        <f t="shared" si="26"/>
        <v>200</v>
      </c>
      <c r="E351" s="2">
        <f t="shared" si="27"/>
        <v>198.18780496763995</v>
      </c>
      <c r="F351" s="2">
        <v>5</v>
      </c>
      <c r="G351" s="2">
        <f t="shared" si="28"/>
        <v>3.187804967639956</v>
      </c>
      <c r="H351" s="2">
        <f t="shared" si="29"/>
        <v>0.44100305493665509</v>
      </c>
    </row>
    <row r="352" spans="1:8" x14ac:dyDescent="0.3">
      <c r="A352" s="2">
        <v>69920</v>
      </c>
      <c r="B352">
        <v>0.30172937965751773</v>
      </c>
      <c r="C352" s="15">
        <f t="shared" si="25"/>
        <v>0.37716172457189712</v>
      </c>
      <c r="D352" s="15">
        <f t="shared" si="26"/>
        <v>200</v>
      </c>
      <c r="E352" s="2">
        <f t="shared" si="27"/>
        <v>198.11419137714051</v>
      </c>
      <c r="F352" s="2">
        <v>5</v>
      </c>
      <c r="G352" s="2">
        <f t="shared" si="28"/>
        <v>3.1141913771405143</v>
      </c>
      <c r="H352" s="2">
        <f t="shared" si="29"/>
        <v>0.46399460592907155</v>
      </c>
    </row>
    <row r="353" spans="1:8" x14ac:dyDescent="0.3">
      <c r="A353" s="2">
        <v>70120</v>
      </c>
      <c r="B353">
        <v>0.30434369153157265</v>
      </c>
      <c r="C353" s="15">
        <f t="shared" si="25"/>
        <v>0.38042961441446577</v>
      </c>
      <c r="D353" s="15">
        <f t="shared" si="26"/>
        <v>200</v>
      </c>
      <c r="E353" s="2">
        <f t="shared" si="27"/>
        <v>198.09785192792768</v>
      </c>
      <c r="F353" s="2">
        <v>5</v>
      </c>
      <c r="G353" s="2">
        <f t="shared" si="28"/>
        <v>3.0978519279276711</v>
      </c>
      <c r="H353" s="2">
        <f t="shared" si="29"/>
        <v>0.46917271132773353</v>
      </c>
    </row>
    <row r="354" spans="1:8" x14ac:dyDescent="0.3">
      <c r="A354" s="2">
        <v>70320</v>
      </c>
      <c r="B354">
        <v>0.31792255590561802</v>
      </c>
      <c r="C354" s="15">
        <f t="shared" si="25"/>
        <v>0.39740319488202253</v>
      </c>
      <c r="D354" s="15">
        <f t="shared" si="26"/>
        <v>200</v>
      </c>
      <c r="E354" s="2">
        <f t="shared" si="27"/>
        <v>198.0129840255899</v>
      </c>
      <c r="F354" s="2">
        <v>5</v>
      </c>
      <c r="G354" s="2">
        <f t="shared" si="28"/>
        <v>3.0129840255898874</v>
      </c>
      <c r="H354" s="2">
        <f t="shared" si="29"/>
        <v>0.4965221920120822</v>
      </c>
    </row>
    <row r="355" spans="1:8" x14ac:dyDescent="0.3">
      <c r="A355" s="2">
        <v>70520</v>
      </c>
      <c r="B355">
        <v>0.32249120414178145</v>
      </c>
      <c r="C355" s="15">
        <f t="shared" si="25"/>
        <v>0.40311400517722679</v>
      </c>
      <c r="D355" s="15">
        <f t="shared" si="26"/>
        <v>200</v>
      </c>
      <c r="E355" s="2">
        <f t="shared" si="27"/>
        <v>197.98442997411388</v>
      </c>
      <c r="F355" s="2">
        <v>5</v>
      </c>
      <c r="G355" s="2">
        <f t="shared" si="28"/>
        <v>2.984429974113866</v>
      </c>
      <c r="H355" s="2">
        <f t="shared" si="29"/>
        <v>0.50590017183142943</v>
      </c>
    </row>
    <row r="356" spans="1:8" x14ac:dyDescent="0.3">
      <c r="A356" s="2">
        <v>70720</v>
      </c>
      <c r="B356">
        <v>0.32326282532894107</v>
      </c>
      <c r="C356" s="15">
        <f t="shared" si="25"/>
        <v>0.4040785316611763</v>
      </c>
      <c r="D356" s="15">
        <f t="shared" si="26"/>
        <v>200</v>
      </c>
      <c r="E356" s="2">
        <f t="shared" si="27"/>
        <v>197.97960734169411</v>
      </c>
      <c r="F356" s="2">
        <v>5</v>
      </c>
      <c r="G356" s="2">
        <f t="shared" si="28"/>
        <v>2.9796073416941184</v>
      </c>
      <c r="H356" s="2">
        <f t="shared" si="29"/>
        <v>0.5074930507492359</v>
      </c>
    </row>
    <row r="357" spans="1:8" x14ac:dyDescent="0.3">
      <c r="A357" s="2">
        <v>70920</v>
      </c>
      <c r="B357">
        <v>0.3140772643296737</v>
      </c>
      <c r="C357" s="15">
        <f t="shared" si="25"/>
        <v>0.39259658041209211</v>
      </c>
      <c r="D357" s="15">
        <f t="shared" si="26"/>
        <v>200</v>
      </c>
      <c r="E357" s="2">
        <f t="shared" si="27"/>
        <v>198.03701709793953</v>
      </c>
      <c r="F357" s="2">
        <v>5</v>
      </c>
      <c r="G357" s="2">
        <f t="shared" si="28"/>
        <v>3.0370170979395397</v>
      </c>
      <c r="H357" s="2">
        <f t="shared" si="29"/>
        <v>0.48869869822100015</v>
      </c>
    </row>
    <row r="358" spans="1:8" x14ac:dyDescent="0.3">
      <c r="A358" s="2">
        <v>71120</v>
      </c>
      <c r="B358">
        <v>0.3143503195307924</v>
      </c>
      <c r="C358" s="15">
        <f t="shared" si="25"/>
        <v>0.3929378994134905</v>
      </c>
      <c r="D358" s="15">
        <f t="shared" si="26"/>
        <v>200</v>
      </c>
      <c r="E358" s="2">
        <f t="shared" si="27"/>
        <v>198.03531050293256</v>
      </c>
      <c r="F358" s="2">
        <v>5</v>
      </c>
      <c r="G358" s="2">
        <f t="shared" si="28"/>
        <v>3.0353105029325476</v>
      </c>
      <c r="H358" s="2">
        <f t="shared" si="29"/>
        <v>0.48925216988434267</v>
      </c>
    </row>
    <row r="359" spans="1:8" x14ac:dyDescent="0.3">
      <c r="A359" s="2">
        <v>71320</v>
      </c>
      <c r="B359">
        <v>0.30989267527273684</v>
      </c>
      <c r="C359" s="15">
        <f t="shared" si="25"/>
        <v>0.38736584409092101</v>
      </c>
      <c r="D359" s="15">
        <f t="shared" si="26"/>
        <v>200</v>
      </c>
      <c r="E359" s="2">
        <f t="shared" si="27"/>
        <v>198.0631707795454</v>
      </c>
      <c r="F359" s="2">
        <v>5</v>
      </c>
      <c r="G359" s="2">
        <f t="shared" si="28"/>
        <v>3.0631707795453949</v>
      </c>
      <c r="H359" s="2">
        <f t="shared" si="29"/>
        <v>0.48025598809501002</v>
      </c>
    </row>
    <row r="360" spans="1:8" x14ac:dyDescent="0.3">
      <c r="A360" s="2">
        <v>71520</v>
      </c>
      <c r="B360">
        <v>0.31522765757517934</v>
      </c>
      <c r="C360" s="15">
        <f t="shared" si="25"/>
        <v>0.39403457196897418</v>
      </c>
      <c r="D360" s="15">
        <f t="shared" si="26"/>
        <v>200</v>
      </c>
      <c r="E360" s="2">
        <f t="shared" si="27"/>
        <v>198.02982714015513</v>
      </c>
      <c r="F360" s="2">
        <v>5</v>
      </c>
      <c r="G360" s="2">
        <f t="shared" si="28"/>
        <v>3.0298271401551293</v>
      </c>
      <c r="H360" s="2">
        <f t="shared" si="29"/>
        <v>0.49103263891706633</v>
      </c>
    </row>
    <row r="361" spans="1:8" x14ac:dyDescent="0.3">
      <c r="A361" s="2">
        <v>71720</v>
      </c>
      <c r="B361">
        <v>0.32929546661364745</v>
      </c>
      <c r="C361" s="15">
        <f t="shared" si="25"/>
        <v>0.4116193332670593</v>
      </c>
      <c r="D361" s="15">
        <f t="shared" si="26"/>
        <v>200</v>
      </c>
      <c r="E361" s="2">
        <f t="shared" si="27"/>
        <v>197.9419033336647</v>
      </c>
      <c r="F361" s="2">
        <v>5</v>
      </c>
      <c r="G361" s="2">
        <f t="shared" si="28"/>
        <v>2.9419033336647034</v>
      </c>
      <c r="H361" s="2">
        <f t="shared" si="29"/>
        <v>0.52003735173302668</v>
      </c>
    </row>
    <row r="362" spans="1:8" x14ac:dyDescent="0.3">
      <c r="A362" s="2">
        <v>71920</v>
      </c>
      <c r="B362">
        <v>0.3351006673453229</v>
      </c>
      <c r="C362" s="15">
        <f t="shared" si="25"/>
        <v>0.41887583418165358</v>
      </c>
      <c r="D362" s="15">
        <f t="shared" si="26"/>
        <v>200</v>
      </c>
      <c r="E362" s="2">
        <f t="shared" si="27"/>
        <v>197.90562082909173</v>
      </c>
      <c r="F362" s="2">
        <v>5</v>
      </c>
      <c r="G362" s="2">
        <f t="shared" si="28"/>
        <v>2.905620829091732</v>
      </c>
      <c r="H362" s="2">
        <f t="shared" si="29"/>
        <v>0.53226372245984255</v>
      </c>
    </row>
    <row r="363" spans="1:8" x14ac:dyDescent="0.3">
      <c r="A363" s="2">
        <v>72120</v>
      </c>
      <c r="B363">
        <v>0.29883710078687464</v>
      </c>
      <c r="C363" s="15">
        <f t="shared" si="25"/>
        <v>0.3735463759835933</v>
      </c>
      <c r="D363" s="15">
        <f t="shared" si="26"/>
        <v>200</v>
      </c>
      <c r="E363" s="2">
        <f t="shared" si="27"/>
        <v>198.13226812008205</v>
      </c>
      <c r="F363" s="2">
        <v>5</v>
      </c>
      <c r="G363" s="2">
        <f t="shared" si="28"/>
        <v>3.1322681200820335</v>
      </c>
      <c r="H363" s="2">
        <f t="shared" si="29"/>
        <v>0.45829799323068149</v>
      </c>
    </row>
    <row r="364" spans="1:8" x14ac:dyDescent="0.3">
      <c r="A364" s="2">
        <v>72320</v>
      </c>
      <c r="B364">
        <v>0.33133671653405256</v>
      </c>
      <c r="C364" s="15">
        <f t="shared" si="25"/>
        <v>0.41417089566756565</v>
      </c>
      <c r="D364" s="15">
        <f t="shared" si="26"/>
        <v>200</v>
      </c>
      <c r="E364" s="2">
        <f t="shared" si="27"/>
        <v>197.92914552166218</v>
      </c>
      <c r="F364" s="2">
        <v>5</v>
      </c>
      <c r="G364" s="2">
        <f t="shared" si="28"/>
        <v>2.9291455216621718</v>
      </c>
      <c r="H364" s="2">
        <f t="shared" si="29"/>
        <v>0.52431891197157787</v>
      </c>
    </row>
    <row r="365" spans="1:8" x14ac:dyDescent="0.3">
      <c r="A365" s="2">
        <v>72520</v>
      </c>
      <c r="B365">
        <v>0.33421845502564784</v>
      </c>
      <c r="C365" s="15">
        <f t="shared" si="25"/>
        <v>0.41777306878205978</v>
      </c>
      <c r="D365" s="15">
        <f t="shared" si="26"/>
        <v>200</v>
      </c>
      <c r="E365" s="2">
        <f t="shared" si="27"/>
        <v>197.9111346560897</v>
      </c>
      <c r="F365" s="2">
        <v>5</v>
      </c>
      <c r="G365" s="2">
        <f t="shared" si="28"/>
        <v>2.9111346560897013</v>
      </c>
      <c r="H365" s="2">
        <f t="shared" si="29"/>
        <v>0.53039573959695707</v>
      </c>
    </row>
    <row r="366" spans="1:8" x14ac:dyDescent="0.3">
      <c r="A366" s="2">
        <v>72720</v>
      </c>
      <c r="B366">
        <v>0.33320512536027674</v>
      </c>
      <c r="C366" s="15">
        <f t="shared" si="25"/>
        <v>0.41650640670034589</v>
      </c>
      <c r="D366" s="15">
        <f t="shared" si="26"/>
        <v>200</v>
      </c>
      <c r="E366" s="2">
        <f t="shared" si="27"/>
        <v>197.91746796649826</v>
      </c>
      <c r="F366" s="2">
        <v>5</v>
      </c>
      <c r="G366" s="2">
        <f t="shared" si="28"/>
        <v>2.9174679664982706</v>
      </c>
      <c r="H366" s="2">
        <f t="shared" si="29"/>
        <v>0.52825455589094605</v>
      </c>
    </row>
    <row r="367" spans="1:8" x14ac:dyDescent="0.3">
      <c r="A367" s="2">
        <v>72920</v>
      </c>
      <c r="B367">
        <v>0.33192307962011969</v>
      </c>
      <c r="C367" s="15">
        <f t="shared" si="25"/>
        <v>0.41490384952514958</v>
      </c>
      <c r="D367" s="15">
        <f t="shared" si="26"/>
        <v>200</v>
      </c>
      <c r="E367" s="2">
        <f t="shared" si="27"/>
        <v>197.92548075237426</v>
      </c>
      <c r="F367" s="2">
        <v>5</v>
      </c>
      <c r="G367" s="2">
        <f t="shared" si="28"/>
        <v>2.9254807523742521</v>
      </c>
      <c r="H367" s="2">
        <f t="shared" si="29"/>
        <v>0.52555231893866783</v>
      </c>
    </row>
    <row r="368" spans="1:8" x14ac:dyDescent="0.3">
      <c r="A368" s="2">
        <v>73120</v>
      </c>
      <c r="B368">
        <v>0.3078476748479137</v>
      </c>
      <c r="C368" s="15">
        <f t="shared" si="25"/>
        <v>0.38480959355989208</v>
      </c>
      <c r="D368" s="15">
        <f t="shared" si="26"/>
        <v>200</v>
      </c>
      <c r="E368" s="2">
        <f t="shared" si="27"/>
        <v>198.07595203220055</v>
      </c>
      <c r="F368" s="2">
        <v>5</v>
      </c>
      <c r="G368" s="2">
        <f t="shared" si="28"/>
        <v>3.0759520322005396</v>
      </c>
      <c r="H368" s="2">
        <f t="shared" si="29"/>
        <v>0.4761566418399229</v>
      </c>
    </row>
    <row r="369" spans="1:8" x14ac:dyDescent="0.3">
      <c r="A369" s="2">
        <v>73320</v>
      </c>
      <c r="B369">
        <v>0.30554293555880174</v>
      </c>
      <c r="C369" s="15">
        <f t="shared" si="25"/>
        <v>0.38192866944850218</v>
      </c>
      <c r="D369" s="15">
        <f t="shared" si="26"/>
        <v>200</v>
      </c>
      <c r="E369" s="2">
        <f t="shared" si="27"/>
        <v>198.09035665275749</v>
      </c>
      <c r="F369" s="2">
        <v>5</v>
      </c>
      <c r="G369" s="2">
        <f t="shared" si="28"/>
        <v>3.0903566527574888</v>
      </c>
      <c r="H369" s="2">
        <f t="shared" si="29"/>
        <v>0.47155731336373685</v>
      </c>
    </row>
    <row r="370" spans="1:8" x14ac:dyDescent="0.3">
      <c r="A370" s="2">
        <v>73520</v>
      </c>
      <c r="B370">
        <v>0.31766265527300047</v>
      </c>
      <c r="C370" s="15">
        <f t="shared" si="25"/>
        <v>0.39707831909125058</v>
      </c>
      <c r="D370" s="15">
        <f t="shared" si="26"/>
        <v>200</v>
      </c>
      <c r="E370" s="2">
        <f t="shared" si="27"/>
        <v>198.01460840454374</v>
      </c>
      <c r="F370" s="2">
        <v>5</v>
      </c>
      <c r="G370" s="2">
        <f t="shared" si="28"/>
        <v>3.0146084045437469</v>
      </c>
      <c r="H370" s="2">
        <f t="shared" si="29"/>
        <v>0.49599141434294869</v>
      </c>
    </row>
    <row r="371" spans="1:8" x14ac:dyDescent="0.3">
      <c r="A371" s="2">
        <v>73720</v>
      </c>
      <c r="B371">
        <v>0.30501162569266327</v>
      </c>
      <c r="C371" s="15">
        <f t="shared" si="25"/>
        <v>0.38126453211582906</v>
      </c>
      <c r="D371" s="15">
        <f t="shared" si="26"/>
        <v>200</v>
      </c>
      <c r="E371" s="2">
        <f t="shared" si="27"/>
        <v>198.09367733942085</v>
      </c>
      <c r="F371" s="2">
        <v>5</v>
      </c>
      <c r="G371" s="2">
        <f t="shared" si="28"/>
        <v>3.0936773394208545</v>
      </c>
      <c r="H371" s="2">
        <f t="shared" si="29"/>
        <v>0.47050012176023553</v>
      </c>
    </row>
    <row r="372" spans="1:8" x14ac:dyDescent="0.3">
      <c r="A372" s="2">
        <v>73920</v>
      </c>
      <c r="B372">
        <v>0.31623792010877011</v>
      </c>
      <c r="C372" s="15">
        <f t="shared" si="25"/>
        <v>0.3952974001359626</v>
      </c>
      <c r="D372" s="15">
        <f t="shared" si="26"/>
        <v>200</v>
      </c>
      <c r="E372" s="2">
        <f t="shared" si="27"/>
        <v>198.02351299932019</v>
      </c>
      <c r="F372" s="2">
        <v>5</v>
      </c>
      <c r="G372" s="2">
        <f t="shared" si="28"/>
        <v>3.0235129993201868</v>
      </c>
      <c r="H372" s="2">
        <f t="shared" si="29"/>
        <v>0.49308692190213044</v>
      </c>
    </row>
    <row r="373" spans="1:8" x14ac:dyDescent="0.3">
      <c r="A373" s="2">
        <v>74120</v>
      </c>
      <c r="B373">
        <v>0.31062326756412206</v>
      </c>
      <c r="C373" s="15">
        <f t="shared" si="25"/>
        <v>0.38827908445515258</v>
      </c>
      <c r="D373" s="15">
        <f t="shared" si="26"/>
        <v>200</v>
      </c>
      <c r="E373" s="2">
        <f t="shared" si="27"/>
        <v>198.05860457772422</v>
      </c>
      <c r="F373" s="2">
        <v>5</v>
      </c>
      <c r="G373" s="2">
        <f t="shared" si="28"/>
        <v>3.0586045777242372</v>
      </c>
      <c r="H373" s="2">
        <f t="shared" si="29"/>
        <v>0.48172472389830406</v>
      </c>
    </row>
    <row r="374" spans="1:8" x14ac:dyDescent="0.3">
      <c r="A374" s="2">
        <v>74320</v>
      </c>
      <c r="B374">
        <v>0.31508361362452036</v>
      </c>
      <c r="C374" s="15">
        <f t="shared" si="25"/>
        <v>0.39385451703065044</v>
      </c>
      <c r="D374" s="15">
        <f t="shared" si="26"/>
        <v>200</v>
      </c>
      <c r="E374" s="2">
        <f t="shared" si="27"/>
        <v>198.03072741484675</v>
      </c>
      <c r="F374" s="2">
        <v>5</v>
      </c>
      <c r="G374" s="2">
        <f t="shared" si="28"/>
        <v>3.0307274148467478</v>
      </c>
      <c r="H374" s="2">
        <f t="shared" si="29"/>
        <v>0.49074009188852352</v>
      </c>
    </row>
    <row r="375" spans="1:8" x14ac:dyDescent="0.3">
      <c r="A375" s="2">
        <v>74520</v>
      </c>
      <c r="B375">
        <v>0.32166079943598369</v>
      </c>
      <c r="C375" s="15">
        <f t="shared" si="25"/>
        <v>0.40207599929497961</v>
      </c>
      <c r="D375" s="15">
        <f t="shared" si="26"/>
        <v>200</v>
      </c>
      <c r="E375" s="2">
        <f t="shared" si="27"/>
        <v>197.98962000352509</v>
      </c>
      <c r="F375" s="2">
        <v>5</v>
      </c>
      <c r="G375" s="2">
        <f t="shared" si="28"/>
        <v>2.9896200035251019</v>
      </c>
      <c r="H375" s="2">
        <f t="shared" si="29"/>
        <v>0.50418886077773162</v>
      </c>
    </row>
    <row r="376" spans="1:8" x14ac:dyDescent="0.3">
      <c r="A376" s="2">
        <v>74720</v>
      </c>
      <c r="B376">
        <v>0.33074574463566908</v>
      </c>
      <c r="C376" s="15">
        <f t="shared" si="25"/>
        <v>0.41343218079458632</v>
      </c>
      <c r="D376" s="15">
        <f t="shared" si="26"/>
        <v>200</v>
      </c>
      <c r="E376" s="2">
        <f t="shared" si="27"/>
        <v>197.93283909602707</v>
      </c>
      <c r="F376" s="2">
        <v>5</v>
      </c>
      <c r="G376" s="2">
        <f t="shared" si="28"/>
        <v>2.9328390960270685</v>
      </c>
      <c r="H376" s="2">
        <f t="shared" si="29"/>
        <v>0.52307739392650165</v>
      </c>
    </row>
    <row r="377" spans="1:8" x14ac:dyDescent="0.3">
      <c r="A377" s="2">
        <v>74920</v>
      </c>
      <c r="B377">
        <v>0.32517462580185319</v>
      </c>
      <c r="C377" s="15">
        <f t="shared" si="25"/>
        <v>0.40646828225231646</v>
      </c>
      <c r="D377" s="15">
        <f t="shared" si="26"/>
        <v>200</v>
      </c>
      <c r="E377" s="2">
        <f t="shared" si="27"/>
        <v>197.96765858873843</v>
      </c>
      <c r="F377" s="2">
        <v>5</v>
      </c>
      <c r="G377" s="2">
        <f t="shared" si="28"/>
        <v>2.9676585887384177</v>
      </c>
      <c r="H377" s="2">
        <f t="shared" si="29"/>
        <v>0.51145093483809756</v>
      </c>
    </row>
    <row r="378" spans="1:8" x14ac:dyDescent="0.3">
      <c r="A378" s="2">
        <v>75120</v>
      </c>
      <c r="B378">
        <v>0.35457573316339414</v>
      </c>
      <c r="C378" s="15">
        <f t="shared" si="25"/>
        <v>0.44321966645424266</v>
      </c>
      <c r="D378" s="15">
        <f t="shared" si="26"/>
        <v>200</v>
      </c>
      <c r="E378" s="2">
        <f t="shared" si="27"/>
        <v>197.7839016677288</v>
      </c>
      <c r="F378" s="2">
        <v>5</v>
      </c>
      <c r="G378" s="2">
        <f t="shared" si="28"/>
        <v>2.7839016677287867</v>
      </c>
      <c r="H378" s="2">
        <f t="shared" si="29"/>
        <v>0.57444215349646022</v>
      </c>
    </row>
    <row r="379" spans="1:8" x14ac:dyDescent="0.3">
      <c r="A379" s="2">
        <v>75320</v>
      </c>
      <c r="B379">
        <v>0.33811189872117747</v>
      </c>
      <c r="C379" s="15">
        <f t="shared" si="25"/>
        <v>0.4226398734014718</v>
      </c>
      <c r="D379" s="15">
        <f t="shared" si="26"/>
        <v>200</v>
      </c>
      <c r="E379" s="2">
        <f t="shared" si="27"/>
        <v>197.88680063299265</v>
      </c>
      <c r="F379" s="2">
        <v>5</v>
      </c>
      <c r="G379" s="2">
        <f t="shared" si="28"/>
        <v>2.886800632992641</v>
      </c>
      <c r="H379" s="2">
        <f t="shared" si="29"/>
        <v>0.53866685762771926</v>
      </c>
    </row>
    <row r="380" spans="1:8" x14ac:dyDescent="0.3">
      <c r="A380" s="2">
        <v>75520</v>
      </c>
      <c r="B380">
        <v>0.30262519591014253</v>
      </c>
      <c r="C380" s="15">
        <f t="shared" si="25"/>
        <v>0.37828149488767815</v>
      </c>
      <c r="D380" s="15">
        <f t="shared" si="26"/>
        <v>200</v>
      </c>
      <c r="E380" s="2">
        <f t="shared" si="27"/>
        <v>198.10859252556162</v>
      </c>
      <c r="F380" s="2">
        <v>5</v>
      </c>
      <c r="G380" s="2">
        <f t="shared" si="28"/>
        <v>3.1085925255616091</v>
      </c>
      <c r="H380" s="2">
        <f t="shared" si="29"/>
        <v>0.46576581371226194</v>
      </c>
    </row>
    <row r="381" spans="1:8" x14ac:dyDescent="0.3">
      <c r="A381" s="2">
        <v>75720</v>
      </c>
      <c r="B381">
        <v>0.34788958181705743</v>
      </c>
      <c r="C381" s="15">
        <f t="shared" si="25"/>
        <v>0.43486197727132175</v>
      </c>
      <c r="D381" s="15">
        <f t="shared" si="26"/>
        <v>200</v>
      </c>
      <c r="E381" s="2">
        <f t="shared" si="27"/>
        <v>197.82569011364339</v>
      </c>
      <c r="F381" s="2">
        <v>5</v>
      </c>
      <c r="G381" s="2">
        <f t="shared" si="28"/>
        <v>2.8256901136433914</v>
      </c>
      <c r="H381" s="2">
        <f t="shared" si="29"/>
        <v>0.55975421310064721</v>
      </c>
    </row>
    <row r="382" spans="1:8" x14ac:dyDescent="0.3">
      <c r="A382" s="2">
        <v>75920</v>
      </c>
      <c r="B382">
        <v>0.33397405093704946</v>
      </c>
      <c r="C382" s="15">
        <f t="shared" si="25"/>
        <v>0.41746756367131183</v>
      </c>
      <c r="D382" s="15">
        <f t="shared" si="26"/>
        <v>200</v>
      </c>
      <c r="E382" s="2">
        <f t="shared" si="27"/>
        <v>197.91266218164344</v>
      </c>
      <c r="F382" s="2">
        <v>5</v>
      </c>
      <c r="G382" s="2">
        <f t="shared" si="28"/>
        <v>2.9126621816434408</v>
      </c>
      <c r="H382" s="2">
        <f t="shared" si="29"/>
        <v>0.52987887714869786</v>
      </c>
    </row>
    <row r="383" spans="1:8" x14ac:dyDescent="0.3">
      <c r="A383" s="2">
        <v>76120</v>
      </c>
      <c r="B383">
        <v>0.33783286234118959</v>
      </c>
      <c r="C383" s="15">
        <f t="shared" si="25"/>
        <v>0.42229107792648696</v>
      </c>
      <c r="D383" s="15">
        <f t="shared" si="26"/>
        <v>200</v>
      </c>
      <c r="E383" s="2">
        <f t="shared" si="27"/>
        <v>197.88854461036757</v>
      </c>
      <c r="F383" s="2">
        <v>5</v>
      </c>
      <c r="G383" s="2">
        <f t="shared" si="28"/>
        <v>2.8885446103675654</v>
      </c>
      <c r="H383" s="2">
        <f t="shared" si="29"/>
        <v>0.53807173183203505</v>
      </c>
    </row>
    <row r="384" spans="1:8" x14ac:dyDescent="0.3">
      <c r="A384" s="2">
        <v>76320</v>
      </c>
      <c r="B384">
        <v>0.3335233429123286</v>
      </c>
      <c r="C384" s="15">
        <f t="shared" si="25"/>
        <v>0.41690417864041074</v>
      </c>
      <c r="D384" s="15">
        <f t="shared" si="26"/>
        <v>200</v>
      </c>
      <c r="E384" s="2">
        <f t="shared" si="27"/>
        <v>197.91547910679796</v>
      </c>
      <c r="F384" s="2">
        <v>5</v>
      </c>
      <c r="G384" s="2">
        <f t="shared" si="28"/>
        <v>2.9154791067979464</v>
      </c>
      <c r="H384" s="2">
        <f t="shared" si="29"/>
        <v>0.52892644684197376</v>
      </c>
    </row>
    <row r="385" spans="1:8" x14ac:dyDescent="0.3">
      <c r="A385" s="2">
        <v>76520</v>
      </c>
      <c r="B385">
        <v>0.33703302261724116</v>
      </c>
      <c r="C385" s="15">
        <f t="shared" si="25"/>
        <v>0.42129127827155144</v>
      </c>
      <c r="D385" s="15">
        <f t="shared" si="26"/>
        <v>200</v>
      </c>
      <c r="E385" s="2">
        <f t="shared" si="27"/>
        <v>197.89354360864223</v>
      </c>
      <c r="F385" s="2">
        <v>5</v>
      </c>
      <c r="G385" s="2">
        <f t="shared" si="28"/>
        <v>2.8935436086422426</v>
      </c>
      <c r="H385" s="2">
        <f t="shared" si="29"/>
        <v>0.5363678602868035</v>
      </c>
    </row>
    <row r="386" spans="1:8" x14ac:dyDescent="0.3">
      <c r="A386" s="2">
        <v>76720</v>
      </c>
      <c r="B386">
        <v>0.3403297145154805</v>
      </c>
      <c r="C386" s="15">
        <f t="shared" si="25"/>
        <v>0.42541214314435061</v>
      </c>
      <c r="D386" s="15">
        <f t="shared" si="26"/>
        <v>200</v>
      </c>
      <c r="E386" s="2">
        <f t="shared" si="27"/>
        <v>197.87293928427826</v>
      </c>
      <c r="F386" s="2">
        <v>5</v>
      </c>
      <c r="G386" s="2">
        <f t="shared" si="28"/>
        <v>2.8729392842782469</v>
      </c>
      <c r="H386" s="2">
        <f t="shared" si="29"/>
        <v>0.54341000324264799</v>
      </c>
    </row>
    <row r="387" spans="1:8" x14ac:dyDescent="0.3">
      <c r="A387" s="2">
        <v>76920</v>
      </c>
      <c r="B387">
        <v>0.35036403801795568</v>
      </c>
      <c r="C387" s="15">
        <f t="shared" ref="C387:C450" si="30">B387/$J$27</f>
        <v>0.43795504752244457</v>
      </c>
      <c r="D387" s="15">
        <f t="shared" ref="D387:D450" si="31">$J$28</f>
        <v>200</v>
      </c>
      <c r="E387" s="2">
        <f t="shared" si="27"/>
        <v>197.81022476238778</v>
      </c>
      <c r="F387" s="2">
        <v>5</v>
      </c>
      <c r="G387" s="2">
        <f t="shared" si="28"/>
        <v>2.8102247623877772</v>
      </c>
      <c r="H387" s="2">
        <f t="shared" si="29"/>
        <v>0.5651641894055589</v>
      </c>
    </row>
    <row r="388" spans="1:8" x14ac:dyDescent="0.3">
      <c r="A388" s="2">
        <v>77120</v>
      </c>
      <c r="B388">
        <v>0.3498289260927479</v>
      </c>
      <c r="C388" s="15">
        <f t="shared" si="30"/>
        <v>0.43728615761593487</v>
      </c>
      <c r="D388" s="15">
        <f t="shared" si="31"/>
        <v>200</v>
      </c>
      <c r="E388" s="2">
        <f t="shared" ref="E388:E451" si="32">D388-(F388*C388)</f>
        <v>197.81356921192034</v>
      </c>
      <c r="F388" s="2">
        <v>5</v>
      </c>
      <c r="G388" s="2">
        <f t="shared" ref="G388:G451" si="33">F388-(F388*C388)</f>
        <v>2.8135692119203255</v>
      </c>
      <c r="H388" s="2">
        <f t="shared" ref="H388:H451" si="34">LN((F388*E388)/(D388*G388))</f>
        <v>0.56399170386393382</v>
      </c>
    </row>
    <row r="389" spans="1:8" x14ac:dyDescent="0.3">
      <c r="A389" s="2">
        <v>77320</v>
      </c>
      <c r="B389">
        <v>0.34508469042863726</v>
      </c>
      <c r="C389" s="15">
        <f t="shared" si="30"/>
        <v>0.43135586303579654</v>
      </c>
      <c r="D389" s="15">
        <f t="shared" si="31"/>
        <v>200</v>
      </c>
      <c r="E389" s="2">
        <f t="shared" si="32"/>
        <v>197.84322068482101</v>
      </c>
      <c r="F389" s="2">
        <v>5</v>
      </c>
      <c r="G389" s="2">
        <f t="shared" si="33"/>
        <v>2.8432206848210173</v>
      </c>
      <c r="H389" s="2">
        <f t="shared" si="34"/>
        <v>0.55365799462454468</v>
      </c>
    </row>
    <row r="390" spans="1:8" x14ac:dyDescent="0.3">
      <c r="A390" s="2">
        <v>77520</v>
      </c>
      <c r="B390">
        <v>0.31445303238655226</v>
      </c>
      <c r="C390" s="15">
        <f t="shared" si="30"/>
        <v>0.39306629048319031</v>
      </c>
      <c r="D390" s="15">
        <f t="shared" si="31"/>
        <v>200</v>
      </c>
      <c r="E390" s="2">
        <f t="shared" si="32"/>
        <v>198.03466854758406</v>
      </c>
      <c r="F390" s="2">
        <v>5</v>
      </c>
      <c r="G390" s="2">
        <f t="shared" si="33"/>
        <v>3.0346685475840482</v>
      </c>
      <c r="H390" s="2">
        <f t="shared" si="34"/>
        <v>0.48946044640227482</v>
      </c>
    </row>
    <row r="391" spans="1:8" x14ac:dyDescent="0.3">
      <c r="A391" s="2">
        <v>77720</v>
      </c>
      <c r="B391">
        <v>0.32968994824557241</v>
      </c>
      <c r="C391" s="15">
        <f t="shared" si="30"/>
        <v>0.41211243530696551</v>
      </c>
      <c r="D391" s="15">
        <f t="shared" si="31"/>
        <v>200</v>
      </c>
      <c r="E391" s="2">
        <f t="shared" si="32"/>
        <v>197.93943782346517</v>
      </c>
      <c r="F391" s="2">
        <v>5</v>
      </c>
      <c r="G391" s="2">
        <f t="shared" si="33"/>
        <v>2.9394378234651724</v>
      </c>
      <c r="H391" s="2">
        <f t="shared" si="34"/>
        <v>0.52086331365656169</v>
      </c>
    </row>
    <row r="392" spans="1:8" x14ac:dyDescent="0.3">
      <c r="A392" s="2">
        <v>77920</v>
      </c>
      <c r="B392">
        <v>0.33784222096752881</v>
      </c>
      <c r="C392" s="15">
        <f t="shared" si="30"/>
        <v>0.42230277620941098</v>
      </c>
      <c r="D392" s="15">
        <f t="shared" si="31"/>
        <v>200</v>
      </c>
      <c r="E392" s="2">
        <f t="shared" si="32"/>
        <v>197.88848611895295</v>
      </c>
      <c r="F392" s="2">
        <v>5</v>
      </c>
      <c r="G392" s="2">
        <f t="shared" si="33"/>
        <v>2.8884861189529452</v>
      </c>
      <c r="H392" s="2">
        <f t="shared" si="34"/>
        <v>0.53809168590077794</v>
      </c>
    </row>
    <row r="393" spans="1:8" x14ac:dyDescent="0.3">
      <c r="A393" s="2">
        <v>78120</v>
      </c>
      <c r="B393">
        <v>0.33950138877523017</v>
      </c>
      <c r="C393" s="15">
        <f t="shared" si="30"/>
        <v>0.42437673596903769</v>
      </c>
      <c r="D393" s="15">
        <f t="shared" si="31"/>
        <v>200</v>
      </c>
      <c r="E393" s="2">
        <f t="shared" si="32"/>
        <v>197.87811632015482</v>
      </c>
      <c r="F393" s="2">
        <v>5</v>
      </c>
      <c r="G393" s="2">
        <f t="shared" si="33"/>
        <v>2.8781163201548114</v>
      </c>
      <c r="H393" s="2">
        <f t="shared" si="34"/>
        <v>0.5416357882379742</v>
      </c>
    </row>
    <row r="394" spans="1:8" x14ac:dyDescent="0.3">
      <c r="A394" s="2">
        <v>78320</v>
      </c>
      <c r="B394">
        <v>0.35964058585469261</v>
      </c>
      <c r="C394" s="15">
        <f t="shared" si="30"/>
        <v>0.44955073231836573</v>
      </c>
      <c r="D394" s="15">
        <f t="shared" si="31"/>
        <v>200</v>
      </c>
      <c r="E394" s="2">
        <f t="shared" si="32"/>
        <v>197.75224633840818</v>
      </c>
      <c r="F394" s="2">
        <v>5</v>
      </c>
      <c r="G394" s="2">
        <f t="shared" si="33"/>
        <v>2.7522463384081712</v>
      </c>
      <c r="H394" s="2">
        <f t="shared" si="34"/>
        <v>0.58571808338750841</v>
      </c>
    </row>
    <row r="395" spans="1:8" x14ac:dyDescent="0.3">
      <c r="A395" s="2">
        <v>78520</v>
      </c>
      <c r="B395">
        <v>0.34407755747545826</v>
      </c>
      <c r="C395" s="15">
        <f t="shared" si="30"/>
        <v>0.43009694684432281</v>
      </c>
      <c r="D395" s="15">
        <f t="shared" si="31"/>
        <v>200</v>
      </c>
      <c r="E395" s="2">
        <f t="shared" si="32"/>
        <v>197.84951526577839</v>
      </c>
      <c r="F395" s="2">
        <v>5</v>
      </c>
      <c r="G395" s="2">
        <f t="shared" si="33"/>
        <v>2.8495152657783858</v>
      </c>
      <c r="H395" s="2">
        <f t="shared" si="34"/>
        <v>0.55147836607387213</v>
      </c>
    </row>
    <row r="396" spans="1:8" x14ac:dyDescent="0.3">
      <c r="A396" s="2">
        <v>78720</v>
      </c>
      <c r="B396">
        <v>0.35792553115828302</v>
      </c>
      <c r="C396" s="15">
        <f t="shared" si="30"/>
        <v>0.44740691394785376</v>
      </c>
      <c r="D396" s="15">
        <f t="shared" si="31"/>
        <v>200</v>
      </c>
      <c r="E396" s="2">
        <f t="shared" si="32"/>
        <v>197.76296543026072</v>
      </c>
      <c r="F396" s="2">
        <v>5</v>
      </c>
      <c r="G396" s="2">
        <f t="shared" si="33"/>
        <v>2.7629654302607314</v>
      </c>
      <c r="H396" s="2">
        <f t="shared" si="34"/>
        <v>0.58188518094455099</v>
      </c>
    </row>
    <row r="397" spans="1:8" x14ac:dyDescent="0.3">
      <c r="A397" s="2">
        <v>78920</v>
      </c>
      <c r="B397">
        <v>0.34801950755322947</v>
      </c>
      <c r="C397" s="15">
        <f t="shared" si="30"/>
        <v>0.43502438444153679</v>
      </c>
      <c r="D397" s="15">
        <f t="shared" si="31"/>
        <v>200</v>
      </c>
      <c r="E397" s="2">
        <f t="shared" si="32"/>
        <v>197.82487807779231</v>
      </c>
      <c r="F397" s="2">
        <v>5</v>
      </c>
      <c r="G397" s="2">
        <f t="shared" si="33"/>
        <v>2.8248780777923161</v>
      </c>
      <c r="H397" s="2">
        <f t="shared" si="34"/>
        <v>0.5600375257042306</v>
      </c>
    </row>
    <row r="398" spans="1:8" x14ac:dyDescent="0.3">
      <c r="A398" s="2">
        <v>79120</v>
      </c>
      <c r="B398">
        <v>0.34847716159212655</v>
      </c>
      <c r="C398" s="15">
        <f t="shared" si="30"/>
        <v>0.43559645199015817</v>
      </c>
      <c r="D398" s="15">
        <f t="shared" si="31"/>
        <v>200</v>
      </c>
      <c r="E398" s="2">
        <f t="shared" si="32"/>
        <v>197.8220177400492</v>
      </c>
      <c r="F398" s="2">
        <v>5</v>
      </c>
      <c r="G398" s="2">
        <f t="shared" si="33"/>
        <v>2.8220177400492092</v>
      </c>
      <c r="H398" s="2">
        <f t="shared" si="34"/>
        <v>0.56103613227460758</v>
      </c>
    </row>
    <row r="399" spans="1:8" x14ac:dyDescent="0.3">
      <c r="A399" s="2">
        <v>79320</v>
      </c>
      <c r="B399">
        <v>0.35742683000422421</v>
      </c>
      <c r="C399" s="15">
        <f t="shared" si="30"/>
        <v>0.44678353750528021</v>
      </c>
      <c r="D399" s="15">
        <f t="shared" si="31"/>
        <v>200</v>
      </c>
      <c r="E399" s="2">
        <f t="shared" si="32"/>
        <v>197.7660823124736</v>
      </c>
      <c r="F399" s="2">
        <v>5</v>
      </c>
      <c r="G399" s="2">
        <f t="shared" si="33"/>
        <v>2.7660823124735989</v>
      </c>
      <c r="H399" s="2">
        <f t="shared" si="34"/>
        <v>0.58077348424530484</v>
      </c>
    </row>
    <row r="400" spans="1:8" x14ac:dyDescent="0.3">
      <c r="A400" s="2">
        <v>79520</v>
      </c>
      <c r="B400">
        <v>0.3481060478456926</v>
      </c>
      <c r="C400" s="15">
        <f t="shared" si="30"/>
        <v>0.43513255980711574</v>
      </c>
      <c r="D400" s="15">
        <f t="shared" si="31"/>
        <v>200</v>
      </c>
      <c r="E400" s="2">
        <f t="shared" si="32"/>
        <v>197.82433720096441</v>
      </c>
      <c r="F400" s="2">
        <v>5</v>
      </c>
      <c r="G400" s="2">
        <f t="shared" si="33"/>
        <v>2.8243372009644214</v>
      </c>
      <c r="H400" s="2">
        <f t="shared" si="34"/>
        <v>0.56022627900119926</v>
      </c>
    </row>
    <row r="401" spans="1:8" x14ac:dyDescent="0.3">
      <c r="A401" s="2">
        <v>79720</v>
      </c>
      <c r="B401">
        <v>0.32165404651703239</v>
      </c>
      <c r="C401" s="15">
        <f t="shared" si="30"/>
        <v>0.40206755814629047</v>
      </c>
      <c r="D401" s="15">
        <f t="shared" si="31"/>
        <v>200</v>
      </c>
      <c r="E401" s="2">
        <f t="shared" si="32"/>
        <v>197.98966220926854</v>
      </c>
      <c r="F401" s="2">
        <v>5</v>
      </c>
      <c r="G401" s="2">
        <f t="shared" si="33"/>
        <v>2.9896622092685474</v>
      </c>
      <c r="H401" s="2">
        <f t="shared" si="34"/>
        <v>0.50417495662142386</v>
      </c>
    </row>
    <row r="402" spans="1:8" x14ac:dyDescent="0.3">
      <c r="A402" s="2">
        <v>79920</v>
      </c>
      <c r="B402">
        <v>0.34924504240107018</v>
      </c>
      <c r="C402" s="15">
        <f t="shared" si="30"/>
        <v>0.43655630300133769</v>
      </c>
      <c r="D402" s="15">
        <f t="shared" si="31"/>
        <v>200</v>
      </c>
      <c r="E402" s="2">
        <f t="shared" si="32"/>
        <v>197.8172184849933</v>
      </c>
      <c r="F402" s="2">
        <v>5</v>
      </c>
      <c r="G402" s="2">
        <f t="shared" si="33"/>
        <v>2.8172184849933117</v>
      </c>
      <c r="H402" s="2">
        <f t="shared" si="34"/>
        <v>0.56271396591603351</v>
      </c>
    </row>
    <row r="403" spans="1:8" x14ac:dyDescent="0.3">
      <c r="A403" s="2">
        <v>80120</v>
      </c>
      <c r="B403">
        <v>0.33469914510007109</v>
      </c>
      <c r="C403" s="15">
        <f t="shared" si="30"/>
        <v>0.41837393137508883</v>
      </c>
      <c r="D403" s="15">
        <f t="shared" si="31"/>
        <v>200</v>
      </c>
      <c r="E403" s="2">
        <f t="shared" si="32"/>
        <v>197.90813034312455</v>
      </c>
      <c r="F403" s="2">
        <v>5</v>
      </c>
      <c r="G403" s="2">
        <f t="shared" si="33"/>
        <v>2.9081303431245558</v>
      </c>
      <c r="H403" s="2">
        <f t="shared" si="34"/>
        <v>0.53141309981454599</v>
      </c>
    </row>
    <row r="404" spans="1:8" x14ac:dyDescent="0.3">
      <c r="A404" s="2">
        <v>80320</v>
      </c>
      <c r="B404">
        <v>0.34238894940330128</v>
      </c>
      <c r="C404" s="15">
        <f t="shared" si="30"/>
        <v>0.42798618675412659</v>
      </c>
      <c r="D404" s="15">
        <f t="shared" si="31"/>
        <v>200</v>
      </c>
      <c r="E404" s="2">
        <f t="shared" si="32"/>
        <v>197.86006906622936</v>
      </c>
      <c r="F404" s="2">
        <v>5</v>
      </c>
      <c r="G404" s="2">
        <f t="shared" si="33"/>
        <v>2.8600690662293671</v>
      </c>
      <c r="H404" s="2">
        <f t="shared" si="34"/>
        <v>0.54783483127580868</v>
      </c>
    </row>
    <row r="405" spans="1:8" x14ac:dyDescent="0.3">
      <c r="A405" s="2">
        <v>80520</v>
      </c>
      <c r="B405">
        <v>0.36830931286490021</v>
      </c>
      <c r="C405" s="15">
        <f t="shared" si="30"/>
        <v>0.46038664108112526</v>
      </c>
      <c r="D405" s="15">
        <f t="shared" si="31"/>
        <v>200</v>
      </c>
      <c r="E405" s="2">
        <f t="shared" si="32"/>
        <v>197.69806679459438</v>
      </c>
      <c r="F405" s="2">
        <v>5</v>
      </c>
      <c r="G405" s="2">
        <f t="shared" si="33"/>
        <v>2.6980667945943737</v>
      </c>
      <c r="H405" s="2">
        <f t="shared" si="34"/>
        <v>0.60532598297893714</v>
      </c>
    </row>
    <row r="406" spans="1:8" x14ac:dyDescent="0.3">
      <c r="A406" s="2">
        <v>80720</v>
      </c>
      <c r="B406">
        <v>0.35277946288432466</v>
      </c>
      <c r="C406" s="15">
        <f t="shared" si="30"/>
        <v>0.44097432860540581</v>
      </c>
      <c r="D406" s="15">
        <f t="shared" si="31"/>
        <v>200</v>
      </c>
      <c r="E406" s="2">
        <f t="shared" si="32"/>
        <v>197.79512835697298</v>
      </c>
      <c r="F406" s="2">
        <v>5</v>
      </c>
      <c r="G406" s="2">
        <f t="shared" si="33"/>
        <v>2.7951283569729708</v>
      </c>
      <c r="H406" s="2">
        <f t="shared" si="34"/>
        <v>0.57047430630033247</v>
      </c>
    </row>
    <row r="407" spans="1:8" x14ac:dyDescent="0.3">
      <c r="A407" s="2">
        <v>80920</v>
      </c>
      <c r="B407">
        <v>0.35252598095388632</v>
      </c>
      <c r="C407" s="15">
        <f t="shared" si="30"/>
        <v>0.4406574761923579</v>
      </c>
      <c r="D407" s="15">
        <f t="shared" si="31"/>
        <v>200</v>
      </c>
      <c r="E407" s="2">
        <f t="shared" si="32"/>
        <v>197.7967126190382</v>
      </c>
      <c r="F407" s="2">
        <v>5</v>
      </c>
      <c r="G407" s="2">
        <f t="shared" si="33"/>
        <v>2.7967126190382103</v>
      </c>
      <c r="H407" s="2">
        <f t="shared" si="34"/>
        <v>0.56991568241667723</v>
      </c>
    </row>
    <row r="408" spans="1:8" x14ac:dyDescent="0.3">
      <c r="A408" s="2">
        <v>81120</v>
      </c>
      <c r="B408">
        <v>0.35909647505239262</v>
      </c>
      <c r="C408" s="15">
        <f t="shared" si="30"/>
        <v>0.44887059381549077</v>
      </c>
      <c r="D408" s="15">
        <f t="shared" si="31"/>
        <v>200</v>
      </c>
      <c r="E408" s="2">
        <f t="shared" si="32"/>
        <v>197.75564703092255</v>
      </c>
      <c r="F408" s="2">
        <v>5</v>
      </c>
      <c r="G408" s="2">
        <f t="shared" si="33"/>
        <v>2.755647030922546</v>
      </c>
      <c r="H408" s="2">
        <f t="shared" si="34"/>
        <v>0.58450043655089234</v>
      </c>
    </row>
    <row r="409" spans="1:8" x14ac:dyDescent="0.3">
      <c r="A409" s="2">
        <v>81320</v>
      </c>
      <c r="B409">
        <v>0.3577298126438041</v>
      </c>
      <c r="C409" s="15">
        <f t="shared" si="30"/>
        <v>0.4471622658047551</v>
      </c>
      <c r="D409" s="15">
        <f t="shared" si="31"/>
        <v>200</v>
      </c>
      <c r="E409" s="2">
        <f t="shared" si="32"/>
        <v>197.76418867097624</v>
      </c>
      <c r="F409" s="2">
        <v>5</v>
      </c>
      <c r="G409" s="2">
        <f t="shared" si="33"/>
        <v>2.7641886709762247</v>
      </c>
      <c r="H409" s="2">
        <f t="shared" si="34"/>
        <v>0.58144873681098019</v>
      </c>
    </row>
    <row r="410" spans="1:8" x14ac:dyDescent="0.3">
      <c r="A410" s="2">
        <v>81520</v>
      </c>
      <c r="B410">
        <v>0.36152662981931272</v>
      </c>
      <c r="C410" s="15">
        <f t="shared" si="30"/>
        <v>0.4519082872741409</v>
      </c>
      <c r="D410" s="15">
        <f t="shared" si="31"/>
        <v>200</v>
      </c>
      <c r="E410" s="2">
        <f t="shared" si="32"/>
        <v>197.74045856362929</v>
      </c>
      <c r="F410" s="2">
        <v>5</v>
      </c>
      <c r="G410" s="2">
        <f t="shared" si="33"/>
        <v>2.7404585636292955</v>
      </c>
      <c r="H410" s="2">
        <f t="shared" si="34"/>
        <v>0.58995063598964959</v>
      </c>
    </row>
    <row r="411" spans="1:8" x14ac:dyDescent="0.3">
      <c r="A411" s="2">
        <v>81720</v>
      </c>
      <c r="B411">
        <v>0.34396437217863446</v>
      </c>
      <c r="C411" s="15">
        <f t="shared" si="30"/>
        <v>0.42995546522329303</v>
      </c>
      <c r="D411" s="15">
        <f t="shared" si="31"/>
        <v>200</v>
      </c>
      <c r="E411" s="2">
        <f t="shared" si="32"/>
        <v>197.85022267388354</v>
      </c>
      <c r="F411" s="2">
        <v>5</v>
      </c>
      <c r="G411" s="2">
        <f t="shared" si="33"/>
        <v>2.8502226738835348</v>
      </c>
      <c r="H411" s="2">
        <f t="shared" si="34"/>
        <v>0.55123371676938226</v>
      </c>
    </row>
    <row r="412" spans="1:8" x14ac:dyDescent="0.3">
      <c r="A412" s="2">
        <v>81920</v>
      </c>
      <c r="B412">
        <v>0.36136069901008483</v>
      </c>
      <c r="C412" s="15">
        <f t="shared" si="30"/>
        <v>0.45170087376260604</v>
      </c>
      <c r="D412" s="15">
        <f t="shared" si="31"/>
        <v>200</v>
      </c>
      <c r="E412" s="2">
        <f t="shared" si="32"/>
        <v>197.74149563118698</v>
      </c>
      <c r="F412" s="2">
        <v>5</v>
      </c>
      <c r="G412" s="2">
        <f t="shared" si="33"/>
        <v>2.7414956311869698</v>
      </c>
      <c r="H412" s="2">
        <f t="shared" si="34"/>
        <v>0.58957752367555627</v>
      </c>
    </row>
    <row r="413" spans="1:8" x14ac:dyDescent="0.3">
      <c r="A413" s="2">
        <v>82120</v>
      </c>
      <c r="B413">
        <v>0.34618064298478712</v>
      </c>
      <c r="C413" s="15">
        <f t="shared" si="30"/>
        <v>0.4327258037309839</v>
      </c>
      <c r="D413" s="15">
        <f t="shared" si="31"/>
        <v>200</v>
      </c>
      <c r="E413" s="2">
        <f t="shared" si="32"/>
        <v>197.83637098134508</v>
      </c>
      <c r="F413" s="2">
        <v>5</v>
      </c>
      <c r="G413" s="2">
        <f t="shared" si="33"/>
        <v>2.8363709813450804</v>
      </c>
      <c r="H413" s="2">
        <f t="shared" si="34"/>
        <v>0.55603541414064883</v>
      </c>
    </row>
    <row r="414" spans="1:8" x14ac:dyDescent="0.3">
      <c r="A414" s="2">
        <v>82320</v>
      </c>
      <c r="B414">
        <v>0.3549315685236204</v>
      </c>
      <c r="C414" s="15">
        <f t="shared" si="30"/>
        <v>0.44366446065452547</v>
      </c>
      <c r="D414" s="15">
        <f t="shared" si="31"/>
        <v>200</v>
      </c>
      <c r="E414" s="2">
        <f t="shared" si="32"/>
        <v>197.78167769672737</v>
      </c>
      <c r="F414" s="2">
        <v>5</v>
      </c>
      <c r="G414" s="2">
        <f t="shared" si="33"/>
        <v>2.7816776967273729</v>
      </c>
      <c r="H414" s="2">
        <f t="shared" si="34"/>
        <v>0.57523009662457991</v>
      </c>
    </row>
    <row r="415" spans="1:8" x14ac:dyDescent="0.3">
      <c r="A415" s="2">
        <v>82520</v>
      </c>
      <c r="B415">
        <v>0.35467098871904679</v>
      </c>
      <c r="C415" s="15">
        <f t="shared" si="30"/>
        <v>0.44333873589880846</v>
      </c>
      <c r="D415" s="15">
        <f t="shared" si="31"/>
        <v>200</v>
      </c>
      <c r="E415" s="2">
        <f t="shared" si="32"/>
        <v>197.78330632050597</v>
      </c>
      <c r="F415" s="2">
        <v>5</v>
      </c>
      <c r="G415" s="2">
        <f t="shared" si="33"/>
        <v>2.7833063205059578</v>
      </c>
      <c r="H415" s="2">
        <f t="shared" si="34"/>
        <v>0.57465301981109951</v>
      </c>
    </row>
    <row r="416" spans="1:8" x14ac:dyDescent="0.3">
      <c r="A416" s="2">
        <v>82720</v>
      </c>
      <c r="B416">
        <v>0.34392513296346344</v>
      </c>
      <c r="C416" s="15">
        <f t="shared" si="30"/>
        <v>0.42990641620432929</v>
      </c>
      <c r="D416" s="15">
        <f t="shared" si="31"/>
        <v>200</v>
      </c>
      <c r="E416" s="2">
        <f t="shared" si="32"/>
        <v>197.85046791897835</v>
      </c>
      <c r="F416" s="2">
        <v>5</v>
      </c>
      <c r="G416" s="2">
        <f t="shared" si="33"/>
        <v>2.8504679189783535</v>
      </c>
      <c r="H416" s="2">
        <f t="shared" si="34"/>
        <v>0.5511489158317231</v>
      </c>
    </row>
    <row r="417" spans="1:8" x14ac:dyDescent="0.3">
      <c r="A417" s="2">
        <v>82920</v>
      </c>
      <c r="B417">
        <v>0.34908574970461193</v>
      </c>
      <c r="C417" s="15">
        <f t="shared" si="30"/>
        <v>0.43635718713076488</v>
      </c>
      <c r="D417" s="15">
        <f t="shared" si="31"/>
        <v>200</v>
      </c>
      <c r="E417" s="2">
        <f t="shared" si="32"/>
        <v>197.81821406434617</v>
      </c>
      <c r="F417" s="2">
        <v>5</v>
      </c>
      <c r="G417" s="2">
        <f t="shared" si="33"/>
        <v>2.8182140643461757</v>
      </c>
      <c r="H417" s="2">
        <f t="shared" si="34"/>
        <v>0.5623656702639489</v>
      </c>
    </row>
    <row r="418" spans="1:8" x14ac:dyDescent="0.3">
      <c r="A418" s="2">
        <v>83120</v>
      </c>
      <c r="B418">
        <v>0.35957671359378829</v>
      </c>
      <c r="C418" s="15">
        <f t="shared" si="30"/>
        <v>0.44947089199223533</v>
      </c>
      <c r="D418" s="15">
        <f t="shared" si="31"/>
        <v>200</v>
      </c>
      <c r="E418" s="2">
        <f t="shared" si="32"/>
        <v>197.75264554003883</v>
      </c>
      <c r="F418" s="2">
        <v>5</v>
      </c>
      <c r="G418" s="2">
        <f t="shared" si="33"/>
        <v>2.7526455400388232</v>
      </c>
      <c r="H418" s="2">
        <f t="shared" si="34"/>
        <v>0.58557506685073579</v>
      </c>
    </row>
    <row r="419" spans="1:8" x14ac:dyDescent="0.3">
      <c r="A419" s="2">
        <v>83320</v>
      </c>
      <c r="B419">
        <v>0.35748234769110437</v>
      </c>
      <c r="C419" s="15">
        <f t="shared" si="30"/>
        <v>0.44685293461388043</v>
      </c>
      <c r="D419" s="15">
        <f t="shared" si="31"/>
        <v>200</v>
      </c>
      <c r="E419" s="2">
        <f t="shared" si="32"/>
        <v>197.76573532693061</v>
      </c>
      <c r="F419" s="2">
        <v>5</v>
      </c>
      <c r="G419" s="2">
        <f t="shared" si="33"/>
        <v>2.765735326930598</v>
      </c>
      <c r="H419" s="2">
        <f t="shared" si="34"/>
        <v>0.58089718054378203</v>
      </c>
    </row>
    <row r="420" spans="1:8" x14ac:dyDescent="0.3">
      <c r="A420" s="2">
        <v>83520</v>
      </c>
      <c r="B420">
        <v>0.3275031739614585</v>
      </c>
      <c r="C420" s="15">
        <f t="shared" si="30"/>
        <v>0.40937896745182312</v>
      </c>
      <c r="D420" s="15">
        <f t="shared" si="31"/>
        <v>200</v>
      </c>
      <c r="E420" s="2">
        <f t="shared" si="32"/>
        <v>197.95310516274088</v>
      </c>
      <c r="F420" s="2">
        <v>5</v>
      </c>
      <c r="G420" s="2">
        <f t="shared" si="33"/>
        <v>2.9531051627408846</v>
      </c>
      <c r="H420" s="2">
        <f t="shared" si="34"/>
        <v>0.51629349161787752</v>
      </c>
    </row>
    <row r="421" spans="1:8" x14ac:dyDescent="0.3">
      <c r="A421" s="2">
        <v>83720</v>
      </c>
      <c r="B421">
        <v>0.36275555770112722</v>
      </c>
      <c r="C421" s="15">
        <f t="shared" si="30"/>
        <v>0.45344444712640902</v>
      </c>
      <c r="D421" s="15">
        <f t="shared" si="31"/>
        <v>200</v>
      </c>
      <c r="E421" s="2">
        <f t="shared" si="32"/>
        <v>197.73277776436797</v>
      </c>
      <c r="F421" s="2">
        <v>5</v>
      </c>
      <c r="G421" s="2">
        <f t="shared" si="33"/>
        <v>2.7327777643679547</v>
      </c>
      <c r="H421" s="2">
        <f t="shared" si="34"/>
        <v>0.59271846978577325</v>
      </c>
    </row>
    <row r="422" spans="1:8" x14ac:dyDescent="0.3">
      <c r="A422" s="2">
        <v>83920</v>
      </c>
      <c r="B422">
        <v>0.35558129091725554</v>
      </c>
      <c r="C422" s="15">
        <f t="shared" si="30"/>
        <v>0.44447661364656943</v>
      </c>
      <c r="D422" s="15">
        <f t="shared" si="31"/>
        <v>200</v>
      </c>
      <c r="E422" s="2">
        <f t="shared" si="32"/>
        <v>197.77761693176714</v>
      </c>
      <c r="F422" s="2">
        <v>5</v>
      </c>
      <c r="G422" s="2">
        <f t="shared" si="33"/>
        <v>2.7776169317671529</v>
      </c>
      <c r="H422" s="2">
        <f t="shared" si="34"/>
        <v>0.57667045727767607</v>
      </c>
    </row>
    <row r="423" spans="1:8" x14ac:dyDescent="0.3">
      <c r="A423" s="2">
        <v>84120</v>
      </c>
      <c r="B423">
        <v>0.35293430336674086</v>
      </c>
      <c r="C423" s="15">
        <f t="shared" si="30"/>
        <v>0.44116787920842604</v>
      </c>
      <c r="D423" s="15">
        <f t="shared" si="31"/>
        <v>200</v>
      </c>
      <c r="E423" s="2">
        <f t="shared" si="32"/>
        <v>197.79416060395786</v>
      </c>
      <c r="F423" s="2">
        <v>5</v>
      </c>
      <c r="G423" s="2">
        <f t="shared" si="33"/>
        <v>2.7941606039578697</v>
      </c>
      <c r="H423" s="2">
        <f t="shared" si="34"/>
        <v>0.57081570200550014</v>
      </c>
    </row>
    <row r="424" spans="1:8" x14ac:dyDescent="0.3">
      <c r="A424" s="2">
        <v>84320</v>
      </c>
      <c r="B424">
        <v>0.34592456862166826</v>
      </c>
      <c r="C424" s="15">
        <f t="shared" si="30"/>
        <v>0.43240571077708528</v>
      </c>
      <c r="D424" s="15">
        <f t="shared" si="31"/>
        <v>200</v>
      </c>
      <c r="E424" s="2">
        <f t="shared" si="32"/>
        <v>197.83797144611458</v>
      </c>
      <c r="F424" s="2">
        <v>5</v>
      </c>
      <c r="G424" s="2">
        <f t="shared" si="33"/>
        <v>2.8379714461145737</v>
      </c>
      <c r="H424" s="2">
        <f t="shared" si="34"/>
        <v>0.55547939812252589</v>
      </c>
    </row>
    <row r="425" spans="1:8" x14ac:dyDescent="0.3">
      <c r="A425" s="2">
        <v>84520</v>
      </c>
      <c r="B425">
        <v>0.35642493169772471</v>
      </c>
      <c r="C425" s="15">
        <f t="shared" si="30"/>
        <v>0.44553116462215586</v>
      </c>
      <c r="D425" s="15">
        <f t="shared" si="31"/>
        <v>200</v>
      </c>
      <c r="E425" s="2">
        <f t="shared" si="32"/>
        <v>197.77234417688922</v>
      </c>
      <c r="F425" s="2">
        <v>5</v>
      </c>
      <c r="G425" s="2">
        <f t="shared" si="33"/>
        <v>2.7723441768892205</v>
      </c>
      <c r="H425" s="2">
        <f t="shared" si="34"/>
        <v>0.57854390263850863</v>
      </c>
    </row>
    <row r="426" spans="1:8" x14ac:dyDescent="0.3">
      <c r="A426" s="2">
        <v>84720</v>
      </c>
      <c r="B426">
        <v>0.37665431252980608</v>
      </c>
      <c r="C426" s="15">
        <f t="shared" si="30"/>
        <v>0.4708178906622576</v>
      </c>
      <c r="D426" s="15">
        <f t="shared" si="31"/>
        <v>200</v>
      </c>
      <c r="E426" s="2">
        <f t="shared" si="32"/>
        <v>197.64591054668873</v>
      </c>
      <c r="F426" s="2">
        <v>5</v>
      </c>
      <c r="G426" s="2">
        <f t="shared" si="33"/>
        <v>2.6459105466887118</v>
      </c>
      <c r="H426" s="2">
        <f t="shared" si="34"/>
        <v>0.62458238691086254</v>
      </c>
    </row>
    <row r="427" spans="1:8" x14ac:dyDescent="0.3">
      <c r="A427" s="2">
        <v>84920</v>
      </c>
      <c r="B427">
        <v>0.36415661078395545</v>
      </c>
      <c r="C427" s="15">
        <f t="shared" si="30"/>
        <v>0.45519576347994428</v>
      </c>
      <c r="D427" s="15">
        <f t="shared" si="31"/>
        <v>200</v>
      </c>
      <c r="E427" s="2">
        <f t="shared" si="32"/>
        <v>197.72402118260027</v>
      </c>
      <c r="F427" s="2">
        <v>5</v>
      </c>
      <c r="G427" s="2">
        <f t="shared" si="33"/>
        <v>2.7240211826002785</v>
      </c>
      <c r="H427" s="2">
        <f t="shared" si="34"/>
        <v>0.59588360733950974</v>
      </c>
    </row>
    <row r="428" spans="1:8" x14ac:dyDescent="0.3">
      <c r="A428" s="2">
        <v>85120</v>
      </c>
      <c r="B428">
        <v>0.38300458939556681</v>
      </c>
      <c r="C428" s="15">
        <f t="shared" si="30"/>
        <v>0.47875573674445848</v>
      </c>
      <c r="D428" s="15">
        <f t="shared" si="31"/>
        <v>200</v>
      </c>
      <c r="E428" s="2">
        <f t="shared" si="32"/>
        <v>197.6062213162777</v>
      </c>
      <c r="F428" s="2">
        <v>5</v>
      </c>
      <c r="G428" s="2">
        <f t="shared" si="33"/>
        <v>2.6062213162777077</v>
      </c>
      <c r="H428" s="2">
        <f t="shared" si="34"/>
        <v>0.6394954143386794</v>
      </c>
    </row>
    <row r="429" spans="1:8" x14ac:dyDescent="0.3">
      <c r="A429" s="2">
        <v>85320</v>
      </c>
      <c r="B429">
        <v>0.33754466050910015</v>
      </c>
      <c r="C429" s="15">
        <f t="shared" si="30"/>
        <v>0.42193082563637518</v>
      </c>
      <c r="D429" s="15">
        <f t="shared" si="31"/>
        <v>200</v>
      </c>
      <c r="E429" s="2">
        <f t="shared" si="32"/>
        <v>197.89034587181811</v>
      </c>
      <c r="F429" s="2">
        <v>5</v>
      </c>
      <c r="G429" s="2">
        <f t="shared" si="33"/>
        <v>2.8903458718181243</v>
      </c>
      <c r="H429" s="2">
        <f t="shared" si="34"/>
        <v>0.53745744065051015</v>
      </c>
    </row>
    <row r="430" spans="1:8" x14ac:dyDescent="0.3">
      <c r="A430" s="2">
        <v>85520</v>
      </c>
      <c r="B430">
        <v>0.36546317053547339</v>
      </c>
      <c r="C430" s="15">
        <f t="shared" si="30"/>
        <v>0.45682896316934174</v>
      </c>
      <c r="D430" s="15">
        <f t="shared" si="31"/>
        <v>200</v>
      </c>
      <c r="E430" s="2">
        <f t="shared" si="32"/>
        <v>197.7158551841533</v>
      </c>
      <c r="F430" s="2">
        <v>5</v>
      </c>
      <c r="G430" s="2">
        <f t="shared" si="33"/>
        <v>2.7158551841532912</v>
      </c>
      <c r="H430" s="2">
        <f t="shared" si="34"/>
        <v>0.5988445823032742</v>
      </c>
    </row>
    <row r="431" spans="1:8" x14ac:dyDescent="0.3">
      <c r="A431" s="2">
        <v>85720</v>
      </c>
      <c r="B431">
        <v>0.35932624985378686</v>
      </c>
      <c r="C431" s="15">
        <f t="shared" si="30"/>
        <v>0.44915781231723356</v>
      </c>
      <c r="D431" s="15">
        <f t="shared" si="31"/>
        <v>200</v>
      </c>
      <c r="E431" s="2">
        <f t="shared" si="32"/>
        <v>197.75421093841382</v>
      </c>
      <c r="F431" s="2">
        <v>5</v>
      </c>
      <c r="G431" s="2">
        <f t="shared" si="33"/>
        <v>2.754210938413832</v>
      </c>
      <c r="H431" s="2">
        <f t="shared" si="34"/>
        <v>0.58501445571710842</v>
      </c>
    </row>
    <row r="432" spans="1:8" x14ac:dyDescent="0.3">
      <c r="A432" s="2">
        <v>85920</v>
      </c>
      <c r="B432">
        <v>0.36352000937939655</v>
      </c>
      <c r="C432" s="15">
        <f t="shared" si="30"/>
        <v>0.45440001172424566</v>
      </c>
      <c r="D432" s="15">
        <f t="shared" si="31"/>
        <v>200</v>
      </c>
      <c r="E432" s="2">
        <f t="shared" si="32"/>
        <v>197.72799994137878</v>
      </c>
      <c r="F432" s="2">
        <v>5</v>
      </c>
      <c r="G432" s="2">
        <f t="shared" si="33"/>
        <v>2.7279999413787719</v>
      </c>
      <c r="H432" s="2">
        <f t="shared" si="34"/>
        <v>0.59444417597566324</v>
      </c>
    </row>
    <row r="433" spans="1:8" x14ac:dyDescent="0.3">
      <c r="A433" s="2">
        <v>86120</v>
      </c>
      <c r="B433">
        <v>0.36574144112342982</v>
      </c>
      <c r="C433" s="15">
        <f t="shared" si="30"/>
        <v>0.45717680140428724</v>
      </c>
      <c r="D433" s="15">
        <f t="shared" si="31"/>
        <v>200</v>
      </c>
      <c r="E433" s="2">
        <f t="shared" si="32"/>
        <v>197.71411599297858</v>
      </c>
      <c r="F433" s="2">
        <v>5</v>
      </c>
      <c r="G433" s="2">
        <f t="shared" si="33"/>
        <v>2.7141159929785639</v>
      </c>
      <c r="H433" s="2">
        <f t="shared" si="34"/>
        <v>0.59947637533750142</v>
      </c>
    </row>
    <row r="434" spans="1:8" x14ac:dyDescent="0.3">
      <c r="A434" s="2">
        <v>86320</v>
      </c>
      <c r="B434">
        <v>0.36949490652800487</v>
      </c>
      <c r="C434" s="15">
        <f t="shared" si="30"/>
        <v>0.46186863316000609</v>
      </c>
      <c r="D434" s="15">
        <f t="shared" si="31"/>
        <v>200</v>
      </c>
      <c r="E434" s="2">
        <f t="shared" si="32"/>
        <v>197.69065683419996</v>
      </c>
      <c r="F434" s="2">
        <v>5</v>
      </c>
      <c r="G434" s="2">
        <f t="shared" si="33"/>
        <v>2.6906568341999697</v>
      </c>
      <c r="H434" s="2">
        <f t="shared" si="34"/>
        <v>0.60803867554471314</v>
      </c>
    </row>
    <row r="435" spans="1:8" x14ac:dyDescent="0.3">
      <c r="A435" s="2">
        <v>86520</v>
      </c>
      <c r="B435">
        <v>0.38060785646192674</v>
      </c>
      <c r="C435" s="15">
        <f t="shared" si="30"/>
        <v>0.4757598205774084</v>
      </c>
      <c r="D435" s="15">
        <f t="shared" si="31"/>
        <v>200</v>
      </c>
      <c r="E435" s="2">
        <f t="shared" si="32"/>
        <v>197.62120089711297</v>
      </c>
      <c r="F435" s="2">
        <v>5</v>
      </c>
      <c r="G435" s="2">
        <f t="shared" si="33"/>
        <v>2.6212008971129581</v>
      </c>
      <c r="H435" s="2">
        <f t="shared" si="34"/>
        <v>0.63384004699798024</v>
      </c>
    </row>
    <row r="436" spans="1:8" x14ac:dyDescent="0.3">
      <c r="A436" s="2">
        <v>86720</v>
      </c>
      <c r="B436">
        <v>0.3773633835824981</v>
      </c>
      <c r="C436" s="15">
        <f t="shared" si="30"/>
        <v>0.47170422947812263</v>
      </c>
      <c r="D436" s="15">
        <f t="shared" si="31"/>
        <v>200</v>
      </c>
      <c r="E436" s="2">
        <f t="shared" si="32"/>
        <v>197.6414788526094</v>
      </c>
      <c r="F436" s="2">
        <v>5</v>
      </c>
      <c r="G436" s="2">
        <f t="shared" si="33"/>
        <v>2.6414788526093869</v>
      </c>
      <c r="H436" s="2">
        <f t="shared" si="34"/>
        <v>0.62623629062912167</v>
      </c>
    </row>
    <row r="437" spans="1:8" x14ac:dyDescent="0.3">
      <c r="A437" s="2">
        <v>86920</v>
      </c>
      <c r="B437">
        <v>0.36385330196932292</v>
      </c>
      <c r="C437" s="15">
        <f t="shared" si="30"/>
        <v>0.45481662746165363</v>
      </c>
      <c r="D437" s="15">
        <f t="shared" si="31"/>
        <v>200</v>
      </c>
      <c r="E437" s="2">
        <f t="shared" si="32"/>
        <v>197.72591686269172</v>
      </c>
      <c r="F437" s="2">
        <v>5</v>
      </c>
      <c r="G437" s="2">
        <f t="shared" si="33"/>
        <v>2.7259168626917321</v>
      </c>
      <c r="H437" s="2">
        <f t="shared" si="34"/>
        <v>0.59519752444359697</v>
      </c>
    </row>
    <row r="438" spans="1:8" x14ac:dyDescent="0.3">
      <c r="A438" s="2">
        <v>87120</v>
      </c>
      <c r="B438">
        <v>0.39026541038445689</v>
      </c>
      <c r="C438" s="15">
        <f t="shared" si="30"/>
        <v>0.48783176298057107</v>
      </c>
      <c r="D438" s="15">
        <f t="shared" si="31"/>
        <v>200</v>
      </c>
      <c r="E438" s="2">
        <f t="shared" si="32"/>
        <v>197.56084118509713</v>
      </c>
      <c r="F438" s="2">
        <v>5</v>
      </c>
      <c r="G438" s="2">
        <f t="shared" si="33"/>
        <v>2.5608411850971446</v>
      </c>
      <c r="H438" s="2">
        <f t="shared" si="34"/>
        <v>0.6568313469740884</v>
      </c>
    </row>
    <row r="439" spans="1:8" x14ac:dyDescent="0.3">
      <c r="A439" s="2">
        <v>87320</v>
      </c>
      <c r="B439">
        <v>0.38960333184677209</v>
      </c>
      <c r="C439" s="15">
        <f t="shared" si="30"/>
        <v>0.48700416480846509</v>
      </c>
      <c r="D439" s="15">
        <f t="shared" si="31"/>
        <v>200</v>
      </c>
      <c r="E439" s="2">
        <f t="shared" si="32"/>
        <v>197.56497917595766</v>
      </c>
      <c r="F439" s="2">
        <v>5</v>
      </c>
      <c r="G439" s="2">
        <f t="shared" si="33"/>
        <v>2.5649791759576743</v>
      </c>
      <c r="H439" s="2">
        <f t="shared" si="34"/>
        <v>0.65523772454692064</v>
      </c>
    </row>
    <row r="440" spans="1:8" x14ac:dyDescent="0.3">
      <c r="A440" s="2">
        <v>87520</v>
      </c>
      <c r="B440">
        <v>0.361199224031509</v>
      </c>
      <c r="C440" s="15">
        <f t="shared" si="30"/>
        <v>0.45149903003938624</v>
      </c>
      <c r="D440" s="15">
        <f t="shared" si="31"/>
        <v>200</v>
      </c>
      <c r="E440" s="2">
        <f t="shared" si="32"/>
        <v>197.74250484980305</v>
      </c>
      <c r="F440" s="2">
        <v>5</v>
      </c>
      <c r="G440" s="2">
        <f t="shared" si="33"/>
        <v>2.7425048498030686</v>
      </c>
      <c r="H440" s="2">
        <f t="shared" si="34"/>
        <v>0.58921456811203587</v>
      </c>
    </row>
    <row r="441" spans="1:8" x14ac:dyDescent="0.3">
      <c r="A441" s="2">
        <v>87720</v>
      </c>
      <c r="B441">
        <v>0.37872909634160234</v>
      </c>
      <c r="C441" s="15">
        <f t="shared" si="30"/>
        <v>0.47341137042700293</v>
      </c>
      <c r="D441" s="15">
        <f t="shared" si="31"/>
        <v>200</v>
      </c>
      <c r="E441" s="2">
        <f t="shared" si="32"/>
        <v>197.63294314786498</v>
      </c>
      <c r="F441" s="2">
        <v>5</v>
      </c>
      <c r="G441" s="2">
        <f t="shared" si="33"/>
        <v>2.6329431478649852</v>
      </c>
      <c r="H441" s="2">
        <f t="shared" si="34"/>
        <v>0.62942974551004194</v>
      </c>
    </row>
    <row r="442" spans="1:8" x14ac:dyDescent="0.3">
      <c r="A442" s="2">
        <v>87920</v>
      </c>
      <c r="B442">
        <v>0.36357824392950627</v>
      </c>
      <c r="C442" s="15">
        <f t="shared" si="30"/>
        <v>0.4544728049118828</v>
      </c>
      <c r="D442" s="15">
        <f t="shared" si="31"/>
        <v>200</v>
      </c>
      <c r="E442" s="2">
        <f t="shared" si="32"/>
        <v>197.72763597544059</v>
      </c>
      <c r="F442" s="2">
        <v>5</v>
      </c>
      <c r="G442" s="2">
        <f t="shared" si="33"/>
        <v>2.7276359754405859</v>
      </c>
      <c r="H442" s="2">
        <f t="shared" si="34"/>
        <v>0.59457576273642754</v>
      </c>
    </row>
    <row r="443" spans="1:8" x14ac:dyDescent="0.3">
      <c r="A443" s="2">
        <v>88120</v>
      </c>
      <c r="B443">
        <v>0.35735565396037011</v>
      </c>
      <c r="C443" s="15">
        <f t="shared" si="30"/>
        <v>0.4466945674504626</v>
      </c>
      <c r="D443" s="15">
        <f t="shared" si="31"/>
        <v>200</v>
      </c>
      <c r="E443" s="2">
        <f t="shared" si="32"/>
        <v>197.76652716274768</v>
      </c>
      <c r="F443" s="2">
        <v>5</v>
      </c>
      <c r="G443" s="2">
        <f t="shared" si="33"/>
        <v>2.7665271627476868</v>
      </c>
      <c r="H443" s="2">
        <f t="shared" si="34"/>
        <v>0.58061492332587061</v>
      </c>
    </row>
    <row r="444" spans="1:8" x14ac:dyDescent="0.3">
      <c r="A444" s="2">
        <v>88320</v>
      </c>
      <c r="B444">
        <v>0.37930534756775036</v>
      </c>
      <c r="C444" s="15">
        <f t="shared" si="30"/>
        <v>0.47413168445968795</v>
      </c>
      <c r="D444" s="15">
        <f t="shared" si="31"/>
        <v>200</v>
      </c>
      <c r="E444" s="2">
        <f t="shared" si="32"/>
        <v>197.62934157770155</v>
      </c>
      <c r="F444" s="2">
        <v>5</v>
      </c>
      <c r="G444" s="2">
        <f t="shared" si="33"/>
        <v>2.6293415777015601</v>
      </c>
      <c r="H444" s="2">
        <f t="shared" si="34"/>
        <v>0.63078034577912123</v>
      </c>
    </row>
    <row r="445" spans="1:8" x14ac:dyDescent="0.3">
      <c r="A445" s="2">
        <v>88520</v>
      </c>
      <c r="B445">
        <v>0.3677267854893414</v>
      </c>
      <c r="C445" s="15">
        <f t="shared" si="30"/>
        <v>0.45965848186167674</v>
      </c>
      <c r="D445" s="15">
        <f t="shared" si="31"/>
        <v>200</v>
      </c>
      <c r="E445" s="2">
        <f t="shared" si="32"/>
        <v>197.70170759069163</v>
      </c>
      <c r="F445" s="2">
        <v>5</v>
      </c>
      <c r="G445" s="2">
        <f t="shared" si="33"/>
        <v>2.7017075906916164</v>
      </c>
      <c r="H445" s="2">
        <f t="shared" si="34"/>
        <v>0.60399589920688457</v>
      </c>
    </row>
    <row r="446" spans="1:8" x14ac:dyDescent="0.3">
      <c r="A446" s="2">
        <v>88720</v>
      </c>
      <c r="B446">
        <v>0.38057994379207422</v>
      </c>
      <c r="C446" s="15">
        <f t="shared" si="30"/>
        <v>0.47572492974009273</v>
      </c>
      <c r="D446" s="15">
        <f t="shared" si="31"/>
        <v>200</v>
      </c>
      <c r="E446" s="2">
        <f t="shared" si="32"/>
        <v>197.62137535129955</v>
      </c>
      <c r="F446" s="2">
        <v>5</v>
      </c>
      <c r="G446" s="2">
        <f t="shared" si="33"/>
        <v>2.6213753512995366</v>
      </c>
      <c r="H446" s="2">
        <f t="shared" si="34"/>
        <v>0.63377437692150984</v>
      </c>
    </row>
    <row r="447" spans="1:8" x14ac:dyDescent="0.3">
      <c r="A447" s="2">
        <v>88920</v>
      </c>
      <c r="B447">
        <v>0.35077013177159588</v>
      </c>
      <c r="C447" s="15">
        <f t="shared" si="30"/>
        <v>0.43846266471449485</v>
      </c>
      <c r="D447" s="15">
        <f t="shared" si="31"/>
        <v>200</v>
      </c>
      <c r="E447" s="2">
        <f t="shared" si="32"/>
        <v>197.80768667642752</v>
      </c>
      <c r="F447" s="2">
        <v>5</v>
      </c>
      <c r="G447" s="2">
        <f t="shared" si="33"/>
        <v>2.8076866764275259</v>
      </c>
      <c r="H447" s="2">
        <f t="shared" si="34"/>
        <v>0.56605492770216814</v>
      </c>
    </row>
    <row r="448" spans="1:8" x14ac:dyDescent="0.3">
      <c r="A448" s="2">
        <v>89120</v>
      </c>
      <c r="B448">
        <v>0.37548051821901673</v>
      </c>
      <c r="C448" s="15">
        <f t="shared" si="30"/>
        <v>0.46935064777377089</v>
      </c>
      <c r="D448" s="15">
        <f t="shared" si="31"/>
        <v>200</v>
      </c>
      <c r="E448" s="2">
        <f t="shared" si="32"/>
        <v>197.65324676113116</v>
      </c>
      <c r="F448" s="2">
        <v>5</v>
      </c>
      <c r="G448" s="2">
        <f t="shared" si="33"/>
        <v>2.6532467611311454</v>
      </c>
      <c r="H448" s="2">
        <f t="shared" si="34"/>
        <v>0.62185067937314564</v>
      </c>
    </row>
    <row r="449" spans="1:8" x14ac:dyDescent="0.3">
      <c r="A449" s="2">
        <v>89320</v>
      </c>
      <c r="B449">
        <v>0.37498305084745759</v>
      </c>
      <c r="C449" s="15">
        <f t="shared" si="30"/>
        <v>0.46872881355932194</v>
      </c>
      <c r="D449" s="15">
        <f t="shared" si="31"/>
        <v>200</v>
      </c>
      <c r="E449" s="2">
        <f t="shared" si="32"/>
        <v>197.65635593220338</v>
      </c>
      <c r="F449" s="2">
        <v>5</v>
      </c>
      <c r="G449" s="2">
        <f t="shared" si="33"/>
        <v>2.6563559322033905</v>
      </c>
      <c r="H449" s="2">
        <f t="shared" si="34"/>
        <v>0.62069525936918379</v>
      </c>
    </row>
    <row r="450" spans="1:8" x14ac:dyDescent="0.3">
      <c r="A450" s="2">
        <v>89520</v>
      </c>
      <c r="B450">
        <v>0.36615449439547232</v>
      </c>
      <c r="C450" s="15">
        <f t="shared" si="30"/>
        <v>0.45769311799434037</v>
      </c>
      <c r="D450" s="15">
        <f t="shared" si="31"/>
        <v>200</v>
      </c>
      <c r="E450" s="2">
        <f t="shared" si="32"/>
        <v>197.71153441002829</v>
      </c>
      <c r="F450" s="2">
        <v>5</v>
      </c>
      <c r="G450" s="2">
        <f t="shared" si="33"/>
        <v>2.7115344100282983</v>
      </c>
      <c r="H450" s="2">
        <f t="shared" si="34"/>
        <v>0.600414939733664</v>
      </c>
    </row>
    <row r="451" spans="1:8" x14ac:dyDescent="0.3">
      <c r="A451" s="2">
        <v>89720</v>
      </c>
      <c r="B451">
        <v>0.37457919214334612</v>
      </c>
      <c r="C451" s="15">
        <f t="shared" ref="C451:C514" si="35">B451/$J$27</f>
        <v>0.46822399017918265</v>
      </c>
      <c r="D451" s="15">
        <f t="shared" ref="D451:D514" si="36">$J$28</f>
        <v>200</v>
      </c>
      <c r="E451" s="2">
        <f t="shared" si="32"/>
        <v>197.65888004910408</v>
      </c>
      <c r="F451" s="2">
        <v>5</v>
      </c>
      <c r="G451" s="2">
        <f t="shared" si="33"/>
        <v>2.6588800491040869</v>
      </c>
      <c r="H451" s="2">
        <f t="shared" si="34"/>
        <v>0.61975826280837876</v>
      </c>
    </row>
    <row r="452" spans="1:8" x14ac:dyDescent="0.3">
      <c r="A452" s="2">
        <v>89920</v>
      </c>
      <c r="B452">
        <v>0.3813635344247589</v>
      </c>
      <c r="C452" s="15">
        <f t="shared" si="35"/>
        <v>0.4767044180309486</v>
      </c>
      <c r="D452" s="15">
        <f t="shared" si="36"/>
        <v>200</v>
      </c>
      <c r="E452" s="2">
        <f t="shared" ref="E452:E515" si="37">D452-(F452*C452)</f>
        <v>197.61647790984526</v>
      </c>
      <c r="F452" s="2">
        <v>5</v>
      </c>
      <c r="G452" s="2">
        <f t="shared" ref="G452:G515" si="38">F452-(F452*C452)</f>
        <v>2.6164779098452571</v>
      </c>
      <c r="H452" s="2">
        <f t="shared" ref="H452:H515" si="39">LN((F452*E452)/(D452*G452))</f>
        <v>0.63561961379568455</v>
      </c>
    </row>
    <row r="453" spans="1:8" x14ac:dyDescent="0.3">
      <c r="A453" s="2">
        <v>90120</v>
      </c>
      <c r="B453">
        <v>0.36306745788721589</v>
      </c>
      <c r="C453" s="15">
        <f t="shared" si="35"/>
        <v>0.45383432235901983</v>
      </c>
      <c r="D453" s="15">
        <f t="shared" si="36"/>
        <v>200</v>
      </c>
      <c r="E453" s="2">
        <f t="shared" si="37"/>
        <v>197.73082838820491</v>
      </c>
      <c r="F453" s="2">
        <v>5</v>
      </c>
      <c r="G453" s="2">
        <f t="shared" si="38"/>
        <v>2.7308283882049009</v>
      </c>
      <c r="H453" s="2">
        <f t="shared" si="39"/>
        <v>0.59342219703029242</v>
      </c>
    </row>
    <row r="454" spans="1:8" x14ac:dyDescent="0.3">
      <c r="A454" s="2">
        <v>90320</v>
      </c>
      <c r="B454">
        <v>0.37957039067043896</v>
      </c>
      <c r="C454" s="15">
        <f t="shared" si="35"/>
        <v>0.47446298833804867</v>
      </c>
      <c r="D454" s="15">
        <f t="shared" si="36"/>
        <v>200</v>
      </c>
      <c r="E454" s="2">
        <f t="shared" si="37"/>
        <v>197.62768505830977</v>
      </c>
      <c r="F454" s="2">
        <v>5</v>
      </c>
      <c r="G454" s="2">
        <f t="shared" si="38"/>
        <v>2.6276850583097566</v>
      </c>
      <c r="H454" s="2">
        <f t="shared" si="39"/>
        <v>0.63140217534115295</v>
      </c>
    </row>
    <row r="455" spans="1:8" x14ac:dyDescent="0.3">
      <c r="A455" s="2">
        <v>90520</v>
      </c>
      <c r="B455">
        <v>0.38475977260395838</v>
      </c>
      <c r="C455" s="15">
        <f t="shared" si="35"/>
        <v>0.48094971575494794</v>
      </c>
      <c r="D455" s="15">
        <f t="shared" si="36"/>
        <v>200</v>
      </c>
      <c r="E455" s="2">
        <f t="shared" si="37"/>
        <v>197.59525142122527</v>
      </c>
      <c r="F455" s="2">
        <v>5</v>
      </c>
      <c r="G455" s="2">
        <f t="shared" si="38"/>
        <v>2.5952514212252602</v>
      </c>
      <c r="H455" s="2">
        <f t="shared" si="39"/>
        <v>0.64365790092533504</v>
      </c>
    </row>
    <row r="456" spans="1:8" x14ac:dyDescent="0.3">
      <c r="A456" s="2">
        <v>90720</v>
      </c>
      <c r="B456">
        <v>0.36296327987773425</v>
      </c>
      <c r="C456" s="15">
        <f t="shared" si="35"/>
        <v>0.45370409984716781</v>
      </c>
      <c r="D456" s="15">
        <f t="shared" si="36"/>
        <v>200</v>
      </c>
      <c r="E456" s="2">
        <f t="shared" si="37"/>
        <v>197.73147950076415</v>
      </c>
      <c r="F456" s="2">
        <v>5</v>
      </c>
      <c r="G456" s="2">
        <f t="shared" si="38"/>
        <v>2.731479500764161</v>
      </c>
      <c r="H456" s="2">
        <f t="shared" si="39"/>
        <v>0.59318708794883401</v>
      </c>
    </row>
    <row r="457" spans="1:8" x14ac:dyDescent="0.3">
      <c r="A457" s="2">
        <v>90920</v>
      </c>
      <c r="B457">
        <v>0.36706853776704851</v>
      </c>
      <c r="C457" s="15">
        <f t="shared" si="35"/>
        <v>0.45883567220881061</v>
      </c>
      <c r="D457" s="15">
        <f t="shared" si="36"/>
        <v>200</v>
      </c>
      <c r="E457" s="2">
        <f t="shared" si="37"/>
        <v>197.70582163895594</v>
      </c>
      <c r="F457" s="2">
        <v>5</v>
      </c>
      <c r="G457" s="2">
        <f t="shared" si="38"/>
        <v>2.7058216389559471</v>
      </c>
      <c r="H457" s="2">
        <f t="shared" si="39"/>
        <v>0.60249510805845063</v>
      </c>
    </row>
    <row r="458" spans="1:8" x14ac:dyDescent="0.3">
      <c r="A458" s="2">
        <v>91120</v>
      </c>
      <c r="B458">
        <v>0.38806843709397348</v>
      </c>
      <c r="C458" s="15">
        <f t="shared" si="35"/>
        <v>0.48508554636746681</v>
      </c>
      <c r="D458" s="15">
        <f t="shared" si="36"/>
        <v>200</v>
      </c>
      <c r="E458" s="2">
        <f t="shared" si="37"/>
        <v>197.57457226816265</v>
      </c>
      <c r="F458" s="2">
        <v>5</v>
      </c>
      <c r="G458" s="2">
        <f t="shared" si="38"/>
        <v>2.5745722681626662</v>
      </c>
      <c r="H458" s="2">
        <f t="shared" si="39"/>
        <v>0.6515532291994498</v>
      </c>
    </row>
    <row r="459" spans="1:8" x14ac:dyDescent="0.3">
      <c r="A459" s="2">
        <v>91320</v>
      </c>
      <c r="B459">
        <v>0.3781119263935554</v>
      </c>
      <c r="C459" s="15">
        <f t="shared" si="35"/>
        <v>0.47263990799194422</v>
      </c>
      <c r="D459" s="15">
        <f t="shared" si="36"/>
        <v>200</v>
      </c>
      <c r="E459" s="2">
        <f t="shared" si="37"/>
        <v>197.63680046004029</v>
      </c>
      <c r="F459" s="2">
        <v>5</v>
      </c>
      <c r="G459" s="2">
        <f t="shared" si="38"/>
        <v>2.6368004600402788</v>
      </c>
      <c r="H459" s="2">
        <f t="shared" si="39"/>
        <v>0.62798531580364014</v>
      </c>
    </row>
    <row r="460" spans="1:8" x14ac:dyDescent="0.3">
      <c r="A460" s="2">
        <v>91520</v>
      </c>
      <c r="B460">
        <v>0.38396168333486846</v>
      </c>
      <c r="C460" s="15">
        <f t="shared" si="35"/>
        <v>0.47995210416858558</v>
      </c>
      <c r="D460" s="15">
        <f t="shared" si="36"/>
        <v>200</v>
      </c>
      <c r="E460" s="2">
        <f t="shared" si="37"/>
        <v>197.60023947915707</v>
      </c>
      <c r="F460" s="2">
        <v>5</v>
      </c>
      <c r="G460" s="2">
        <f t="shared" si="38"/>
        <v>2.600239479157072</v>
      </c>
      <c r="H460" s="2">
        <f t="shared" si="39"/>
        <v>0.64176299498423284</v>
      </c>
    </row>
    <row r="461" spans="1:8" x14ac:dyDescent="0.3">
      <c r="A461" s="2">
        <v>91720</v>
      </c>
      <c r="B461">
        <v>0.37776383053137413</v>
      </c>
      <c r="C461" s="15">
        <f t="shared" si="35"/>
        <v>0.47220478816421763</v>
      </c>
      <c r="D461" s="15">
        <f t="shared" si="36"/>
        <v>200</v>
      </c>
      <c r="E461" s="2">
        <f t="shared" si="37"/>
        <v>197.6389760591789</v>
      </c>
      <c r="F461" s="2">
        <v>5</v>
      </c>
      <c r="G461" s="2">
        <f t="shared" si="38"/>
        <v>2.638976059178912</v>
      </c>
      <c r="H461" s="2">
        <f t="shared" si="39"/>
        <v>0.6271715734613349</v>
      </c>
    </row>
    <row r="462" spans="1:8" x14ac:dyDescent="0.3">
      <c r="A462" s="2">
        <v>91920</v>
      </c>
      <c r="B462">
        <v>0.36435256095505414</v>
      </c>
      <c r="C462" s="15">
        <f t="shared" si="35"/>
        <v>0.45544070119381763</v>
      </c>
      <c r="D462" s="15">
        <f t="shared" si="36"/>
        <v>200</v>
      </c>
      <c r="E462" s="2">
        <f t="shared" si="37"/>
        <v>197.72279649403092</v>
      </c>
      <c r="F462" s="2">
        <v>5</v>
      </c>
      <c r="G462" s="2">
        <f t="shared" si="38"/>
        <v>2.722796494030912</v>
      </c>
      <c r="H462" s="2">
        <f t="shared" si="39"/>
        <v>0.59632710297611968</v>
      </c>
    </row>
    <row r="463" spans="1:8" x14ac:dyDescent="0.3">
      <c r="A463" s="2">
        <v>92120</v>
      </c>
      <c r="B463">
        <v>0.39017400446528772</v>
      </c>
      <c r="C463" s="15">
        <f t="shared" si="35"/>
        <v>0.48771750558160964</v>
      </c>
      <c r="D463" s="15">
        <f t="shared" si="36"/>
        <v>200</v>
      </c>
      <c r="E463" s="2">
        <f t="shared" si="37"/>
        <v>197.56141247209194</v>
      </c>
      <c r="F463" s="2">
        <v>5</v>
      </c>
      <c r="G463" s="2">
        <f t="shared" si="38"/>
        <v>2.561412472091952</v>
      </c>
      <c r="H463" s="2">
        <f t="shared" si="39"/>
        <v>0.65661117787230305</v>
      </c>
    </row>
    <row r="464" spans="1:8" x14ac:dyDescent="0.3">
      <c r="A464" s="2">
        <v>92320</v>
      </c>
      <c r="B464">
        <v>0.38365486579303237</v>
      </c>
      <c r="C464" s="15">
        <f t="shared" si="35"/>
        <v>0.47956858224129045</v>
      </c>
      <c r="D464" s="15">
        <f t="shared" si="36"/>
        <v>200</v>
      </c>
      <c r="E464" s="2">
        <f t="shared" si="37"/>
        <v>197.60215708879355</v>
      </c>
      <c r="F464" s="2">
        <v>5</v>
      </c>
      <c r="G464" s="2">
        <f t="shared" si="38"/>
        <v>2.6021570887935477</v>
      </c>
      <c r="H464" s="2">
        <f t="shared" si="39"/>
        <v>0.6410354969870341</v>
      </c>
    </row>
    <row r="465" spans="1:8" x14ac:dyDescent="0.3">
      <c r="A465" s="2">
        <v>92520</v>
      </c>
      <c r="B465">
        <v>0.3852516740760818</v>
      </c>
      <c r="C465" s="15">
        <f t="shared" si="35"/>
        <v>0.4815645925951022</v>
      </c>
      <c r="D465" s="15">
        <f t="shared" si="36"/>
        <v>200</v>
      </c>
      <c r="E465" s="2">
        <f t="shared" si="37"/>
        <v>197.5921770370245</v>
      </c>
      <c r="F465" s="2">
        <v>5</v>
      </c>
      <c r="G465" s="2">
        <f t="shared" si="38"/>
        <v>2.5921770370244888</v>
      </c>
      <c r="H465" s="2">
        <f t="shared" si="39"/>
        <v>0.64482766304375438</v>
      </c>
    </row>
    <row r="466" spans="1:8" x14ac:dyDescent="0.3">
      <c r="A466" s="2">
        <v>92720</v>
      </c>
      <c r="B466">
        <v>0.37517307279783146</v>
      </c>
      <c r="C466" s="15">
        <f t="shared" si="35"/>
        <v>0.46896634099728929</v>
      </c>
      <c r="D466" s="15">
        <f t="shared" si="36"/>
        <v>200</v>
      </c>
      <c r="E466" s="2">
        <f t="shared" si="37"/>
        <v>197.65516829501357</v>
      </c>
      <c r="F466" s="2">
        <v>5</v>
      </c>
      <c r="G466" s="2">
        <f t="shared" si="38"/>
        <v>2.6551682950135538</v>
      </c>
      <c r="H466" s="2">
        <f t="shared" si="39"/>
        <v>0.62113644337209906</v>
      </c>
    </row>
    <row r="467" spans="1:8" x14ac:dyDescent="0.3">
      <c r="A467" s="2">
        <v>92920</v>
      </c>
      <c r="B467">
        <v>0.38161773112042269</v>
      </c>
      <c r="C467" s="15">
        <f t="shared" si="35"/>
        <v>0.47702216390052832</v>
      </c>
      <c r="D467" s="15">
        <f t="shared" si="36"/>
        <v>200</v>
      </c>
      <c r="E467" s="2">
        <f t="shared" si="37"/>
        <v>197.61488918049736</v>
      </c>
      <c r="F467" s="2">
        <v>5</v>
      </c>
      <c r="G467" s="2">
        <f t="shared" si="38"/>
        <v>2.6148891804973582</v>
      </c>
      <c r="H467" s="2">
        <f t="shared" si="39"/>
        <v>0.6362189602408812</v>
      </c>
    </row>
    <row r="468" spans="1:8" x14ac:dyDescent="0.3">
      <c r="A468" s="2">
        <v>93120</v>
      </c>
      <c r="B468">
        <v>0.38639604329522043</v>
      </c>
      <c r="C468" s="15">
        <f t="shared" si="35"/>
        <v>0.48299505411902549</v>
      </c>
      <c r="D468" s="15">
        <f t="shared" si="36"/>
        <v>200</v>
      </c>
      <c r="E468" s="2">
        <f t="shared" si="37"/>
        <v>197.58502472940486</v>
      </c>
      <c r="F468" s="2">
        <v>5</v>
      </c>
      <c r="G468" s="2">
        <f t="shared" si="38"/>
        <v>2.5850247294048727</v>
      </c>
      <c r="H468" s="2">
        <f t="shared" si="39"/>
        <v>0.64755446813002793</v>
      </c>
    </row>
    <row r="469" spans="1:8" x14ac:dyDescent="0.3">
      <c r="A469" s="2">
        <v>93320</v>
      </c>
      <c r="B469">
        <v>0.38756117238414078</v>
      </c>
      <c r="C469" s="15">
        <f t="shared" si="35"/>
        <v>0.48445146548017598</v>
      </c>
      <c r="D469" s="15">
        <f t="shared" si="36"/>
        <v>200</v>
      </c>
      <c r="E469" s="2">
        <f t="shared" si="37"/>
        <v>197.57774267259913</v>
      </c>
      <c r="F469" s="2">
        <v>5</v>
      </c>
      <c r="G469" s="2">
        <f t="shared" si="38"/>
        <v>2.5777426725991202</v>
      </c>
      <c r="H469" s="2">
        <f t="shared" si="39"/>
        <v>0.65033860370405738</v>
      </c>
    </row>
    <row r="470" spans="1:8" x14ac:dyDescent="0.3">
      <c r="A470" s="2">
        <v>93520</v>
      </c>
      <c r="B470">
        <v>0.36352291989757279</v>
      </c>
      <c r="C470" s="15">
        <f t="shared" si="35"/>
        <v>0.45440364987196596</v>
      </c>
      <c r="D470" s="15">
        <f t="shared" si="36"/>
        <v>200</v>
      </c>
      <c r="E470" s="2">
        <f t="shared" si="37"/>
        <v>197.72798175064017</v>
      </c>
      <c r="F470" s="2">
        <v>5</v>
      </c>
      <c r="G470" s="2">
        <f t="shared" si="38"/>
        <v>2.7279817506401702</v>
      </c>
      <c r="H470" s="2">
        <f t="shared" si="39"/>
        <v>0.59445075215854659</v>
      </c>
    </row>
    <row r="471" spans="1:8" x14ac:dyDescent="0.3">
      <c r="A471" s="2">
        <v>93720</v>
      </c>
      <c r="B471">
        <v>0.37702903450284031</v>
      </c>
      <c r="C471" s="15">
        <f t="shared" si="35"/>
        <v>0.47128629312855036</v>
      </c>
      <c r="D471" s="15">
        <f t="shared" si="36"/>
        <v>200</v>
      </c>
      <c r="E471" s="2">
        <f t="shared" si="37"/>
        <v>197.64356853435726</v>
      </c>
      <c r="F471" s="2">
        <v>5</v>
      </c>
      <c r="G471" s="2">
        <f t="shared" si="38"/>
        <v>2.6435685343572484</v>
      </c>
      <c r="H471" s="2">
        <f t="shared" si="39"/>
        <v>0.62545607345996967</v>
      </c>
    </row>
    <row r="472" spans="1:8" x14ac:dyDescent="0.3">
      <c r="A472" s="2">
        <v>93920</v>
      </c>
      <c r="B472">
        <v>0.40632755686400063</v>
      </c>
      <c r="C472" s="15">
        <f t="shared" si="35"/>
        <v>0.50790944608000077</v>
      </c>
      <c r="D472" s="15">
        <f t="shared" si="36"/>
        <v>200</v>
      </c>
      <c r="E472" s="2">
        <f t="shared" si="37"/>
        <v>197.46045276960001</v>
      </c>
      <c r="F472" s="2">
        <v>5</v>
      </c>
      <c r="G472" s="2">
        <f t="shared" si="38"/>
        <v>2.4604527695999963</v>
      </c>
      <c r="H472" s="2">
        <f t="shared" si="39"/>
        <v>0.69631348534386128</v>
      </c>
    </row>
    <row r="473" spans="1:8" x14ac:dyDescent="0.3">
      <c r="A473" s="2">
        <v>94120</v>
      </c>
      <c r="B473">
        <v>0.37893379254398002</v>
      </c>
      <c r="C473" s="15">
        <f t="shared" si="35"/>
        <v>0.47366724067997501</v>
      </c>
      <c r="D473" s="15">
        <f t="shared" si="36"/>
        <v>200</v>
      </c>
      <c r="E473" s="2">
        <f t="shared" si="37"/>
        <v>197.63166379660012</v>
      </c>
      <c r="F473" s="2">
        <v>5</v>
      </c>
      <c r="G473" s="2">
        <f t="shared" si="38"/>
        <v>2.6316637966001251</v>
      </c>
      <c r="H473" s="2">
        <f t="shared" si="39"/>
        <v>0.62990929179813149</v>
      </c>
    </row>
    <row r="474" spans="1:8" x14ac:dyDescent="0.3">
      <c r="A474" s="2">
        <v>94320</v>
      </c>
      <c r="B474">
        <v>0.38185632689985033</v>
      </c>
      <c r="C474" s="15">
        <f t="shared" si="35"/>
        <v>0.4773204086248129</v>
      </c>
      <c r="D474" s="15">
        <f t="shared" si="36"/>
        <v>200</v>
      </c>
      <c r="E474" s="2">
        <f t="shared" si="37"/>
        <v>197.61339795687593</v>
      </c>
      <c r="F474" s="2">
        <v>5</v>
      </c>
      <c r="G474" s="2">
        <f t="shared" si="38"/>
        <v>2.6133979568759353</v>
      </c>
      <c r="H474" s="2">
        <f t="shared" si="39"/>
        <v>0.63678185854189928</v>
      </c>
    </row>
    <row r="475" spans="1:8" x14ac:dyDescent="0.3">
      <c r="A475" s="2">
        <v>94520</v>
      </c>
      <c r="B475">
        <v>0.39573789019016276</v>
      </c>
      <c r="C475" s="15">
        <f t="shared" si="35"/>
        <v>0.49467236273770343</v>
      </c>
      <c r="D475" s="15">
        <f t="shared" si="36"/>
        <v>200</v>
      </c>
      <c r="E475" s="2">
        <f t="shared" si="37"/>
        <v>197.52663818631149</v>
      </c>
      <c r="F475" s="2">
        <v>5</v>
      </c>
      <c r="G475" s="2">
        <f t="shared" si="38"/>
        <v>2.5266381863114828</v>
      </c>
      <c r="H475" s="2">
        <f t="shared" si="39"/>
        <v>0.67010435901062837</v>
      </c>
    </row>
    <row r="476" spans="1:8" x14ac:dyDescent="0.3">
      <c r="A476" s="2">
        <v>94720</v>
      </c>
      <c r="B476">
        <v>0.40181198979038468</v>
      </c>
      <c r="C476" s="15">
        <f t="shared" si="35"/>
        <v>0.50226498723798085</v>
      </c>
      <c r="D476" s="15">
        <f t="shared" si="36"/>
        <v>200</v>
      </c>
      <c r="E476" s="2">
        <f t="shared" si="37"/>
        <v>197.48867506381009</v>
      </c>
      <c r="F476" s="2">
        <v>5</v>
      </c>
      <c r="G476" s="2">
        <f t="shared" si="38"/>
        <v>2.4886750638100956</v>
      </c>
      <c r="H476" s="2">
        <f t="shared" si="39"/>
        <v>0.68505132116196954</v>
      </c>
    </row>
    <row r="477" spans="1:8" x14ac:dyDescent="0.3">
      <c r="A477" s="2">
        <v>94920</v>
      </c>
      <c r="B477">
        <v>0.40167056561680103</v>
      </c>
      <c r="C477" s="15">
        <f t="shared" si="35"/>
        <v>0.50208820702100121</v>
      </c>
      <c r="D477" s="15">
        <f t="shared" si="36"/>
        <v>200</v>
      </c>
      <c r="E477" s="2">
        <f t="shared" si="37"/>
        <v>197.489558964895</v>
      </c>
      <c r="F477" s="2">
        <v>5</v>
      </c>
      <c r="G477" s="2">
        <f t="shared" si="38"/>
        <v>2.4895589648949938</v>
      </c>
      <c r="H477" s="2">
        <f t="shared" si="39"/>
        <v>0.68470069057281524</v>
      </c>
    </row>
    <row r="478" spans="1:8" x14ac:dyDescent="0.3">
      <c r="A478" s="2">
        <v>95120</v>
      </c>
      <c r="B478">
        <v>0.41436371972823149</v>
      </c>
      <c r="C478" s="15">
        <f t="shared" si="35"/>
        <v>0.51795464966028937</v>
      </c>
      <c r="D478" s="15">
        <f t="shared" si="36"/>
        <v>200</v>
      </c>
      <c r="E478" s="2">
        <f t="shared" si="37"/>
        <v>197.41022675169856</v>
      </c>
      <c r="F478" s="2">
        <v>5</v>
      </c>
      <c r="G478" s="2">
        <f t="shared" si="38"/>
        <v>2.4102267516985529</v>
      </c>
      <c r="H478" s="2">
        <f t="shared" si="39"/>
        <v>0.71668364787797101</v>
      </c>
    </row>
    <row r="479" spans="1:8" x14ac:dyDescent="0.3">
      <c r="A479" s="2">
        <v>95320</v>
      </c>
      <c r="B479">
        <v>0.38912149673720342</v>
      </c>
      <c r="C479" s="15">
        <f t="shared" si="35"/>
        <v>0.48640187092150428</v>
      </c>
      <c r="D479" s="15">
        <f t="shared" si="36"/>
        <v>200</v>
      </c>
      <c r="E479" s="2">
        <f t="shared" si="37"/>
        <v>197.56799064539248</v>
      </c>
      <c r="F479" s="2">
        <v>5</v>
      </c>
      <c r="G479" s="2">
        <f t="shared" si="38"/>
        <v>2.5679906453924786</v>
      </c>
      <c r="H479" s="2">
        <f t="shared" si="39"/>
        <v>0.65407958435581603</v>
      </c>
    </row>
    <row r="480" spans="1:8" x14ac:dyDescent="0.3">
      <c r="A480" s="2">
        <v>95520</v>
      </c>
      <c r="B480">
        <v>0.39184226752908929</v>
      </c>
      <c r="C480" s="15">
        <f t="shared" si="35"/>
        <v>0.48980283441136158</v>
      </c>
      <c r="D480" s="15">
        <f t="shared" si="36"/>
        <v>200</v>
      </c>
      <c r="E480" s="2">
        <f t="shared" si="37"/>
        <v>197.55098582794318</v>
      </c>
      <c r="F480" s="2">
        <v>5</v>
      </c>
      <c r="G480" s="2">
        <f t="shared" si="38"/>
        <v>2.5509858279431921</v>
      </c>
      <c r="H480" s="2">
        <f>LN((F480*E480)/(D480*G480))</f>
        <v>0.66063736934801198</v>
      </c>
    </row>
    <row r="481" spans="1:8" x14ac:dyDescent="0.3">
      <c r="A481" s="2">
        <v>95720</v>
      </c>
      <c r="B481">
        <v>0.41668727039331888</v>
      </c>
      <c r="C481" s="15">
        <f t="shared" si="35"/>
        <v>0.52085908799164859</v>
      </c>
      <c r="D481" s="15">
        <f t="shared" si="36"/>
        <v>200</v>
      </c>
      <c r="E481" s="2">
        <f t="shared" si="37"/>
        <v>197.39570456004176</v>
      </c>
      <c r="F481" s="2">
        <v>5</v>
      </c>
      <c r="G481" s="2">
        <f t="shared" si="38"/>
        <v>2.3957045600417572</v>
      </c>
      <c r="H481" s="2">
        <f t="shared" si="39"/>
        <v>0.72265354540914695</v>
      </c>
    </row>
    <row r="482" spans="1:8" x14ac:dyDescent="0.3">
      <c r="A482" s="2">
        <v>95920</v>
      </c>
      <c r="B482">
        <v>0.39099992602155875</v>
      </c>
      <c r="C482" s="15">
        <f t="shared" si="35"/>
        <v>0.48874990752694841</v>
      </c>
      <c r="D482" s="15">
        <f t="shared" si="36"/>
        <v>200</v>
      </c>
      <c r="E482" s="2">
        <f t="shared" si="37"/>
        <v>197.55625046236526</v>
      </c>
      <c r="F482" s="2">
        <v>5</v>
      </c>
      <c r="G482" s="2">
        <f t="shared" si="38"/>
        <v>2.556250462365258</v>
      </c>
      <c r="H482" s="2">
        <f t="shared" si="39"/>
        <v>0.65860238045819808</v>
      </c>
    </row>
    <row r="483" spans="1:8" x14ac:dyDescent="0.3">
      <c r="A483" s="2">
        <v>96120</v>
      </c>
      <c r="B483">
        <v>0.388816449111972</v>
      </c>
      <c r="C483" s="15">
        <f t="shared" si="35"/>
        <v>0.48602056138996497</v>
      </c>
      <c r="D483" s="15">
        <f t="shared" si="36"/>
        <v>200</v>
      </c>
      <c r="E483" s="2">
        <f t="shared" si="37"/>
        <v>197.56989719305017</v>
      </c>
      <c r="F483" s="2">
        <v>5</v>
      </c>
      <c r="G483" s="2">
        <f t="shared" si="38"/>
        <v>2.5698971930501751</v>
      </c>
      <c r="H483" s="2">
        <f t="shared" si="39"/>
        <v>0.65334708205136738</v>
      </c>
    </row>
    <row r="484" spans="1:8" x14ac:dyDescent="0.3">
      <c r="A484" s="2">
        <v>96320</v>
      </c>
      <c r="B484">
        <v>0.40518740792203123</v>
      </c>
      <c r="C484" s="15">
        <f t="shared" si="35"/>
        <v>0.50648425990253898</v>
      </c>
      <c r="D484" s="15">
        <f t="shared" si="36"/>
        <v>200</v>
      </c>
      <c r="E484" s="2">
        <f t="shared" si="37"/>
        <v>197.46757870048731</v>
      </c>
      <c r="F484" s="2">
        <v>5</v>
      </c>
      <c r="G484" s="2">
        <f t="shared" si="38"/>
        <v>2.4675787004873051</v>
      </c>
      <c r="H484" s="2">
        <f t="shared" si="39"/>
        <v>0.69345757162866495</v>
      </c>
    </row>
    <row r="485" spans="1:8" x14ac:dyDescent="0.3">
      <c r="A485" s="2">
        <v>96520</v>
      </c>
      <c r="B485">
        <v>0.3819912343017553</v>
      </c>
      <c r="C485" s="15">
        <f t="shared" si="35"/>
        <v>0.47748904287719413</v>
      </c>
      <c r="D485" s="15">
        <f t="shared" si="36"/>
        <v>200</v>
      </c>
      <c r="E485" s="2">
        <f t="shared" si="37"/>
        <v>197.61255478561404</v>
      </c>
      <c r="F485" s="2">
        <v>5</v>
      </c>
      <c r="G485" s="2">
        <f t="shared" si="38"/>
        <v>2.6125547856140292</v>
      </c>
      <c r="H485" s="2">
        <f t="shared" si="39"/>
        <v>0.63710027790491197</v>
      </c>
    </row>
    <row r="486" spans="1:8" x14ac:dyDescent="0.3">
      <c r="A486" s="2">
        <v>96720</v>
      </c>
      <c r="B486">
        <v>0.39167363464331295</v>
      </c>
      <c r="C486" s="15">
        <f t="shared" si="35"/>
        <v>0.48959204330414119</v>
      </c>
      <c r="D486" s="15">
        <f t="shared" si="36"/>
        <v>200</v>
      </c>
      <c r="E486" s="2">
        <f t="shared" si="37"/>
        <v>197.5520397834793</v>
      </c>
      <c r="F486" s="2">
        <v>5</v>
      </c>
      <c r="G486" s="2">
        <f t="shared" si="38"/>
        <v>2.5520397834792941</v>
      </c>
      <c r="H486" s="2">
        <f t="shared" si="39"/>
        <v>0.66022963359505893</v>
      </c>
    </row>
    <row r="487" spans="1:8" x14ac:dyDescent="0.3">
      <c r="A487" s="2">
        <v>96920</v>
      </c>
      <c r="B487">
        <v>0.40122717821710197</v>
      </c>
      <c r="C487" s="15">
        <f t="shared" si="35"/>
        <v>0.50153397277137746</v>
      </c>
      <c r="D487" s="15">
        <f t="shared" si="36"/>
        <v>200</v>
      </c>
      <c r="E487" s="2">
        <f t="shared" si="37"/>
        <v>197.49233013614312</v>
      </c>
      <c r="F487" s="2">
        <v>5</v>
      </c>
      <c r="G487" s="2">
        <f t="shared" si="38"/>
        <v>2.4923301361431127</v>
      </c>
      <c r="H487" s="2">
        <f t="shared" si="39"/>
        <v>0.6836022241806391</v>
      </c>
    </row>
    <row r="488" spans="1:8" x14ac:dyDescent="0.3">
      <c r="A488" s="2">
        <v>97120</v>
      </c>
      <c r="B488">
        <v>0.39326206752660192</v>
      </c>
      <c r="C488" s="15">
        <f t="shared" si="35"/>
        <v>0.49157758440825239</v>
      </c>
      <c r="D488" s="15">
        <f t="shared" si="36"/>
        <v>200</v>
      </c>
      <c r="E488" s="2">
        <f t="shared" si="37"/>
        <v>197.54211207795873</v>
      </c>
      <c r="F488" s="2">
        <v>5</v>
      </c>
      <c r="G488" s="2">
        <f t="shared" si="38"/>
        <v>2.5421120779587381</v>
      </c>
      <c r="H488" s="2">
        <f t="shared" si="39"/>
        <v>0.66407707095004131</v>
      </c>
    </row>
    <row r="489" spans="1:8" x14ac:dyDescent="0.3">
      <c r="A489" s="2">
        <v>97320</v>
      </c>
      <c r="B489">
        <v>0.40246120866429996</v>
      </c>
      <c r="C489" s="15">
        <f t="shared" si="35"/>
        <v>0.50307651083037497</v>
      </c>
      <c r="D489" s="15">
        <f t="shared" si="36"/>
        <v>200</v>
      </c>
      <c r="E489" s="2">
        <f t="shared" si="37"/>
        <v>197.48461744584813</v>
      </c>
      <c r="F489" s="2">
        <v>5</v>
      </c>
      <c r="G489" s="2">
        <f t="shared" si="38"/>
        <v>2.4846174458481252</v>
      </c>
      <c r="H489" s="2">
        <f t="shared" si="39"/>
        <v>0.68666253847875824</v>
      </c>
    </row>
    <row r="490" spans="1:8" x14ac:dyDescent="0.3">
      <c r="A490" s="2">
        <v>97520</v>
      </c>
      <c r="B490">
        <v>0.39564285937053928</v>
      </c>
      <c r="C490" s="15">
        <f t="shared" si="35"/>
        <v>0.49455357421317409</v>
      </c>
      <c r="D490" s="15">
        <f t="shared" si="36"/>
        <v>200</v>
      </c>
      <c r="E490" s="2">
        <f t="shared" si="37"/>
        <v>197.52723212893412</v>
      </c>
      <c r="F490" s="2">
        <v>5</v>
      </c>
      <c r="G490" s="2">
        <f t="shared" si="38"/>
        <v>2.5272321289341297</v>
      </c>
      <c r="H490" s="2">
        <f t="shared" si="39"/>
        <v>0.66987232124084284</v>
      </c>
    </row>
    <row r="491" spans="1:8" x14ac:dyDescent="0.3">
      <c r="A491" s="2">
        <v>97720</v>
      </c>
      <c r="B491">
        <v>0.38775490229662873</v>
      </c>
      <c r="C491" s="15">
        <f t="shared" si="35"/>
        <v>0.4846936278707859</v>
      </c>
      <c r="D491" s="15">
        <f t="shared" si="36"/>
        <v>200</v>
      </c>
      <c r="E491" s="2">
        <f t="shared" si="37"/>
        <v>197.57653186064607</v>
      </c>
      <c r="F491" s="2">
        <v>5</v>
      </c>
      <c r="G491" s="2">
        <f t="shared" si="38"/>
        <v>2.5765318606460705</v>
      </c>
      <c r="H491" s="2">
        <f t="shared" si="39"/>
        <v>0.65080230368648107</v>
      </c>
    </row>
    <row r="492" spans="1:8" x14ac:dyDescent="0.3">
      <c r="A492" s="2">
        <v>97920</v>
      </c>
      <c r="B492">
        <v>0.41761345960004481</v>
      </c>
      <c r="C492" s="15">
        <f t="shared" si="35"/>
        <v>0.52201682450005593</v>
      </c>
      <c r="D492" s="15">
        <f t="shared" si="36"/>
        <v>200</v>
      </c>
      <c r="E492" s="2">
        <f t="shared" si="37"/>
        <v>197.38991587749973</v>
      </c>
      <c r="F492" s="2">
        <v>5</v>
      </c>
      <c r="G492" s="2">
        <f t="shared" si="38"/>
        <v>2.3899158774997202</v>
      </c>
      <c r="H492" s="2">
        <f t="shared" si="39"/>
        <v>0.72504341924169224</v>
      </c>
    </row>
    <row r="493" spans="1:8" x14ac:dyDescent="0.3">
      <c r="A493" s="2">
        <v>98120</v>
      </c>
      <c r="B493">
        <v>0.37482868336812131</v>
      </c>
      <c r="C493" s="15">
        <f t="shared" si="35"/>
        <v>0.46853585421015159</v>
      </c>
      <c r="D493" s="15">
        <f t="shared" si="36"/>
        <v>200</v>
      </c>
      <c r="E493" s="2">
        <f t="shared" si="37"/>
        <v>197.65732072894923</v>
      </c>
      <c r="F493" s="2">
        <v>5</v>
      </c>
      <c r="G493" s="2">
        <f t="shared" si="38"/>
        <v>2.6573207289492422</v>
      </c>
      <c r="H493" s="2">
        <f t="shared" si="39"/>
        <v>0.62033700336828901</v>
      </c>
    </row>
    <row r="494" spans="1:8" x14ac:dyDescent="0.3">
      <c r="A494" s="2">
        <v>98320</v>
      </c>
      <c r="B494">
        <v>0.40862840660433664</v>
      </c>
      <c r="C494" s="15">
        <f t="shared" si="35"/>
        <v>0.51078550825542079</v>
      </c>
      <c r="D494" s="15">
        <f t="shared" si="36"/>
        <v>200</v>
      </c>
      <c r="E494" s="2">
        <f t="shared" si="37"/>
        <v>197.44607245872291</v>
      </c>
      <c r="F494" s="2">
        <v>5</v>
      </c>
      <c r="G494" s="2">
        <f t="shared" si="38"/>
        <v>2.4460724587228961</v>
      </c>
      <c r="H494" s="2">
        <f t="shared" si="39"/>
        <v>0.70210238192034879</v>
      </c>
    </row>
    <row r="495" spans="1:8" x14ac:dyDescent="0.3">
      <c r="A495" s="2">
        <v>98520</v>
      </c>
      <c r="B495">
        <v>0.40657726505236241</v>
      </c>
      <c r="C495" s="15">
        <f t="shared" si="35"/>
        <v>0.50822158131545303</v>
      </c>
      <c r="D495" s="15">
        <f t="shared" si="36"/>
        <v>200</v>
      </c>
      <c r="E495" s="2">
        <f t="shared" si="37"/>
        <v>197.45889209342275</v>
      </c>
      <c r="F495" s="2">
        <v>5</v>
      </c>
      <c r="G495" s="2">
        <f t="shared" si="38"/>
        <v>2.458892093422735</v>
      </c>
      <c r="H495" s="2">
        <f t="shared" si="39"/>
        <v>0.69694008729314572</v>
      </c>
    </row>
    <row r="496" spans="1:8" x14ac:dyDescent="0.3">
      <c r="A496" s="2">
        <v>98720</v>
      </c>
      <c r="B496">
        <v>0.38950171714317189</v>
      </c>
      <c r="C496" s="15">
        <f t="shared" si="35"/>
        <v>0.48687714642896485</v>
      </c>
      <c r="D496" s="15">
        <f t="shared" si="36"/>
        <v>200</v>
      </c>
      <c r="E496" s="2">
        <f t="shared" si="37"/>
        <v>197.56561426785518</v>
      </c>
      <c r="F496" s="2">
        <v>5</v>
      </c>
      <c r="G496" s="2">
        <f t="shared" si="38"/>
        <v>2.5656142678551759</v>
      </c>
      <c r="H496" s="2">
        <f t="shared" si="39"/>
        <v>0.65499336859694579</v>
      </c>
    </row>
    <row r="497" spans="1:8" x14ac:dyDescent="0.3">
      <c r="A497" s="2">
        <v>98920</v>
      </c>
      <c r="B497">
        <v>0.38719739756434979</v>
      </c>
      <c r="C497" s="15">
        <f t="shared" si="35"/>
        <v>0.48399674695543721</v>
      </c>
      <c r="D497" s="15">
        <f t="shared" si="36"/>
        <v>200</v>
      </c>
      <c r="E497" s="2">
        <f t="shared" si="37"/>
        <v>197.58001626522281</v>
      </c>
      <c r="F497" s="2">
        <v>5</v>
      </c>
      <c r="G497" s="2">
        <f t="shared" si="38"/>
        <v>2.580016265222814</v>
      </c>
      <c r="H497" s="2">
        <f t="shared" si="39"/>
        <v>0.64946849056101941</v>
      </c>
    </row>
    <row r="498" spans="1:8" x14ac:dyDescent="0.3">
      <c r="A498" s="2">
        <v>99120</v>
      </c>
      <c r="B498">
        <v>0.405182263831042</v>
      </c>
      <c r="C498" s="15">
        <f t="shared" si="35"/>
        <v>0.50647782978880251</v>
      </c>
      <c r="D498" s="15">
        <f t="shared" si="36"/>
        <v>200</v>
      </c>
      <c r="E498" s="2">
        <f t="shared" si="37"/>
        <v>197.46761085105598</v>
      </c>
      <c r="F498" s="2">
        <v>5</v>
      </c>
      <c r="G498" s="2">
        <f t="shared" si="38"/>
        <v>2.4676108510559875</v>
      </c>
      <c r="H498" s="2">
        <f t="shared" si="39"/>
        <v>0.69344470533107705</v>
      </c>
    </row>
    <row r="499" spans="1:8" x14ac:dyDescent="0.3">
      <c r="A499" s="2">
        <v>99320</v>
      </c>
      <c r="B499">
        <v>0.4018928370546086</v>
      </c>
      <c r="C499" s="15">
        <f t="shared" si="35"/>
        <v>0.50236604631826076</v>
      </c>
      <c r="D499" s="15">
        <f t="shared" si="36"/>
        <v>200</v>
      </c>
      <c r="E499" s="2">
        <f t="shared" si="37"/>
        <v>197.48816976840871</v>
      </c>
      <c r="F499" s="2">
        <v>5</v>
      </c>
      <c r="G499" s="2">
        <f t="shared" si="38"/>
        <v>2.4881697684086963</v>
      </c>
      <c r="H499" s="2">
        <f t="shared" si="39"/>
        <v>0.68525182108638394</v>
      </c>
    </row>
    <row r="500" spans="1:8" x14ac:dyDescent="0.3">
      <c r="A500" s="2">
        <v>99520</v>
      </c>
      <c r="B500">
        <v>0.39340199021773969</v>
      </c>
      <c r="C500" s="15">
        <f t="shared" si="35"/>
        <v>0.49175248777217462</v>
      </c>
      <c r="D500" s="15">
        <f t="shared" si="36"/>
        <v>200</v>
      </c>
      <c r="E500" s="2">
        <f t="shared" si="37"/>
        <v>197.54123756113913</v>
      </c>
      <c r="F500" s="2">
        <v>5</v>
      </c>
      <c r="G500" s="2">
        <f t="shared" si="38"/>
        <v>2.5412375611391269</v>
      </c>
      <c r="H500" s="2">
        <f t="shared" si="39"/>
        <v>0.66441671504196931</v>
      </c>
    </row>
    <row r="501" spans="1:8" x14ac:dyDescent="0.3">
      <c r="A501" s="2">
        <v>99720</v>
      </c>
      <c r="B501">
        <v>0.41781347421989568</v>
      </c>
      <c r="C501" s="15">
        <f t="shared" si="35"/>
        <v>0.52226684277486957</v>
      </c>
      <c r="D501" s="15">
        <f t="shared" si="36"/>
        <v>200</v>
      </c>
      <c r="E501" s="2">
        <f t="shared" si="37"/>
        <v>197.38866578612564</v>
      </c>
      <c r="F501" s="2">
        <v>5</v>
      </c>
      <c r="G501" s="2">
        <f t="shared" si="38"/>
        <v>2.3886657861256522</v>
      </c>
      <c r="H501" s="2">
        <f t="shared" si="39"/>
        <v>0.72556029215843798</v>
      </c>
    </row>
    <row r="502" spans="1:8" x14ac:dyDescent="0.3">
      <c r="A502" s="2">
        <v>99920</v>
      </c>
      <c r="B502">
        <v>0.40026308280821554</v>
      </c>
      <c r="C502" s="15">
        <f t="shared" si="35"/>
        <v>0.50032885351026946</v>
      </c>
      <c r="D502" s="15">
        <f t="shared" si="36"/>
        <v>200</v>
      </c>
      <c r="E502" s="2">
        <f t="shared" si="37"/>
        <v>197.49835573244866</v>
      </c>
      <c r="F502" s="2">
        <v>5</v>
      </c>
      <c r="G502" s="2">
        <f t="shared" si="38"/>
        <v>2.4983557324486529</v>
      </c>
      <c r="H502" s="2">
        <f t="shared" si="39"/>
        <v>0.68121799631779023</v>
      </c>
    </row>
    <row r="503" spans="1:8" x14ac:dyDescent="0.3">
      <c r="A503" s="2">
        <v>100120</v>
      </c>
      <c r="B503">
        <v>0.40135339301692236</v>
      </c>
      <c r="C503" s="15">
        <f t="shared" si="35"/>
        <v>0.5016917412711529</v>
      </c>
      <c r="D503" s="15">
        <f t="shared" si="36"/>
        <v>200</v>
      </c>
      <c r="E503" s="2">
        <f t="shared" si="37"/>
        <v>197.49154129364425</v>
      </c>
      <c r="F503" s="2">
        <v>5</v>
      </c>
      <c r="G503" s="2">
        <f t="shared" si="38"/>
        <v>2.4915412936442354</v>
      </c>
      <c r="H503" s="2">
        <f t="shared" si="39"/>
        <v>0.68391478800649474</v>
      </c>
    </row>
    <row r="504" spans="1:8" x14ac:dyDescent="0.3">
      <c r="A504" s="2">
        <v>100320</v>
      </c>
      <c r="B504">
        <v>0.38790764022384028</v>
      </c>
      <c r="C504" s="15">
        <f t="shared" si="35"/>
        <v>0.48488455027980032</v>
      </c>
      <c r="D504" s="15">
        <f t="shared" si="36"/>
        <v>200</v>
      </c>
      <c r="E504" s="2">
        <f t="shared" si="37"/>
        <v>197.57557724860101</v>
      </c>
      <c r="F504" s="2">
        <v>5</v>
      </c>
      <c r="G504" s="2">
        <f t="shared" si="38"/>
        <v>2.5755772486009985</v>
      </c>
      <c r="H504" s="2">
        <f t="shared" si="39"/>
        <v>0.65116804343467216</v>
      </c>
    </row>
    <row r="505" spans="1:8" x14ac:dyDescent="0.3">
      <c r="A505" s="2">
        <v>100520</v>
      </c>
      <c r="B505">
        <v>0.41845727152080875</v>
      </c>
      <c r="C505" s="15">
        <f t="shared" si="35"/>
        <v>0.52307158940101095</v>
      </c>
      <c r="D505" s="15">
        <f t="shared" si="36"/>
        <v>200</v>
      </c>
      <c r="E505" s="2">
        <f t="shared" si="37"/>
        <v>197.38464205299493</v>
      </c>
      <c r="F505" s="2">
        <v>5</v>
      </c>
      <c r="G505" s="2">
        <f t="shared" si="38"/>
        <v>2.3846420529949452</v>
      </c>
      <c r="H505" s="2">
        <f t="shared" si="39"/>
        <v>0.72722583823371967</v>
      </c>
    </row>
    <row r="506" spans="1:8" x14ac:dyDescent="0.3">
      <c r="A506" s="2">
        <v>100720</v>
      </c>
      <c r="B506">
        <v>0.40407833946460986</v>
      </c>
      <c r="C506" s="15">
        <f t="shared" si="35"/>
        <v>0.50509792433076228</v>
      </c>
      <c r="D506" s="15">
        <f t="shared" si="36"/>
        <v>200</v>
      </c>
      <c r="E506" s="2">
        <f t="shared" si="37"/>
        <v>197.4745103783462</v>
      </c>
      <c r="F506" s="2">
        <v>5</v>
      </c>
      <c r="G506" s="2">
        <f t="shared" si="38"/>
        <v>2.4745103783461886</v>
      </c>
      <c r="H506" s="2">
        <f t="shared" si="39"/>
        <v>0.69068751100314962</v>
      </c>
    </row>
    <row r="507" spans="1:8" x14ac:dyDescent="0.3">
      <c r="A507" s="2">
        <v>100920</v>
      </c>
      <c r="B507">
        <v>0.41636341834075247</v>
      </c>
      <c r="C507" s="15">
        <f t="shared" si="35"/>
        <v>0.5204542729259406</v>
      </c>
      <c r="D507" s="15">
        <f t="shared" si="36"/>
        <v>200</v>
      </c>
      <c r="E507" s="2">
        <f t="shared" si="37"/>
        <v>197.3977286353703</v>
      </c>
      <c r="F507" s="2">
        <v>5</v>
      </c>
      <c r="G507" s="2">
        <f t="shared" si="38"/>
        <v>2.3977286353702971</v>
      </c>
      <c r="H507" s="2">
        <f t="shared" si="39"/>
        <v>0.72181927910901966</v>
      </c>
    </row>
    <row r="508" spans="1:8" x14ac:dyDescent="0.3">
      <c r="A508" s="2">
        <v>101120</v>
      </c>
      <c r="B508">
        <v>0.40406274056023261</v>
      </c>
      <c r="C508" s="15">
        <f t="shared" si="35"/>
        <v>0.50507842570029071</v>
      </c>
      <c r="D508" s="15">
        <f t="shared" si="36"/>
        <v>200</v>
      </c>
      <c r="E508" s="2">
        <f t="shared" si="37"/>
        <v>197.47460787149853</v>
      </c>
      <c r="F508" s="2">
        <v>5</v>
      </c>
      <c r="G508" s="2">
        <f t="shared" si="38"/>
        <v>2.4746078714985464</v>
      </c>
      <c r="H508" s="2">
        <f t="shared" si="39"/>
        <v>0.69064860651223203</v>
      </c>
    </row>
    <row r="509" spans="1:8" x14ac:dyDescent="0.3">
      <c r="A509" s="2">
        <v>101320</v>
      </c>
      <c r="B509">
        <v>0.4030020742049904</v>
      </c>
      <c r="C509" s="15">
        <f t="shared" si="35"/>
        <v>0.50375259275623796</v>
      </c>
      <c r="D509" s="15">
        <f t="shared" si="36"/>
        <v>200</v>
      </c>
      <c r="E509" s="2">
        <f t="shared" si="37"/>
        <v>197.4812370362188</v>
      </c>
      <c r="F509" s="2">
        <v>5</v>
      </c>
      <c r="G509" s="2">
        <f t="shared" si="38"/>
        <v>2.4812370362188103</v>
      </c>
      <c r="H509" s="2">
        <f t="shared" si="39"/>
        <v>0.68800688262396603</v>
      </c>
    </row>
    <row r="510" spans="1:8" x14ac:dyDescent="0.3">
      <c r="A510" s="2">
        <v>101520</v>
      </c>
      <c r="B510">
        <v>0.39588283015587877</v>
      </c>
      <c r="C510" s="15">
        <f t="shared" si="35"/>
        <v>0.49485353769484847</v>
      </c>
      <c r="D510" s="15">
        <f t="shared" si="36"/>
        <v>200</v>
      </c>
      <c r="E510" s="2">
        <f t="shared" si="37"/>
        <v>197.52573231152576</v>
      </c>
      <c r="F510" s="2">
        <v>5</v>
      </c>
      <c r="G510" s="2">
        <f t="shared" si="38"/>
        <v>2.5257323115257577</v>
      </c>
      <c r="H510" s="2">
        <f t="shared" si="39"/>
        <v>0.67045836688012872</v>
      </c>
    </row>
    <row r="511" spans="1:8" x14ac:dyDescent="0.3">
      <c r="A511" s="2">
        <v>101720</v>
      </c>
      <c r="B511">
        <v>0.43133818550108727</v>
      </c>
      <c r="C511" s="15">
        <f t="shared" si="35"/>
        <v>0.53917273187635906</v>
      </c>
      <c r="D511" s="15">
        <f t="shared" si="36"/>
        <v>200</v>
      </c>
      <c r="E511" s="2">
        <f t="shared" si="37"/>
        <v>197.30413634061821</v>
      </c>
      <c r="F511" s="2">
        <v>5</v>
      </c>
      <c r="G511" s="2">
        <f t="shared" si="38"/>
        <v>2.3041363406182045</v>
      </c>
      <c r="H511" s="2">
        <f t="shared" si="39"/>
        <v>0.76116100672340359</v>
      </c>
    </row>
    <row r="512" spans="1:8" x14ac:dyDescent="0.3">
      <c r="A512" s="2">
        <v>101920</v>
      </c>
      <c r="B512">
        <v>0.41577949257683855</v>
      </c>
      <c r="C512" s="15">
        <f t="shared" si="35"/>
        <v>0.51972436572104819</v>
      </c>
      <c r="D512" s="15">
        <f t="shared" si="36"/>
        <v>200</v>
      </c>
      <c r="E512" s="2">
        <f t="shared" si="37"/>
        <v>197.40137817139475</v>
      </c>
      <c r="F512" s="2">
        <v>5</v>
      </c>
      <c r="G512" s="2">
        <f t="shared" si="38"/>
        <v>2.4013781713947591</v>
      </c>
      <c r="H512" s="2">
        <f t="shared" si="39"/>
        <v>0.72031684385562778</v>
      </c>
    </row>
    <row r="513" spans="1:8" x14ac:dyDescent="0.3">
      <c r="A513" s="2">
        <v>102120</v>
      </c>
      <c r="B513">
        <v>0.41227927354538868</v>
      </c>
      <c r="C513" s="15">
        <f t="shared" si="35"/>
        <v>0.51534909193173584</v>
      </c>
      <c r="D513" s="15">
        <f t="shared" si="36"/>
        <v>200</v>
      </c>
      <c r="E513" s="2">
        <f t="shared" si="37"/>
        <v>197.42325454034133</v>
      </c>
      <c r="F513" s="2">
        <v>5</v>
      </c>
      <c r="G513" s="2">
        <f t="shared" si="38"/>
        <v>2.423254540341321</v>
      </c>
      <c r="H513" s="2">
        <f t="shared" si="39"/>
        <v>0.71135898205616277</v>
      </c>
    </row>
    <row r="514" spans="1:8" x14ac:dyDescent="0.3">
      <c r="A514" s="2">
        <v>102320</v>
      </c>
      <c r="B514">
        <v>0.41221865583971923</v>
      </c>
      <c r="C514" s="15">
        <f t="shared" si="35"/>
        <v>0.51527331979964897</v>
      </c>
      <c r="D514" s="15">
        <f t="shared" si="36"/>
        <v>200</v>
      </c>
      <c r="E514" s="2">
        <f t="shared" si="37"/>
        <v>197.42363340100175</v>
      </c>
      <c r="F514" s="2">
        <v>5</v>
      </c>
      <c r="G514" s="2">
        <f t="shared" si="38"/>
        <v>2.4236334010017551</v>
      </c>
      <c r="H514" s="2">
        <f t="shared" si="39"/>
        <v>0.7112045695694289</v>
      </c>
    </row>
    <row r="515" spans="1:8" x14ac:dyDescent="0.3">
      <c r="A515" s="2">
        <v>102520</v>
      </c>
      <c r="B515">
        <v>0.4124777831240119</v>
      </c>
      <c r="C515" s="15">
        <f t="shared" ref="C515:C578" si="40">B515/$J$27</f>
        <v>0.5155972289050148</v>
      </c>
      <c r="D515" s="15">
        <f t="shared" ref="D515:D578" si="41">$J$28</f>
        <v>200</v>
      </c>
      <c r="E515" s="2">
        <f t="shared" si="37"/>
        <v>197.42201385547492</v>
      </c>
      <c r="F515" s="2">
        <v>5</v>
      </c>
      <c r="G515" s="2">
        <f t="shared" si="38"/>
        <v>2.4220138554749262</v>
      </c>
      <c r="H515" s="2">
        <f t="shared" si="39"/>
        <v>0.71186481990278727</v>
      </c>
    </row>
    <row r="516" spans="1:8" x14ac:dyDescent="0.3">
      <c r="A516" s="2">
        <v>102720</v>
      </c>
      <c r="B516">
        <v>0.42241486490769159</v>
      </c>
      <c r="C516" s="15">
        <f t="shared" si="40"/>
        <v>0.52801858113461442</v>
      </c>
      <c r="D516" s="15">
        <f t="shared" si="41"/>
        <v>200</v>
      </c>
      <c r="E516" s="2">
        <f t="shared" ref="E516:E579" si="42">D516-(F516*C516)</f>
        <v>197.35990709432693</v>
      </c>
      <c r="F516" s="2">
        <v>5</v>
      </c>
      <c r="G516" s="2">
        <f t="shared" ref="G516:G579" si="43">F516-(F516*C516)</f>
        <v>2.3599070943269278</v>
      </c>
      <c r="H516" s="2">
        <f t="shared" ref="H516:H579" si="44">LN((F516*E516)/(D516*G516))</f>
        <v>0.73752729591289068</v>
      </c>
    </row>
    <row r="517" spans="1:8" x14ac:dyDescent="0.3">
      <c r="A517" s="2">
        <v>102920</v>
      </c>
      <c r="B517">
        <v>0.41508417175487605</v>
      </c>
      <c r="C517" s="15">
        <f t="shared" si="40"/>
        <v>0.51885521469359508</v>
      </c>
      <c r="D517" s="15">
        <f t="shared" si="41"/>
        <v>200</v>
      </c>
      <c r="E517" s="2">
        <f t="shared" si="42"/>
        <v>197.40572392653203</v>
      </c>
      <c r="F517" s="2">
        <v>5</v>
      </c>
      <c r="G517" s="2">
        <f t="shared" si="43"/>
        <v>2.4057239265320245</v>
      </c>
      <c r="H517" s="2">
        <f t="shared" si="44"/>
        <v>0.71853080183671669</v>
      </c>
    </row>
    <row r="518" spans="1:8" x14ac:dyDescent="0.3">
      <c r="A518" s="2">
        <v>103120</v>
      </c>
      <c r="B518">
        <v>0.41500456372020245</v>
      </c>
      <c r="C518" s="15">
        <f t="shared" si="40"/>
        <v>0.518755704650253</v>
      </c>
      <c r="D518" s="15">
        <f t="shared" si="41"/>
        <v>200</v>
      </c>
      <c r="E518" s="2">
        <f t="shared" si="42"/>
        <v>197.40622147674873</v>
      </c>
      <c r="F518" s="2">
        <v>5</v>
      </c>
      <c r="G518" s="2">
        <f t="shared" si="43"/>
        <v>2.4062214767487351</v>
      </c>
      <c r="H518" s="2">
        <f t="shared" si="44"/>
        <v>0.71832652432992194</v>
      </c>
    </row>
    <row r="519" spans="1:8" x14ac:dyDescent="0.3">
      <c r="A519" s="2">
        <v>103320</v>
      </c>
      <c r="B519">
        <v>0.40348605170102092</v>
      </c>
      <c r="C519" s="15">
        <f t="shared" si="40"/>
        <v>0.50435756462627612</v>
      </c>
      <c r="D519" s="15">
        <f t="shared" si="41"/>
        <v>200</v>
      </c>
      <c r="E519" s="2">
        <f t="shared" si="42"/>
        <v>197.47821217686862</v>
      </c>
      <c r="F519" s="2">
        <v>5</v>
      </c>
      <c r="G519" s="2">
        <f t="shared" si="43"/>
        <v>2.4782121768686194</v>
      </c>
      <c r="H519" s="2">
        <f t="shared" si="44"/>
        <v>0.68921140226777655</v>
      </c>
    </row>
    <row r="520" spans="1:8" x14ac:dyDescent="0.3">
      <c r="A520" s="2">
        <v>103520</v>
      </c>
      <c r="B520">
        <v>0.41860407512174336</v>
      </c>
      <c r="C520" s="15">
        <f t="shared" si="40"/>
        <v>0.52325509390217917</v>
      </c>
      <c r="D520" s="15">
        <f t="shared" si="41"/>
        <v>200</v>
      </c>
      <c r="E520" s="2">
        <f t="shared" si="42"/>
        <v>197.3837245304891</v>
      </c>
      <c r="F520" s="2">
        <v>5</v>
      </c>
      <c r="G520" s="2">
        <f t="shared" si="43"/>
        <v>2.3837245304891042</v>
      </c>
      <c r="H520" s="2">
        <f t="shared" si="44"/>
        <v>0.72760602706405209</v>
      </c>
    </row>
    <row r="521" spans="1:8" x14ac:dyDescent="0.3">
      <c r="A521" s="2">
        <v>103720</v>
      </c>
      <c r="B521">
        <v>0.42118760350130113</v>
      </c>
      <c r="C521" s="15">
        <f t="shared" si="40"/>
        <v>0.52648450437662642</v>
      </c>
      <c r="D521" s="15">
        <f t="shared" si="41"/>
        <v>200</v>
      </c>
      <c r="E521" s="2">
        <f t="shared" si="42"/>
        <v>197.36757747811686</v>
      </c>
      <c r="F521" s="2">
        <v>5</v>
      </c>
      <c r="G521" s="2">
        <f t="shared" si="43"/>
        <v>2.3675774781168677</v>
      </c>
      <c r="H521" s="2">
        <f t="shared" si="44"/>
        <v>0.73432114031210693</v>
      </c>
    </row>
    <row r="522" spans="1:8" x14ac:dyDescent="0.3">
      <c r="A522" s="2">
        <v>103920</v>
      </c>
      <c r="B522">
        <v>0.41936497956617413</v>
      </c>
      <c r="C522" s="15">
        <f t="shared" si="40"/>
        <v>0.52420622445771758</v>
      </c>
      <c r="D522" s="15">
        <f t="shared" si="41"/>
        <v>200</v>
      </c>
      <c r="E522" s="2">
        <f t="shared" si="42"/>
        <v>197.3789688777114</v>
      </c>
      <c r="F522" s="2">
        <v>5</v>
      </c>
      <c r="G522" s="2">
        <f t="shared" si="43"/>
        <v>2.378968877711412</v>
      </c>
      <c r="H522" s="2">
        <f t="shared" si="44"/>
        <v>0.72957897742309819</v>
      </c>
    </row>
    <row r="523" spans="1:8" x14ac:dyDescent="0.3">
      <c r="A523" s="2">
        <v>104120</v>
      </c>
      <c r="B523">
        <v>0.42326090194536758</v>
      </c>
      <c r="C523" s="15">
        <f t="shared" si="40"/>
        <v>0.5290761274317094</v>
      </c>
      <c r="D523" s="15">
        <f t="shared" si="41"/>
        <v>200</v>
      </c>
      <c r="E523" s="2">
        <f t="shared" si="42"/>
        <v>197.35461936284145</v>
      </c>
      <c r="F523" s="2">
        <v>5</v>
      </c>
      <c r="G523" s="2">
        <f t="shared" si="43"/>
        <v>2.3546193628414529</v>
      </c>
      <c r="H523" s="2">
        <f t="shared" si="44"/>
        <v>0.73974366963909988</v>
      </c>
    </row>
    <row r="524" spans="1:8" x14ac:dyDescent="0.3">
      <c r="A524" s="2">
        <v>104320</v>
      </c>
      <c r="B524">
        <v>0.42622349228296053</v>
      </c>
      <c r="C524" s="15">
        <f t="shared" si="40"/>
        <v>0.53277936535370063</v>
      </c>
      <c r="D524" s="15">
        <f t="shared" si="41"/>
        <v>200</v>
      </c>
      <c r="E524" s="2">
        <f t="shared" si="42"/>
        <v>197.33610317323149</v>
      </c>
      <c r="F524" s="2">
        <v>5</v>
      </c>
      <c r="G524" s="2">
        <f t="shared" si="43"/>
        <v>2.3361031732314967</v>
      </c>
      <c r="H524" s="2">
        <f t="shared" si="44"/>
        <v>0.74754469774054999</v>
      </c>
    </row>
    <row r="525" spans="1:8" x14ac:dyDescent="0.3">
      <c r="A525" s="2">
        <v>104520</v>
      </c>
      <c r="B525">
        <v>0.39985411206759319</v>
      </c>
      <c r="C525" s="15">
        <f t="shared" si="40"/>
        <v>0.49981764008449148</v>
      </c>
      <c r="D525" s="15">
        <f t="shared" si="41"/>
        <v>200</v>
      </c>
      <c r="E525" s="2">
        <f t="shared" si="42"/>
        <v>197.50091179957755</v>
      </c>
      <c r="F525" s="2">
        <v>5</v>
      </c>
      <c r="G525" s="2">
        <f t="shared" si="43"/>
        <v>2.5009117995775427</v>
      </c>
      <c r="H525" s="2">
        <f t="shared" si="44"/>
        <v>0.68020836171224319</v>
      </c>
    </row>
    <row r="526" spans="1:8" x14ac:dyDescent="0.3">
      <c r="A526" s="2">
        <v>104720</v>
      </c>
      <c r="B526">
        <v>0.40314092675401769</v>
      </c>
      <c r="C526" s="15">
        <f t="shared" si="40"/>
        <v>0.50392615844252209</v>
      </c>
      <c r="D526" s="15">
        <f t="shared" si="41"/>
        <v>200</v>
      </c>
      <c r="E526" s="2">
        <f t="shared" si="42"/>
        <v>197.48036920778739</v>
      </c>
      <c r="F526" s="2">
        <v>5</v>
      </c>
      <c r="G526" s="2">
        <f t="shared" si="43"/>
        <v>2.4803692077873896</v>
      </c>
      <c r="H526" s="2">
        <f t="shared" si="44"/>
        <v>0.68835230566676386</v>
      </c>
    </row>
    <row r="527" spans="1:8" x14ac:dyDescent="0.3">
      <c r="A527" s="2">
        <v>104920</v>
      </c>
      <c r="B527">
        <v>0.40821299191107141</v>
      </c>
      <c r="C527" s="15">
        <f t="shared" si="40"/>
        <v>0.51026623988883923</v>
      </c>
      <c r="D527" s="15">
        <f t="shared" si="41"/>
        <v>200</v>
      </c>
      <c r="E527" s="2">
        <f t="shared" si="42"/>
        <v>197.44866880055579</v>
      </c>
      <c r="F527" s="2">
        <v>5</v>
      </c>
      <c r="G527" s="2">
        <f t="shared" si="43"/>
        <v>2.4486688005558039</v>
      </c>
      <c r="H527" s="2">
        <f t="shared" si="44"/>
        <v>0.70105466146041751</v>
      </c>
    </row>
    <row r="528" spans="1:8" x14ac:dyDescent="0.3">
      <c r="A528" s="2">
        <v>105120</v>
      </c>
      <c r="B528">
        <v>0.41282410382833407</v>
      </c>
      <c r="C528" s="15">
        <f t="shared" si="40"/>
        <v>0.51603012978541751</v>
      </c>
      <c r="D528" s="15">
        <f t="shared" si="41"/>
        <v>200</v>
      </c>
      <c r="E528" s="2">
        <f t="shared" si="42"/>
        <v>197.41984935107291</v>
      </c>
      <c r="F528" s="2">
        <v>5</v>
      </c>
      <c r="G528" s="2">
        <f t="shared" si="43"/>
        <v>2.4198493510729122</v>
      </c>
      <c r="H528" s="2">
        <f t="shared" si="44"/>
        <v>0.71274793517891888</v>
      </c>
    </row>
    <row r="529" spans="1:8" x14ac:dyDescent="0.3">
      <c r="A529" s="2">
        <v>105320</v>
      </c>
      <c r="B529">
        <v>0.39619088193573687</v>
      </c>
      <c r="C529" s="15">
        <f t="shared" si="40"/>
        <v>0.49523860241967105</v>
      </c>
      <c r="D529" s="15">
        <f t="shared" si="41"/>
        <v>200</v>
      </c>
      <c r="E529" s="2">
        <f t="shared" si="42"/>
        <v>197.52380698790165</v>
      </c>
      <c r="F529" s="2">
        <v>5</v>
      </c>
      <c r="G529" s="2">
        <f t="shared" si="43"/>
        <v>2.5238069879016449</v>
      </c>
      <c r="H529" s="2">
        <f t="shared" si="44"/>
        <v>0.67121119363906023</v>
      </c>
    </row>
    <row r="530" spans="1:8" x14ac:dyDescent="0.3">
      <c r="A530" s="2">
        <v>105520</v>
      </c>
      <c r="B530">
        <v>0.41719947579524247</v>
      </c>
      <c r="C530" s="15">
        <f t="shared" si="40"/>
        <v>0.52149934474405302</v>
      </c>
      <c r="D530" s="15">
        <f t="shared" si="41"/>
        <v>200</v>
      </c>
      <c r="E530" s="2">
        <f t="shared" si="42"/>
        <v>197.39250327627974</v>
      </c>
      <c r="F530" s="2">
        <v>5</v>
      </c>
      <c r="G530" s="2">
        <f t="shared" si="43"/>
        <v>2.3925032762797347</v>
      </c>
      <c r="H530" s="2">
        <f t="shared" si="44"/>
        <v>0.7239744811005242</v>
      </c>
    </row>
    <row r="531" spans="1:8" x14ac:dyDescent="0.3">
      <c r="A531" s="2">
        <v>105720</v>
      </c>
      <c r="B531">
        <v>0.44909494496441565</v>
      </c>
      <c r="C531" s="15">
        <f t="shared" si="40"/>
        <v>0.56136868120551953</v>
      </c>
      <c r="D531" s="15">
        <f t="shared" si="41"/>
        <v>200</v>
      </c>
      <c r="E531" s="2">
        <f t="shared" si="42"/>
        <v>197.19315659397239</v>
      </c>
      <c r="F531" s="2">
        <v>5</v>
      </c>
      <c r="G531" s="2">
        <f t="shared" si="43"/>
        <v>2.1931565939724025</v>
      </c>
      <c r="H531" s="2">
        <f t="shared" si="44"/>
        <v>0.8099624114155084</v>
      </c>
    </row>
    <row r="532" spans="1:8" x14ac:dyDescent="0.3">
      <c r="A532" s="2">
        <v>105920</v>
      </c>
      <c r="B532">
        <v>0.38716166261798002</v>
      </c>
      <c r="C532" s="15">
        <f t="shared" si="40"/>
        <v>0.48395207827247499</v>
      </c>
      <c r="D532" s="15">
        <f t="shared" si="41"/>
        <v>200</v>
      </c>
      <c r="E532" s="2">
        <f t="shared" si="42"/>
        <v>197.58023960863761</v>
      </c>
      <c r="F532" s="2">
        <v>5</v>
      </c>
      <c r="G532" s="2">
        <f t="shared" si="43"/>
        <v>2.5802396086376249</v>
      </c>
      <c r="H532" s="2">
        <f t="shared" si="44"/>
        <v>0.64938305803252061</v>
      </c>
    </row>
    <row r="533" spans="1:8" x14ac:dyDescent="0.3">
      <c r="A533" s="2">
        <v>106120</v>
      </c>
      <c r="B533">
        <v>0.40488428751355526</v>
      </c>
      <c r="C533" s="15">
        <f t="shared" si="40"/>
        <v>0.50610535939194401</v>
      </c>
      <c r="D533" s="15">
        <f t="shared" si="41"/>
        <v>200</v>
      </c>
      <c r="E533" s="2">
        <f t="shared" si="42"/>
        <v>197.46947320304028</v>
      </c>
      <c r="F533" s="2">
        <v>5</v>
      </c>
      <c r="G533" s="2">
        <f t="shared" si="43"/>
        <v>2.46947320304028</v>
      </c>
      <c r="H533" s="2">
        <f t="shared" si="44"/>
        <v>0.69269970244859136</v>
      </c>
    </row>
    <row r="534" spans="1:8" x14ac:dyDescent="0.3">
      <c r="A534" s="2">
        <v>106320</v>
      </c>
      <c r="B534">
        <v>0.44597275688480897</v>
      </c>
      <c r="C534" s="15">
        <f t="shared" si="40"/>
        <v>0.55746594610601119</v>
      </c>
      <c r="D534" s="15">
        <f t="shared" si="41"/>
        <v>200</v>
      </c>
      <c r="E534" s="2">
        <f t="shared" si="42"/>
        <v>197.21267026946995</v>
      </c>
      <c r="F534" s="2">
        <v>5</v>
      </c>
      <c r="G534" s="2">
        <f t="shared" si="43"/>
        <v>2.2126702694699443</v>
      </c>
      <c r="H534" s="2">
        <f t="shared" si="44"/>
        <v>0.80120318395862844</v>
      </c>
    </row>
    <row r="535" spans="1:8" x14ac:dyDescent="0.3">
      <c r="A535" s="2">
        <v>106520</v>
      </c>
      <c r="B535">
        <v>0.43810671389719619</v>
      </c>
      <c r="C535" s="15">
        <f t="shared" si="40"/>
        <v>0.54763339237149522</v>
      </c>
      <c r="D535" s="15">
        <f t="shared" si="41"/>
        <v>200</v>
      </c>
      <c r="E535" s="2">
        <f t="shared" si="42"/>
        <v>197.26183303814253</v>
      </c>
      <c r="F535" s="2">
        <v>5</v>
      </c>
      <c r="G535" s="2">
        <f t="shared" si="43"/>
        <v>2.261833038142524</v>
      </c>
      <c r="H535" s="2">
        <f t="shared" si="44"/>
        <v>0.7794769305050322</v>
      </c>
    </row>
    <row r="536" spans="1:8" x14ac:dyDescent="0.3">
      <c r="A536" s="2">
        <v>106720</v>
      </c>
      <c r="B536">
        <v>0.45085290879627915</v>
      </c>
      <c r="C536" s="15">
        <f t="shared" si="40"/>
        <v>0.56356613599534888</v>
      </c>
      <c r="D536" s="15">
        <f t="shared" si="41"/>
        <v>200</v>
      </c>
      <c r="E536" s="2">
        <f t="shared" si="42"/>
        <v>197.18216932002326</v>
      </c>
      <c r="F536" s="2">
        <v>5</v>
      </c>
      <c r="G536" s="2">
        <f t="shared" si="43"/>
        <v>2.1821693200232555</v>
      </c>
      <c r="H536" s="2">
        <f t="shared" si="44"/>
        <v>0.81492908175249013</v>
      </c>
    </row>
    <row r="537" spans="1:8" x14ac:dyDescent="0.3">
      <c r="A537" s="2">
        <v>106920</v>
      </c>
      <c r="B537">
        <v>0.43053851133936943</v>
      </c>
      <c r="C537" s="15">
        <f t="shared" si="40"/>
        <v>0.53817313917421172</v>
      </c>
      <c r="D537" s="15">
        <f t="shared" si="41"/>
        <v>200</v>
      </c>
      <c r="E537" s="2">
        <f t="shared" si="42"/>
        <v>197.30913430412895</v>
      </c>
      <c r="F537" s="2">
        <v>5</v>
      </c>
      <c r="G537" s="2">
        <f t="shared" si="43"/>
        <v>2.3091343041289414</v>
      </c>
      <c r="H537" s="2">
        <f t="shared" si="44"/>
        <v>0.75901956019045858</v>
      </c>
    </row>
    <row r="538" spans="1:8" x14ac:dyDescent="0.3">
      <c r="A538" s="2">
        <v>107120</v>
      </c>
      <c r="B538">
        <v>0.42009868209655427</v>
      </c>
      <c r="C538" s="15">
        <f t="shared" si="40"/>
        <v>0.52512335262069276</v>
      </c>
      <c r="D538" s="15">
        <f t="shared" si="41"/>
        <v>200</v>
      </c>
      <c r="E538" s="2">
        <f t="shared" si="42"/>
        <v>197.37438323689653</v>
      </c>
      <c r="F538" s="2">
        <v>5</v>
      </c>
      <c r="G538" s="2">
        <f t="shared" si="43"/>
        <v>2.3743832368965361</v>
      </c>
      <c r="H538" s="2">
        <f t="shared" si="44"/>
        <v>0.73148517959447701</v>
      </c>
    </row>
    <row r="539" spans="1:8" x14ac:dyDescent="0.3">
      <c r="A539" s="2">
        <v>107320</v>
      </c>
      <c r="B539">
        <v>0.41160196232814489</v>
      </c>
      <c r="C539" s="15">
        <f t="shared" si="40"/>
        <v>0.51450245291018104</v>
      </c>
      <c r="D539" s="15">
        <f t="shared" si="41"/>
        <v>200</v>
      </c>
      <c r="E539" s="2">
        <f t="shared" si="42"/>
        <v>197.42748773544909</v>
      </c>
      <c r="F539" s="2">
        <v>5</v>
      </c>
      <c r="G539" s="2">
        <f t="shared" si="43"/>
        <v>2.4274877354490947</v>
      </c>
      <c r="H539" s="2">
        <f t="shared" si="44"/>
        <v>0.70963504327192017</v>
      </c>
    </row>
    <row r="540" spans="1:8" x14ac:dyDescent="0.3">
      <c r="A540" s="2">
        <v>107520</v>
      </c>
      <c r="B540">
        <v>0.4130440035763478</v>
      </c>
      <c r="C540" s="15">
        <f t="shared" si="40"/>
        <v>0.5163050044704347</v>
      </c>
      <c r="D540" s="15">
        <f t="shared" si="41"/>
        <v>200</v>
      </c>
      <c r="E540" s="2">
        <f t="shared" si="42"/>
        <v>197.41847497764783</v>
      </c>
      <c r="F540" s="2">
        <v>5</v>
      </c>
      <c r="G540" s="2">
        <f t="shared" si="43"/>
        <v>2.4184749776478265</v>
      </c>
      <c r="H540" s="2">
        <f t="shared" si="44"/>
        <v>0.71330909308531021</v>
      </c>
    </row>
    <row r="541" spans="1:8" x14ac:dyDescent="0.3">
      <c r="A541" s="2">
        <v>107720</v>
      </c>
      <c r="B541">
        <v>0.43516962927485386</v>
      </c>
      <c r="C541" s="15">
        <f t="shared" si="40"/>
        <v>0.54396203659356734</v>
      </c>
      <c r="D541" s="15">
        <f t="shared" si="41"/>
        <v>200</v>
      </c>
      <c r="E541" s="2">
        <f t="shared" si="42"/>
        <v>197.28018981703215</v>
      </c>
      <c r="F541" s="2">
        <v>5</v>
      </c>
      <c r="G541" s="2">
        <f t="shared" si="43"/>
        <v>2.2801898170321633</v>
      </c>
      <c r="H541" s="2">
        <f t="shared" si="44"/>
        <v>0.77148685488703106</v>
      </c>
    </row>
    <row r="542" spans="1:8" x14ac:dyDescent="0.3">
      <c r="A542" s="2">
        <v>107920</v>
      </c>
      <c r="B542">
        <v>0.42757126608105284</v>
      </c>
      <c r="C542" s="15">
        <f t="shared" si="40"/>
        <v>0.53446408260131606</v>
      </c>
      <c r="D542" s="15">
        <f t="shared" si="41"/>
        <v>200</v>
      </c>
      <c r="E542" s="2">
        <f t="shared" si="42"/>
        <v>197.32767958699341</v>
      </c>
      <c r="F542" s="2">
        <v>5</v>
      </c>
      <c r="G542" s="2">
        <f t="shared" si="43"/>
        <v>2.3276795869934199</v>
      </c>
      <c r="H542" s="2">
        <f t="shared" si="44"/>
        <v>0.75111435500622947</v>
      </c>
    </row>
    <row r="543" spans="1:8" x14ac:dyDescent="0.3">
      <c r="A543" s="2">
        <v>108120</v>
      </c>
      <c r="B543">
        <v>0.43271823729309022</v>
      </c>
      <c r="C543" s="15">
        <f t="shared" si="40"/>
        <v>0.54089779661636272</v>
      </c>
      <c r="D543" s="15">
        <f t="shared" si="41"/>
        <v>200</v>
      </c>
      <c r="E543" s="2">
        <f t="shared" si="42"/>
        <v>197.2955110169182</v>
      </c>
      <c r="F543" s="2">
        <v>5</v>
      </c>
      <c r="G543" s="2">
        <f t="shared" si="43"/>
        <v>2.2955110169181863</v>
      </c>
      <c r="H543" s="2">
        <f t="shared" si="44"/>
        <v>0.76486772253737678</v>
      </c>
    </row>
    <row r="544" spans="1:8" x14ac:dyDescent="0.3">
      <c r="A544" s="2">
        <v>108320</v>
      </c>
      <c r="B544">
        <v>0.40233640186493064</v>
      </c>
      <c r="C544" s="15">
        <f t="shared" si="40"/>
        <v>0.50292050233116325</v>
      </c>
      <c r="D544" s="15">
        <f t="shared" si="41"/>
        <v>200</v>
      </c>
      <c r="E544" s="2">
        <f t="shared" si="42"/>
        <v>197.48539748834418</v>
      </c>
      <c r="F544" s="2">
        <v>5</v>
      </c>
      <c r="G544" s="2">
        <f t="shared" si="43"/>
        <v>2.4853974883441836</v>
      </c>
      <c r="H544" s="2">
        <f t="shared" si="44"/>
        <v>0.68635258890067907</v>
      </c>
    </row>
    <row r="545" spans="1:8" x14ac:dyDescent="0.3">
      <c r="A545" s="2">
        <v>108520</v>
      </c>
      <c r="B545">
        <v>0.42611536405994782</v>
      </c>
      <c r="C545" s="15">
        <f t="shared" si="40"/>
        <v>0.53264420507493471</v>
      </c>
      <c r="D545" s="15">
        <f t="shared" si="41"/>
        <v>200</v>
      </c>
      <c r="E545" s="2">
        <f t="shared" si="42"/>
        <v>197.33677897462533</v>
      </c>
      <c r="F545" s="2">
        <v>5</v>
      </c>
      <c r="G545" s="2">
        <f t="shared" si="43"/>
        <v>2.3367789746253265</v>
      </c>
      <c r="H545" s="2">
        <f t="shared" si="44"/>
        <v>0.74725887842579752</v>
      </c>
    </row>
    <row r="546" spans="1:8" x14ac:dyDescent="0.3">
      <c r="A546" s="2">
        <v>108720</v>
      </c>
      <c r="B546">
        <v>0.4251967550257616</v>
      </c>
      <c r="C546" s="15">
        <f t="shared" si="40"/>
        <v>0.531495943782202</v>
      </c>
      <c r="D546" s="15">
        <f t="shared" si="41"/>
        <v>200</v>
      </c>
      <c r="E546" s="2">
        <f t="shared" si="42"/>
        <v>197.34252028108898</v>
      </c>
      <c r="F546" s="2">
        <v>5</v>
      </c>
      <c r="G546" s="2">
        <f t="shared" si="43"/>
        <v>2.3425202810889898</v>
      </c>
      <c r="H546" s="2">
        <f t="shared" si="44"/>
        <v>0.74483405352164489</v>
      </c>
    </row>
    <row r="547" spans="1:8" x14ac:dyDescent="0.3">
      <c r="A547" s="2">
        <v>108920</v>
      </c>
      <c r="B547">
        <v>0.4369801043365325</v>
      </c>
      <c r="C547" s="15">
        <f t="shared" si="40"/>
        <v>0.54622513042066556</v>
      </c>
      <c r="D547" s="15">
        <f t="shared" si="41"/>
        <v>200</v>
      </c>
      <c r="E547" s="2">
        <f t="shared" si="42"/>
        <v>197.26887434789668</v>
      </c>
      <c r="F547" s="2">
        <v>5</v>
      </c>
      <c r="G547" s="2">
        <f t="shared" si="43"/>
        <v>2.2688743478966722</v>
      </c>
      <c r="H547" s="2">
        <f t="shared" si="44"/>
        <v>0.77640436195676965</v>
      </c>
    </row>
    <row r="548" spans="1:8" x14ac:dyDescent="0.3">
      <c r="A548" s="2">
        <v>109120</v>
      </c>
      <c r="B548">
        <v>0.41542593045942483</v>
      </c>
      <c r="C548" s="15">
        <f t="shared" si="40"/>
        <v>0.51928241307428102</v>
      </c>
      <c r="D548" s="15">
        <f t="shared" si="41"/>
        <v>200</v>
      </c>
      <c r="E548" s="2">
        <f t="shared" si="42"/>
        <v>197.4035879346286</v>
      </c>
      <c r="F548" s="2">
        <v>5</v>
      </c>
      <c r="G548" s="2">
        <f t="shared" si="43"/>
        <v>2.4035879346285949</v>
      </c>
      <c r="H548" s="2">
        <f t="shared" si="44"/>
        <v>0.71940825492438099</v>
      </c>
    </row>
    <row r="549" spans="1:8" x14ac:dyDescent="0.3">
      <c r="A549" s="2">
        <v>109320</v>
      </c>
      <c r="B549">
        <v>0.41173944131133461</v>
      </c>
      <c r="C549" s="15">
        <f t="shared" si="40"/>
        <v>0.51467430163916827</v>
      </c>
      <c r="D549" s="15">
        <f t="shared" si="41"/>
        <v>200</v>
      </c>
      <c r="E549" s="2">
        <f t="shared" si="42"/>
        <v>197.42662849180417</v>
      </c>
      <c r="F549" s="2">
        <v>5</v>
      </c>
      <c r="G549" s="2">
        <f t="shared" si="43"/>
        <v>2.4266284918041587</v>
      </c>
      <c r="H549" s="2">
        <f t="shared" si="44"/>
        <v>0.70998471787885342</v>
      </c>
    </row>
    <row r="550" spans="1:8" x14ac:dyDescent="0.3">
      <c r="A550" s="2">
        <v>109520</v>
      </c>
      <c r="B550">
        <v>0.43720045230619248</v>
      </c>
      <c r="C550" s="15">
        <f t="shared" si="40"/>
        <v>0.54650056538274061</v>
      </c>
      <c r="D550" s="15">
        <f t="shared" si="41"/>
        <v>200</v>
      </c>
      <c r="E550" s="2">
        <f t="shared" si="42"/>
        <v>197.2674971730863</v>
      </c>
      <c r="F550" s="2">
        <v>5</v>
      </c>
      <c r="G550" s="2">
        <f t="shared" si="43"/>
        <v>2.2674971730862969</v>
      </c>
      <c r="H550" s="2">
        <f t="shared" si="44"/>
        <v>0.77700455094800225</v>
      </c>
    </row>
    <row r="551" spans="1:8" x14ac:dyDescent="0.3">
      <c r="A551" s="2">
        <v>109720</v>
      </c>
      <c r="B551">
        <v>0.42793399726615894</v>
      </c>
      <c r="C551" s="15">
        <f t="shared" si="40"/>
        <v>0.5349174965826986</v>
      </c>
      <c r="D551" s="15">
        <f t="shared" si="41"/>
        <v>200</v>
      </c>
      <c r="E551" s="2">
        <f t="shared" si="42"/>
        <v>197.32541251708651</v>
      </c>
      <c r="F551" s="2">
        <v>5</v>
      </c>
      <c r="G551" s="2">
        <f t="shared" si="43"/>
        <v>2.325412517086507</v>
      </c>
      <c r="H551" s="2">
        <f t="shared" si="44"/>
        <v>0.75207730201989897</v>
      </c>
    </row>
    <row r="552" spans="1:8" x14ac:dyDescent="0.3">
      <c r="A552" s="2">
        <v>109920</v>
      </c>
      <c r="B552">
        <v>0.40532571505783688</v>
      </c>
      <c r="C552" s="15">
        <f t="shared" si="40"/>
        <v>0.5066571438222961</v>
      </c>
      <c r="D552" s="15">
        <f t="shared" si="41"/>
        <v>200</v>
      </c>
      <c r="E552" s="2">
        <f t="shared" si="42"/>
        <v>197.46671428088851</v>
      </c>
      <c r="F552" s="2">
        <v>5</v>
      </c>
      <c r="G552" s="2">
        <f t="shared" si="43"/>
        <v>2.4667142808885196</v>
      </c>
      <c r="H552" s="2">
        <f t="shared" si="44"/>
        <v>0.69380356631830642</v>
      </c>
    </row>
    <row r="553" spans="1:8" x14ac:dyDescent="0.3">
      <c r="A553" s="2">
        <v>110120</v>
      </c>
      <c r="B553">
        <v>0.44016522592971302</v>
      </c>
      <c r="C553" s="15">
        <f t="shared" si="40"/>
        <v>0.55020653241214124</v>
      </c>
      <c r="D553" s="15">
        <f t="shared" si="41"/>
        <v>200</v>
      </c>
      <c r="E553" s="2">
        <f t="shared" si="42"/>
        <v>197.24896733793929</v>
      </c>
      <c r="F553" s="2">
        <v>5</v>
      </c>
      <c r="G553" s="2">
        <f t="shared" si="43"/>
        <v>2.2489673379392938</v>
      </c>
      <c r="H553" s="2">
        <f t="shared" si="44"/>
        <v>0.78511612035706368</v>
      </c>
    </row>
    <row r="554" spans="1:8" x14ac:dyDescent="0.3">
      <c r="A554" s="2">
        <v>110320</v>
      </c>
      <c r="B554">
        <v>0.45026516427706864</v>
      </c>
      <c r="C554" s="15">
        <f t="shared" si="40"/>
        <v>0.56283145534633572</v>
      </c>
      <c r="D554" s="15">
        <f t="shared" si="41"/>
        <v>200</v>
      </c>
      <c r="E554" s="2">
        <f t="shared" si="42"/>
        <v>197.18584272326831</v>
      </c>
      <c r="F554" s="2">
        <v>5</v>
      </c>
      <c r="G554" s="2">
        <f t="shared" si="43"/>
        <v>2.1858427232683213</v>
      </c>
      <c r="H554" s="2">
        <f t="shared" si="44"/>
        <v>0.81326575411704616</v>
      </c>
    </row>
    <row r="555" spans="1:8" x14ac:dyDescent="0.3">
      <c r="A555" s="2">
        <v>110520</v>
      </c>
      <c r="B555">
        <v>0.43278842563033809</v>
      </c>
      <c r="C555" s="15">
        <f t="shared" si="40"/>
        <v>0.54098553203792255</v>
      </c>
      <c r="D555" s="15">
        <f t="shared" si="41"/>
        <v>200</v>
      </c>
      <c r="E555" s="2">
        <f t="shared" si="42"/>
        <v>197.29507233981039</v>
      </c>
      <c r="F555" s="2">
        <v>5</v>
      </c>
      <c r="G555" s="2">
        <f t="shared" si="43"/>
        <v>2.2950723398103872</v>
      </c>
      <c r="H555" s="2">
        <f t="shared" si="44"/>
        <v>0.7650566195026588</v>
      </c>
    </row>
    <row r="556" spans="1:8" x14ac:dyDescent="0.3">
      <c r="A556" s="2">
        <v>110720</v>
      </c>
      <c r="B556">
        <v>0.41561912878421048</v>
      </c>
      <c r="C556" s="15">
        <f t="shared" si="40"/>
        <v>0.51952391098026307</v>
      </c>
      <c r="D556" s="15">
        <f t="shared" si="41"/>
        <v>200</v>
      </c>
      <c r="E556" s="2">
        <f t="shared" si="42"/>
        <v>197.40238044509869</v>
      </c>
      <c r="F556" s="2">
        <v>5</v>
      </c>
      <c r="G556" s="2">
        <f t="shared" si="43"/>
        <v>2.4023804450986845</v>
      </c>
      <c r="H556" s="2">
        <f t="shared" si="44"/>
        <v>0.71990463388708714</v>
      </c>
    </row>
    <row r="557" spans="1:8" x14ac:dyDescent="0.3">
      <c r="A557" s="2">
        <v>110920</v>
      </c>
      <c r="B557">
        <v>0.43095892806824915</v>
      </c>
      <c r="C557" s="15">
        <f t="shared" si="40"/>
        <v>0.53869866008531142</v>
      </c>
      <c r="D557" s="15">
        <f t="shared" si="41"/>
        <v>200</v>
      </c>
      <c r="E557" s="2">
        <f t="shared" si="42"/>
        <v>197.30650669957345</v>
      </c>
      <c r="F557" s="2">
        <v>5</v>
      </c>
      <c r="G557" s="2">
        <f t="shared" si="43"/>
        <v>2.3065066995734429</v>
      </c>
      <c r="H557" s="2">
        <f t="shared" si="44"/>
        <v>0.76014480842055898</v>
      </c>
    </row>
    <row r="558" spans="1:8" x14ac:dyDescent="0.3">
      <c r="A558" s="2">
        <v>111120</v>
      </c>
      <c r="B558">
        <v>0.43716831221016955</v>
      </c>
      <c r="C558" s="15">
        <f t="shared" si="40"/>
        <v>0.54646039026271187</v>
      </c>
      <c r="D558" s="15">
        <f t="shared" si="41"/>
        <v>200</v>
      </c>
      <c r="E558" s="2">
        <f t="shared" si="42"/>
        <v>197.26769804868644</v>
      </c>
      <c r="F558" s="2">
        <v>5</v>
      </c>
      <c r="G558" s="2">
        <f t="shared" si="43"/>
        <v>2.2676980486864409</v>
      </c>
      <c r="H558" s="2">
        <f t="shared" si="44"/>
        <v>0.77691698403242526</v>
      </c>
    </row>
    <row r="559" spans="1:8" x14ac:dyDescent="0.3">
      <c r="A559" s="2">
        <v>111320</v>
      </c>
      <c r="B559">
        <v>0.44377964953044829</v>
      </c>
      <c r="C559" s="15">
        <f t="shared" si="40"/>
        <v>0.5547245619130603</v>
      </c>
      <c r="D559" s="15">
        <f t="shared" si="41"/>
        <v>200</v>
      </c>
      <c r="E559" s="2">
        <f t="shared" si="42"/>
        <v>197.2263771904347</v>
      </c>
      <c r="F559" s="2">
        <v>5</v>
      </c>
      <c r="G559" s="2">
        <f t="shared" si="43"/>
        <v>2.2263771904346985</v>
      </c>
      <c r="H559" s="2">
        <f t="shared" si="44"/>
        <v>0.79509705154854304</v>
      </c>
    </row>
    <row r="560" spans="1:8" x14ac:dyDescent="0.3">
      <c r="A560" s="2">
        <v>111520</v>
      </c>
      <c r="B560">
        <v>0.44407081737349469</v>
      </c>
      <c r="C560" s="15">
        <f t="shared" si="40"/>
        <v>0.55508852171686829</v>
      </c>
      <c r="D560" s="15">
        <f t="shared" si="41"/>
        <v>200</v>
      </c>
      <c r="E560" s="2">
        <f t="shared" si="42"/>
        <v>197.22455739141566</v>
      </c>
      <c r="F560" s="2">
        <v>5</v>
      </c>
      <c r="G560" s="2">
        <f t="shared" si="43"/>
        <v>2.2245573914156584</v>
      </c>
      <c r="H560" s="2">
        <f t="shared" si="44"/>
        <v>0.79590554006025183</v>
      </c>
    </row>
    <row r="561" spans="1:8" x14ac:dyDescent="0.3">
      <c r="A561" s="2">
        <v>111720</v>
      </c>
      <c r="B561">
        <v>0.42871590688723227</v>
      </c>
      <c r="C561" s="15">
        <f t="shared" si="40"/>
        <v>0.53589488360904025</v>
      </c>
      <c r="D561" s="15">
        <f t="shared" si="41"/>
        <v>200</v>
      </c>
      <c r="E561" s="2">
        <f t="shared" si="42"/>
        <v>197.3205255819548</v>
      </c>
      <c r="F561" s="2">
        <v>5</v>
      </c>
      <c r="G561" s="2">
        <f t="shared" si="43"/>
        <v>2.320525581954799</v>
      </c>
      <c r="H561" s="2">
        <f t="shared" si="44"/>
        <v>0.75415628188304751</v>
      </c>
    </row>
    <row r="562" spans="1:8" x14ac:dyDescent="0.3">
      <c r="A562" s="2">
        <v>111920</v>
      </c>
      <c r="B562">
        <v>0.43655266179515628</v>
      </c>
      <c r="C562" s="15">
        <f t="shared" si="40"/>
        <v>0.54569082724394535</v>
      </c>
      <c r="D562" s="15">
        <f t="shared" si="41"/>
        <v>200</v>
      </c>
      <c r="E562" s="2">
        <f t="shared" si="42"/>
        <v>197.27154586378026</v>
      </c>
      <c r="F562" s="2">
        <v>5</v>
      </c>
      <c r="G562" s="2">
        <f t="shared" si="43"/>
        <v>2.2715458637802732</v>
      </c>
      <c r="H562" s="2">
        <f t="shared" si="44"/>
        <v>0.77524113391538985</v>
      </c>
    </row>
    <row r="563" spans="1:8" x14ac:dyDescent="0.3">
      <c r="A563" s="2">
        <v>112120</v>
      </c>
      <c r="B563">
        <v>0.40978748768353063</v>
      </c>
      <c r="C563" s="15">
        <f t="shared" si="40"/>
        <v>0.51223435960441321</v>
      </c>
      <c r="D563" s="15">
        <f t="shared" si="41"/>
        <v>200</v>
      </c>
      <c r="E563" s="2">
        <f t="shared" si="42"/>
        <v>197.43882820197794</v>
      </c>
      <c r="F563" s="2">
        <v>5</v>
      </c>
      <c r="G563" s="2">
        <f t="shared" si="43"/>
        <v>2.4388282019779339</v>
      </c>
      <c r="H563" s="2">
        <f t="shared" si="44"/>
        <v>0.70503167276841527</v>
      </c>
    </row>
    <row r="564" spans="1:8" x14ac:dyDescent="0.3">
      <c r="A564" s="2">
        <v>112320</v>
      </c>
      <c r="B564">
        <v>0.48115952154017361</v>
      </c>
      <c r="C564" s="15">
        <f t="shared" si="40"/>
        <v>0.60144940192521701</v>
      </c>
      <c r="D564" s="15">
        <f t="shared" si="41"/>
        <v>200</v>
      </c>
      <c r="E564" s="2">
        <f t="shared" si="42"/>
        <v>196.9927529903739</v>
      </c>
      <c r="F564" s="2">
        <v>5</v>
      </c>
      <c r="G564" s="2">
        <f t="shared" si="43"/>
        <v>1.9927529903739147</v>
      </c>
      <c r="H564" s="2">
        <f t="shared" si="44"/>
        <v>0.90477039214500665</v>
      </c>
    </row>
    <row r="565" spans="1:8" x14ac:dyDescent="0.3">
      <c r="A565" s="2">
        <v>112520</v>
      </c>
      <c r="B565">
        <v>0.43457614274568068</v>
      </c>
      <c r="C565" s="15">
        <f t="shared" si="40"/>
        <v>0.5432201784321008</v>
      </c>
      <c r="D565" s="15">
        <f t="shared" si="41"/>
        <v>200</v>
      </c>
      <c r="E565" s="2">
        <f t="shared" si="42"/>
        <v>197.28389910783949</v>
      </c>
      <c r="F565" s="2">
        <v>5</v>
      </c>
      <c r="G565" s="2">
        <f t="shared" si="43"/>
        <v>2.2838991078394959</v>
      </c>
      <c r="H565" s="2">
        <f t="shared" si="44"/>
        <v>0.76988023207314782</v>
      </c>
    </row>
    <row r="566" spans="1:8" x14ac:dyDescent="0.3">
      <c r="A566" s="2">
        <v>112720</v>
      </c>
      <c r="B566">
        <v>0.46163013576188533</v>
      </c>
      <c r="C566" s="15">
        <f t="shared" si="40"/>
        <v>0.57703766970235659</v>
      </c>
      <c r="D566" s="15">
        <f t="shared" si="41"/>
        <v>200</v>
      </c>
      <c r="E566" s="2">
        <f t="shared" si="42"/>
        <v>197.11481165148822</v>
      </c>
      <c r="F566" s="2">
        <v>5</v>
      </c>
      <c r="G566" s="2">
        <f t="shared" si="43"/>
        <v>2.1148116514882171</v>
      </c>
      <c r="H566" s="2">
        <f t="shared" si="44"/>
        <v>0.84594115026044248</v>
      </c>
    </row>
    <row r="567" spans="1:8" x14ac:dyDescent="0.3">
      <c r="A567" s="2">
        <v>112920</v>
      </c>
      <c r="B567">
        <v>0.43917505691571607</v>
      </c>
      <c r="C567" s="15">
        <f t="shared" si="40"/>
        <v>0.54896882114464507</v>
      </c>
      <c r="D567" s="15">
        <f t="shared" si="41"/>
        <v>200</v>
      </c>
      <c r="E567" s="2">
        <f t="shared" si="42"/>
        <v>197.25515589427678</v>
      </c>
      <c r="F567" s="2">
        <v>5</v>
      </c>
      <c r="G567" s="2">
        <f t="shared" si="43"/>
        <v>2.2551558942767747</v>
      </c>
      <c r="H567" s="2">
        <f t="shared" si="44"/>
        <v>0.78239954086937147</v>
      </c>
    </row>
    <row r="568" spans="1:8" x14ac:dyDescent="0.3">
      <c r="A568" s="2">
        <v>113120</v>
      </c>
      <c r="B568">
        <v>0.43924346626604088</v>
      </c>
      <c r="C568" s="15">
        <f t="shared" si="40"/>
        <v>0.54905433283255112</v>
      </c>
      <c r="D568" s="15">
        <f t="shared" si="41"/>
        <v>200</v>
      </c>
      <c r="E568" s="2">
        <f t="shared" si="42"/>
        <v>197.25472833583726</v>
      </c>
      <c r="F568" s="2">
        <v>5</v>
      </c>
      <c r="G568" s="2">
        <f t="shared" si="43"/>
        <v>2.2547283358372443</v>
      </c>
      <c r="H568" s="2">
        <f t="shared" si="44"/>
        <v>0.78258698282429917</v>
      </c>
    </row>
    <row r="569" spans="1:8" x14ac:dyDescent="0.3">
      <c r="A569" s="2">
        <v>113320</v>
      </c>
      <c r="B569">
        <v>0.43644739230471102</v>
      </c>
      <c r="C569" s="15">
        <f t="shared" si="40"/>
        <v>0.54555924038088877</v>
      </c>
      <c r="D569" s="15">
        <f t="shared" si="41"/>
        <v>200</v>
      </c>
      <c r="E569" s="2">
        <f t="shared" si="42"/>
        <v>197.27220379809555</v>
      </c>
      <c r="F569" s="2">
        <v>5</v>
      </c>
      <c r="G569" s="2">
        <f t="shared" si="43"/>
        <v>2.2722037980955561</v>
      </c>
      <c r="H569" s="2">
        <f t="shared" si="44"/>
        <v>0.77495486935852254</v>
      </c>
    </row>
    <row r="570" spans="1:8" x14ac:dyDescent="0.3">
      <c r="A570" s="2">
        <v>113520</v>
      </c>
      <c r="B570">
        <v>0.42983261667031075</v>
      </c>
      <c r="C570" s="15">
        <f t="shared" si="40"/>
        <v>0.53729077083788845</v>
      </c>
      <c r="D570" s="15">
        <f t="shared" si="41"/>
        <v>200</v>
      </c>
      <c r="E570" s="2">
        <f t="shared" si="42"/>
        <v>197.31354614581056</v>
      </c>
      <c r="F570" s="2">
        <v>5</v>
      </c>
      <c r="G570" s="2">
        <f t="shared" si="43"/>
        <v>2.313546145810558</v>
      </c>
      <c r="H570" s="2">
        <f t="shared" si="44"/>
        <v>0.75713313867888898</v>
      </c>
    </row>
    <row r="571" spans="1:8" x14ac:dyDescent="0.3">
      <c r="A571" s="2">
        <v>113720</v>
      </c>
      <c r="B571">
        <v>0.4565743200130582</v>
      </c>
      <c r="C571" s="15">
        <f t="shared" si="40"/>
        <v>0.57071790001632272</v>
      </c>
      <c r="D571" s="15">
        <f t="shared" si="41"/>
        <v>200</v>
      </c>
      <c r="E571" s="2">
        <f t="shared" si="42"/>
        <v>197.14641049991837</v>
      </c>
      <c r="F571" s="2">
        <v>5</v>
      </c>
      <c r="G571" s="2">
        <f t="shared" si="43"/>
        <v>2.1464104999183862</v>
      </c>
      <c r="H571" s="2">
        <f t="shared" si="44"/>
        <v>0.83127028710318651</v>
      </c>
    </row>
    <row r="572" spans="1:8" x14ac:dyDescent="0.3">
      <c r="A572" s="2">
        <v>113920</v>
      </c>
      <c r="B572">
        <v>0.45692403550327421</v>
      </c>
      <c r="C572" s="15">
        <f t="shared" si="40"/>
        <v>0.5711550443790927</v>
      </c>
      <c r="D572" s="15">
        <f t="shared" si="41"/>
        <v>200</v>
      </c>
      <c r="E572" s="2">
        <f t="shared" si="42"/>
        <v>197.14422477810453</v>
      </c>
      <c r="F572" s="2">
        <v>5</v>
      </c>
      <c r="G572" s="2">
        <f t="shared" si="43"/>
        <v>2.1442247781045367</v>
      </c>
      <c r="H572" s="2">
        <f t="shared" si="44"/>
        <v>0.83227803399117506</v>
      </c>
    </row>
    <row r="573" spans="1:8" x14ac:dyDescent="0.3">
      <c r="A573" s="2">
        <v>114120</v>
      </c>
      <c r="B573">
        <v>0.41858469071339255</v>
      </c>
      <c r="C573" s="15">
        <f t="shared" si="40"/>
        <v>0.52323086339174063</v>
      </c>
      <c r="D573" s="15">
        <f t="shared" si="41"/>
        <v>200</v>
      </c>
      <c r="E573" s="2">
        <f t="shared" si="42"/>
        <v>197.3838456830413</v>
      </c>
      <c r="F573" s="2">
        <v>5</v>
      </c>
      <c r="G573" s="2">
        <f t="shared" si="43"/>
        <v>2.3838456830412968</v>
      </c>
      <c r="H573" s="2">
        <f t="shared" si="44"/>
        <v>0.72755581725105933</v>
      </c>
    </row>
    <row r="574" spans="1:8" x14ac:dyDescent="0.3">
      <c r="A574" s="2">
        <v>114320</v>
      </c>
      <c r="B574">
        <v>0.45986171823802424</v>
      </c>
      <c r="C574" s="15">
        <f t="shared" si="40"/>
        <v>0.5748271477975303</v>
      </c>
      <c r="D574" s="15">
        <f t="shared" si="41"/>
        <v>200</v>
      </c>
      <c r="E574" s="2">
        <f t="shared" si="42"/>
        <v>197.12586426101234</v>
      </c>
      <c r="F574" s="2">
        <v>5</v>
      </c>
      <c r="G574" s="2">
        <f t="shared" si="43"/>
        <v>2.1258642610123486</v>
      </c>
      <c r="H574" s="2">
        <f t="shared" si="44"/>
        <v>0.8407845447329696</v>
      </c>
    </row>
    <row r="575" spans="1:8" x14ac:dyDescent="0.3">
      <c r="A575" s="2">
        <v>114520</v>
      </c>
      <c r="B575">
        <v>0.4452647683465692</v>
      </c>
      <c r="C575" s="15">
        <f t="shared" si="40"/>
        <v>0.55658096043321148</v>
      </c>
      <c r="D575" s="15">
        <f t="shared" si="41"/>
        <v>200</v>
      </c>
      <c r="E575" s="2">
        <f t="shared" si="42"/>
        <v>197.21709519783394</v>
      </c>
      <c r="F575" s="2">
        <v>5</v>
      </c>
      <c r="G575" s="2">
        <f t="shared" si="43"/>
        <v>2.2170951978339426</v>
      </c>
      <c r="H575" s="2">
        <f t="shared" si="44"/>
        <v>0.7992278042950558</v>
      </c>
    </row>
    <row r="576" spans="1:8" x14ac:dyDescent="0.3">
      <c r="A576" s="2">
        <v>114720</v>
      </c>
      <c r="B576">
        <v>0.44895943749984912</v>
      </c>
      <c r="C576" s="15">
        <f t="shared" si="40"/>
        <v>0.5611992968748114</v>
      </c>
      <c r="D576" s="15">
        <f t="shared" si="41"/>
        <v>200</v>
      </c>
      <c r="E576" s="2">
        <f t="shared" si="42"/>
        <v>197.19400351562595</v>
      </c>
      <c r="F576" s="2">
        <v>5</v>
      </c>
      <c r="G576" s="2">
        <f t="shared" si="43"/>
        <v>2.1940035156259432</v>
      </c>
      <c r="H576" s="2">
        <f t="shared" si="44"/>
        <v>0.80958061522281122</v>
      </c>
    </row>
    <row r="577" spans="1:8" x14ac:dyDescent="0.3">
      <c r="A577" s="2">
        <v>114920</v>
      </c>
      <c r="B577">
        <v>0.44272725308338162</v>
      </c>
      <c r="C577" s="15">
        <f t="shared" si="40"/>
        <v>0.55340906635422704</v>
      </c>
      <c r="D577" s="15">
        <f t="shared" si="41"/>
        <v>200</v>
      </c>
      <c r="E577" s="2">
        <f t="shared" si="42"/>
        <v>197.23295466822887</v>
      </c>
      <c r="F577" s="2">
        <v>5</v>
      </c>
      <c r="G577" s="2">
        <f t="shared" si="43"/>
        <v>2.2329546682288646</v>
      </c>
      <c r="H577" s="2">
        <f t="shared" si="44"/>
        <v>0.79218041520083382</v>
      </c>
    </row>
    <row r="578" spans="1:8" x14ac:dyDescent="0.3">
      <c r="A578" s="2">
        <v>115120</v>
      </c>
      <c r="B578">
        <v>0.4832504742035687</v>
      </c>
      <c r="C578" s="15">
        <f t="shared" si="40"/>
        <v>0.6040630927544608</v>
      </c>
      <c r="D578" s="15">
        <f t="shared" si="41"/>
        <v>200</v>
      </c>
      <c r="E578" s="2">
        <f t="shared" si="42"/>
        <v>196.97968453622769</v>
      </c>
      <c r="F578" s="2">
        <v>5</v>
      </c>
      <c r="G578" s="2">
        <f t="shared" si="43"/>
        <v>1.9796845362276958</v>
      </c>
      <c r="H578" s="2">
        <f t="shared" si="44"/>
        <v>0.91128363824948444</v>
      </c>
    </row>
    <row r="579" spans="1:8" x14ac:dyDescent="0.3">
      <c r="A579" s="2">
        <v>115320</v>
      </c>
      <c r="B579">
        <v>0.45653518176831392</v>
      </c>
      <c r="C579" s="15">
        <f t="shared" ref="C579:C642" si="45">B579/$J$27</f>
        <v>0.57066897721039234</v>
      </c>
      <c r="D579" s="15">
        <f t="shared" ref="D579:D642" si="46">$J$28</f>
        <v>200</v>
      </c>
      <c r="E579" s="2">
        <f t="shared" si="42"/>
        <v>197.14665511394804</v>
      </c>
      <c r="F579" s="2">
        <v>5</v>
      </c>
      <c r="G579" s="2">
        <f t="shared" si="43"/>
        <v>2.1466551139480385</v>
      </c>
      <c r="H579" s="2">
        <f t="shared" si="44"/>
        <v>0.83115757013473579</v>
      </c>
    </row>
    <row r="580" spans="1:8" x14ac:dyDescent="0.3">
      <c r="A580" s="2">
        <v>115520</v>
      </c>
      <c r="B580">
        <v>0.43230610237445999</v>
      </c>
      <c r="C580" s="15">
        <f t="shared" si="45"/>
        <v>0.5403826279680749</v>
      </c>
      <c r="D580" s="15">
        <f t="shared" si="46"/>
        <v>200</v>
      </c>
      <c r="E580" s="2">
        <f t="shared" ref="E580:E643" si="47">D580-(F580*C580)</f>
        <v>197.29808686015963</v>
      </c>
      <c r="F580" s="2">
        <v>5</v>
      </c>
      <c r="G580" s="2">
        <f t="shared" ref="G580:G643" si="48">F580-(F580*C580)</f>
        <v>2.2980868601596254</v>
      </c>
      <c r="H580" s="2">
        <f t="shared" ref="H580:H643" si="49">LN((F580*E580)/(D580*G580))</f>
        <v>0.76375928539728799</v>
      </c>
    </row>
    <row r="581" spans="1:8" x14ac:dyDescent="0.3">
      <c r="A581" s="2">
        <v>115720</v>
      </c>
      <c r="B581">
        <v>0.45784104576975049</v>
      </c>
      <c r="C581" s="15">
        <f t="shared" si="45"/>
        <v>0.57230130721218808</v>
      </c>
      <c r="D581" s="15">
        <f t="shared" si="46"/>
        <v>200</v>
      </c>
      <c r="E581" s="2">
        <f t="shared" si="47"/>
        <v>197.13849346393906</v>
      </c>
      <c r="F581" s="2">
        <v>5</v>
      </c>
      <c r="G581" s="2">
        <f t="shared" si="48"/>
        <v>2.1384934639390596</v>
      </c>
      <c r="H581" s="2">
        <f t="shared" si="49"/>
        <v>0.83492544783006772</v>
      </c>
    </row>
    <row r="582" spans="1:8" x14ac:dyDescent="0.3">
      <c r="A582" s="2">
        <v>115920</v>
      </c>
      <c r="B582">
        <v>0.43462386265427605</v>
      </c>
      <c r="C582" s="15">
        <f t="shared" si="45"/>
        <v>0.54327982831784505</v>
      </c>
      <c r="D582" s="15">
        <f t="shared" si="46"/>
        <v>200</v>
      </c>
      <c r="E582" s="2">
        <f t="shared" si="47"/>
        <v>197.28360085841078</v>
      </c>
      <c r="F582" s="2">
        <v>5</v>
      </c>
      <c r="G582" s="2">
        <f t="shared" si="48"/>
        <v>2.2836008584107748</v>
      </c>
      <c r="H582" s="2">
        <f t="shared" si="49"/>
        <v>0.77000931665161554</v>
      </c>
    </row>
    <row r="583" spans="1:8" x14ac:dyDescent="0.3">
      <c r="A583" s="2">
        <v>116120</v>
      </c>
      <c r="B583">
        <v>0.46041209518414156</v>
      </c>
      <c r="C583" s="15">
        <f t="shared" si="45"/>
        <v>0.57551511898017693</v>
      </c>
      <c r="D583" s="15">
        <f t="shared" si="46"/>
        <v>200</v>
      </c>
      <c r="E583" s="2">
        <f t="shared" si="47"/>
        <v>197.12242440509911</v>
      </c>
      <c r="F583" s="2">
        <v>5</v>
      </c>
      <c r="G583" s="2">
        <f t="shared" si="48"/>
        <v>2.1224244050991152</v>
      </c>
      <c r="H583" s="2">
        <f t="shared" si="49"/>
        <v>0.8423865026916425</v>
      </c>
    </row>
    <row r="584" spans="1:8" x14ac:dyDescent="0.3">
      <c r="A584" s="2">
        <v>116320</v>
      </c>
      <c r="B584">
        <v>0.44453766765152047</v>
      </c>
      <c r="C584" s="15">
        <f t="shared" si="45"/>
        <v>0.55567208456440054</v>
      </c>
      <c r="D584" s="15">
        <f t="shared" si="46"/>
        <v>200</v>
      </c>
      <c r="E584" s="2">
        <f t="shared" si="47"/>
        <v>197.221639577178</v>
      </c>
      <c r="F584" s="2">
        <v>5</v>
      </c>
      <c r="G584" s="2">
        <f t="shared" si="48"/>
        <v>2.2216395771779975</v>
      </c>
      <c r="H584" s="2">
        <f t="shared" si="49"/>
        <v>0.79720324462844172</v>
      </c>
    </row>
    <row r="585" spans="1:8" x14ac:dyDescent="0.3">
      <c r="A585" s="2">
        <v>116520</v>
      </c>
      <c r="B585">
        <v>0.47350788721521897</v>
      </c>
      <c r="C585" s="15">
        <f t="shared" si="45"/>
        <v>0.59188485901902366</v>
      </c>
      <c r="D585" s="15">
        <f t="shared" si="46"/>
        <v>200</v>
      </c>
      <c r="E585" s="2">
        <f t="shared" si="47"/>
        <v>197.04057570490488</v>
      </c>
      <c r="F585" s="2">
        <v>5</v>
      </c>
      <c r="G585" s="2">
        <f t="shared" si="48"/>
        <v>2.0405757049048816</v>
      </c>
      <c r="H585" s="2">
        <f t="shared" si="49"/>
        <v>0.88129824513118549</v>
      </c>
    </row>
    <row r="586" spans="1:8" x14ac:dyDescent="0.3">
      <c r="A586" s="2">
        <v>116720</v>
      </c>
      <c r="B586">
        <v>0.47756247205907293</v>
      </c>
      <c r="C586" s="15">
        <f t="shared" si="45"/>
        <v>0.59695309007384112</v>
      </c>
      <c r="D586" s="15">
        <f t="shared" si="46"/>
        <v>200</v>
      </c>
      <c r="E586" s="2">
        <f t="shared" si="47"/>
        <v>197.0152345496308</v>
      </c>
      <c r="F586" s="2">
        <v>5</v>
      </c>
      <c r="G586" s="2">
        <f t="shared" si="48"/>
        <v>2.0152345496307946</v>
      </c>
      <c r="H586" s="2">
        <f t="shared" si="49"/>
        <v>0.89366601394690726</v>
      </c>
    </row>
    <row r="587" spans="1:8" x14ac:dyDescent="0.3">
      <c r="A587" s="2">
        <v>116920</v>
      </c>
      <c r="B587">
        <v>0.44139927696023279</v>
      </c>
      <c r="C587" s="15">
        <f t="shared" si="45"/>
        <v>0.551749096200291</v>
      </c>
      <c r="D587" s="15">
        <f t="shared" si="46"/>
        <v>200</v>
      </c>
      <c r="E587" s="2">
        <f t="shared" si="47"/>
        <v>197.24125451899855</v>
      </c>
      <c r="F587" s="2">
        <v>5</v>
      </c>
      <c r="G587" s="2">
        <f t="shared" si="48"/>
        <v>2.2412545189985451</v>
      </c>
      <c r="H587" s="2">
        <f t="shared" si="49"/>
        <v>0.78851240536975542</v>
      </c>
    </row>
    <row r="588" spans="1:8" x14ac:dyDescent="0.3">
      <c r="A588" s="2">
        <v>117120</v>
      </c>
      <c r="B588">
        <v>0.46846287896577726</v>
      </c>
      <c r="C588" s="15">
        <f t="shared" si="45"/>
        <v>0.58557859870722151</v>
      </c>
      <c r="D588" s="15">
        <f t="shared" si="46"/>
        <v>200</v>
      </c>
      <c r="E588" s="2">
        <f t="shared" si="47"/>
        <v>197.07210700646388</v>
      </c>
      <c r="F588" s="2">
        <v>5</v>
      </c>
      <c r="G588" s="2">
        <f t="shared" si="48"/>
        <v>2.0721070064638925</v>
      </c>
      <c r="H588" s="2">
        <f t="shared" si="49"/>
        <v>0.86612426595660541</v>
      </c>
    </row>
    <row r="589" spans="1:8" x14ac:dyDescent="0.3">
      <c r="A589" s="2">
        <v>117320</v>
      </c>
      <c r="B589">
        <v>0.44283370406794376</v>
      </c>
      <c r="C589" s="15">
        <f t="shared" si="45"/>
        <v>0.5535421300849297</v>
      </c>
      <c r="D589" s="15">
        <f t="shared" si="46"/>
        <v>200</v>
      </c>
      <c r="E589" s="2">
        <f t="shared" si="47"/>
        <v>197.23228934957535</v>
      </c>
      <c r="F589" s="2">
        <v>5</v>
      </c>
      <c r="G589" s="2">
        <f t="shared" si="48"/>
        <v>2.2322893495753515</v>
      </c>
      <c r="H589" s="2">
        <f t="shared" si="49"/>
        <v>0.79247504072257946</v>
      </c>
    </row>
    <row r="590" spans="1:8" x14ac:dyDescent="0.3">
      <c r="A590" s="2">
        <v>117520</v>
      </c>
      <c r="B590">
        <v>0.44784738321783157</v>
      </c>
      <c r="C590" s="15">
        <f t="shared" si="45"/>
        <v>0.55980922902228947</v>
      </c>
      <c r="D590" s="15">
        <f t="shared" si="46"/>
        <v>200</v>
      </c>
      <c r="E590" s="2">
        <f t="shared" si="47"/>
        <v>197.20095385488855</v>
      </c>
      <c r="F590" s="2">
        <v>5</v>
      </c>
      <c r="G590" s="2">
        <f t="shared" si="48"/>
        <v>2.2009538548885526</v>
      </c>
      <c r="H590" s="2">
        <f t="shared" si="49"/>
        <v>0.80645298823156675</v>
      </c>
    </row>
    <row r="591" spans="1:8" x14ac:dyDescent="0.3">
      <c r="A591" s="2">
        <v>117720</v>
      </c>
      <c r="B591">
        <v>0.45380272594737925</v>
      </c>
      <c r="C591" s="15">
        <f t="shared" si="45"/>
        <v>0.56725340743422403</v>
      </c>
      <c r="D591" s="15">
        <f t="shared" si="46"/>
        <v>200</v>
      </c>
      <c r="E591" s="2">
        <f t="shared" si="47"/>
        <v>197.16373296282887</v>
      </c>
      <c r="F591" s="2">
        <v>5</v>
      </c>
      <c r="G591" s="2">
        <f t="shared" si="48"/>
        <v>2.1637329628288797</v>
      </c>
      <c r="H591" s="2">
        <f t="shared" si="49"/>
        <v>0.82332010764825037</v>
      </c>
    </row>
    <row r="592" spans="1:8" x14ac:dyDescent="0.3">
      <c r="A592" s="2">
        <v>117920</v>
      </c>
      <c r="B592">
        <v>0.47427485839833911</v>
      </c>
      <c r="C592" s="15">
        <f t="shared" si="45"/>
        <v>0.5928435729979239</v>
      </c>
      <c r="D592" s="15">
        <f t="shared" si="46"/>
        <v>200</v>
      </c>
      <c r="E592" s="2">
        <f t="shared" si="47"/>
        <v>197.03578213501038</v>
      </c>
      <c r="F592" s="2">
        <v>5</v>
      </c>
      <c r="G592" s="2">
        <f t="shared" si="48"/>
        <v>2.0357821350103804</v>
      </c>
      <c r="H592" s="2">
        <f t="shared" si="49"/>
        <v>0.88362580675075941</v>
      </c>
    </row>
    <row r="593" spans="1:8" x14ac:dyDescent="0.3">
      <c r="A593" s="2">
        <v>118120</v>
      </c>
      <c r="B593">
        <v>0.44649471925018525</v>
      </c>
      <c r="C593" s="15">
        <f t="shared" si="45"/>
        <v>0.55811839906273153</v>
      </c>
      <c r="D593" s="15">
        <f t="shared" si="46"/>
        <v>200</v>
      </c>
      <c r="E593" s="2">
        <f t="shared" si="47"/>
        <v>197.20940800468634</v>
      </c>
      <c r="F593" s="2">
        <v>5</v>
      </c>
      <c r="G593" s="2">
        <f t="shared" si="48"/>
        <v>2.2094080046863422</v>
      </c>
      <c r="H593" s="2">
        <f t="shared" si="49"/>
        <v>0.80266208638800896</v>
      </c>
    </row>
    <row r="594" spans="1:8" x14ac:dyDescent="0.3">
      <c r="A594" s="2">
        <v>118320</v>
      </c>
      <c r="B594">
        <v>0.4556736366232973</v>
      </c>
      <c r="C594" s="15">
        <f t="shared" si="45"/>
        <v>0.56959204577912159</v>
      </c>
      <c r="D594" s="15">
        <f t="shared" si="46"/>
        <v>200</v>
      </c>
      <c r="E594" s="2">
        <f t="shared" si="47"/>
        <v>197.1520397711044</v>
      </c>
      <c r="F594" s="2">
        <v>5</v>
      </c>
      <c r="G594" s="2">
        <f t="shared" si="48"/>
        <v>2.1520397711043922</v>
      </c>
      <c r="H594" s="2">
        <f t="shared" si="49"/>
        <v>0.82867962932110306</v>
      </c>
    </row>
    <row r="595" spans="1:8" x14ac:dyDescent="0.3">
      <c r="A595" s="2">
        <v>118520</v>
      </c>
      <c r="B595">
        <v>0.44721907483127249</v>
      </c>
      <c r="C595" s="15">
        <f t="shared" si="45"/>
        <v>0.55902384353909063</v>
      </c>
      <c r="D595" s="15">
        <f t="shared" si="46"/>
        <v>200</v>
      </c>
      <c r="E595" s="2">
        <f t="shared" si="47"/>
        <v>197.20488078230454</v>
      </c>
      <c r="F595" s="2">
        <v>5</v>
      </c>
      <c r="G595" s="2">
        <f t="shared" si="48"/>
        <v>2.2048807823045466</v>
      </c>
      <c r="H595" s="2">
        <f t="shared" si="49"/>
        <v>0.80469029771060574</v>
      </c>
    </row>
    <row r="596" spans="1:8" x14ac:dyDescent="0.3">
      <c r="A596" s="2">
        <v>118720</v>
      </c>
      <c r="B596">
        <v>0.45996700429335829</v>
      </c>
      <c r="C596" s="15">
        <f t="shared" si="45"/>
        <v>0.57495875536669783</v>
      </c>
      <c r="D596" s="15">
        <f t="shared" si="46"/>
        <v>200</v>
      </c>
      <c r="E596" s="2">
        <f t="shared" si="47"/>
        <v>197.12520622316651</v>
      </c>
      <c r="F596" s="2">
        <v>5</v>
      </c>
      <c r="G596" s="2">
        <f t="shared" si="48"/>
        <v>2.125206223166511</v>
      </c>
      <c r="H596" s="2">
        <f t="shared" si="49"/>
        <v>0.84109079345931159</v>
      </c>
    </row>
    <row r="597" spans="1:8" x14ac:dyDescent="0.3">
      <c r="A597" s="2">
        <v>118920</v>
      </c>
      <c r="B597">
        <v>0.4808586079933046</v>
      </c>
      <c r="C597" s="15">
        <f t="shared" si="45"/>
        <v>0.60107325999163075</v>
      </c>
      <c r="D597" s="15">
        <f t="shared" si="46"/>
        <v>200</v>
      </c>
      <c r="E597" s="2">
        <f t="shared" si="47"/>
        <v>196.99463370004185</v>
      </c>
      <c r="F597" s="2">
        <v>5</v>
      </c>
      <c r="G597" s="2">
        <f t="shared" si="48"/>
        <v>1.9946337000418461</v>
      </c>
      <c r="H597" s="2">
        <f t="shared" si="49"/>
        <v>0.90383660966967394</v>
      </c>
    </row>
    <row r="598" spans="1:8" x14ac:dyDescent="0.3">
      <c r="A598" s="2">
        <v>119120</v>
      </c>
      <c r="B598">
        <v>0.46536540307976521</v>
      </c>
      <c r="C598" s="15">
        <f t="shared" si="45"/>
        <v>0.58170675384970649</v>
      </c>
      <c r="D598" s="15">
        <f t="shared" si="46"/>
        <v>200</v>
      </c>
      <c r="E598" s="2">
        <f t="shared" si="47"/>
        <v>197.09146623075148</v>
      </c>
      <c r="F598" s="2">
        <v>5</v>
      </c>
      <c r="G598" s="2">
        <f t="shared" si="48"/>
        <v>2.0914662307514673</v>
      </c>
      <c r="H598" s="2">
        <f t="shared" si="49"/>
        <v>0.85692309663719191</v>
      </c>
    </row>
    <row r="599" spans="1:8" x14ac:dyDescent="0.3">
      <c r="A599" s="2">
        <v>119320</v>
      </c>
      <c r="B599">
        <v>0.44454308274273657</v>
      </c>
      <c r="C599" s="15">
        <f t="shared" si="45"/>
        <v>0.55567885342842072</v>
      </c>
      <c r="D599" s="15">
        <f t="shared" si="46"/>
        <v>200</v>
      </c>
      <c r="E599" s="2">
        <f t="shared" si="47"/>
        <v>197.22160573285791</v>
      </c>
      <c r="F599" s="2">
        <v>5</v>
      </c>
      <c r="G599" s="2">
        <f t="shared" si="48"/>
        <v>2.2216057328578964</v>
      </c>
      <c r="H599" s="2">
        <f t="shared" si="49"/>
        <v>0.79721830707719044</v>
      </c>
    </row>
    <row r="600" spans="1:8" x14ac:dyDescent="0.3">
      <c r="A600" s="2">
        <v>119520</v>
      </c>
      <c r="B600">
        <v>0.4733631527510751</v>
      </c>
      <c r="C600" s="15">
        <f t="shared" si="45"/>
        <v>0.59170394093884382</v>
      </c>
      <c r="D600" s="15">
        <f t="shared" si="46"/>
        <v>200</v>
      </c>
      <c r="E600" s="2">
        <f t="shared" si="47"/>
        <v>197.04148029530577</v>
      </c>
      <c r="F600" s="2">
        <v>5</v>
      </c>
      <c r="G600" s="2">
        <f t="shared" si="48"/>
        <v>2.0414802953057807</v>
      </c>
      <c r="H600" s="2">
        <f t="shared" si="49"/>
        <v>0.88085963266989487</v>
      </c>
    </row>
    <row r="601" spans="1:8" x14ac:dyDescent="0.3">
      <c r="A601" s="2">
        <v>119720</v>
      </c>
      <c r="B601">
        <v>0.44799799021425751</v>
      </c>
      <c r="C601" s="15">
        <f t="shared" si="45"/>
        <v>0.55999748776782188</v>
      </c>
      <c r="D601" s="15">
        <f t="shared" si="46"/>
        <v>200</v>
      </c>
      <c r="E601" s="2">
        <f t="shared" si="47"/>
        <v>197.20001256116089</v>
      </c>
      <c r="F601" s="2">
        <v>5</v>
      </c>
      <c r="G601" s="2">
        <f t="shared" si="48"/>
        <v>2.2000125611608907</v>
      </c>
      <c r="H601" s="2">
        <f t="shared" si="49"/>
        <v>0.80687598178561004</v>
      </c>
    </row>
    <row r="602" spans="1:8" x14ac:dyDescent="0.3">
      <c r="A602" s="2">
        <v>119920</v>
      </c>
      <c r="B602">
        <v>0.45150657615718293</v>
      </c>
      <c r="C602" s="15">
        <f t="shared" si="45"/>
        <v>0.56438322019647857</v>
      </c>
      <c r="D602" s="15">
        <f t="shared" si="46"/>
        <v>200</v>
      </c>
      <c r="E602" s="2">
        <f t="shared" si="47"/>
        <v>197.17808389901759</v>
      </c>
      <c r="F602" s="2">
        <v>5</v>
      </c>
      <c r="G602" s="2">
        <f t="shared" si="48"/>
        <v>2.178083899017607</v>
      </c>
      <c r="H602" s="2">
        <f t="shared" si="49"/>
        <v>0.81678230056654466</v>
      </c>
    </row>
    <row r="603" spans="1:8" x14ac:dyDescent="0.3">
      <c r="A603" s="2">
        <v>120120</v>
      </c>
      <c r="B603">
        <v>0.46511138923654571</v>
      </c>
      <c r="C603" s="15">
        <f t="shared" si="45"/>
        <v>0.58138923654568209</v>
      </c>
      <c r="D603" s="15">
        <f t="shared" si="46"/>
        <v>200</v>
      </c>
      <c r="E603" s="2">
        <f t="shared" si="47"/>
        <v>197.0930538172716</v>
      </c>
      <c r="F603" s="2">
        <v>5</v>
      </c>
      <c r="G603" s="2">
        <f t="shared" si="48"/>
        <v>2.0930538172715893</v>
      </c>
      <c r="H603" s="2">
        <f t="shared" si="49"/>
        <v>0.85617236138680775</v>
      </c>
    </row>
    <row r="604" spans="1:8" x14ac:dyDescent="0.3">
      <c r="A604" s="2">
        <v>120320</v>
      </c>
      <c r="B604">
        <v>0.45805660925029579</v>
      </c>
      <c r="C604" s="15">
        <f t="shared" si="45"/>
        <v>0.57257076156286968</v>
      </c>
      <c r="D604" s="15">
        <f t="shared" si="46"/>
        <v>200</v>
      </c>
      <c r="E604" s="2">
        <f t="shared" si="47"/>
        <v>197.13714619218564</v>
      </c>
      <c r="F604" s="2">
        <v>5</v>
      </c>
      <c r="G604" s="2">
        <f t="shared" si="48"/>
        <v>2.1371461921856518</v>
      </c>
      <c r="H604" s="2">
        <f t="shared" si="49"/>
        <v>0.83554882196756342</v>
      </c>
    </row>
    <row r="605" spans="1:8" x14ac:dyDescent="0.3">
      <c r="A605" s="2">
        <v>120520</v>
      </c>
      <c r="B605">
        <v>0.4677708313200169</v>
      </c>
      <c r="C605" s="15">
        <f t="shared" si="45"/>
        <v>0.58471353915002111</v>
      </c>
      <c r="D605" s="15">
        <f t="shared" si="46"/>
        <v>200</v>
      </c>
      <c r="E605" s="2">
        <f t="shared" si="47"/>
        <v>197.07643230424989</v>
      </c>
      <c r="F605" s="2">
        <v>5</v>
      </c>
      <c r="G605" s="2">
        <f t="shared" si="48"/>
        <v>2.0764323042498942</v>
      </c>
      <c r="H605" s="2">
        <f t="shared" si="49"/>
        <v>0.86406099795236269</v>
      </c>
    </row>
    <row r="606" spans="1:8" x14ac:dyDescent="0.3">
      <c r="A606" s="2">
        <v>120720</v>
      </c>
      <c r="B606">
        <v>0.45419057695898429</v>
      </c>
      <c r="C606" s="15">
        <f t="shared" si="45"/>
        <v>0.5677382211987303</v>
      </c>
      <c r="D606" s="15">
        <f t="shared" si="46"/>
        <v>200</v>
      </c>
      <c r="E606" s="2">
        <f t="shared" si="47"/>
        <v>197.16130889400634</v>
      </c>
      <c r="F606" s="2">
        <v>5</v>
      </c>
      <c r="G606" s="2">
        <f t="shared" si="48"/>
        <v>2.1613088940063485</v>
      </c>
      <c r="H606" s="2">
        <f t="shared" si="49"/>
        <v>0.82442875882323763</v>
      </c>
    </row>
    <row r="607" spans="1:8" x14ac:dyDescent="0.3">
      <c r="A607" s="2">
        <v>120920</v>
      </c>
      <c r="B607">
        <v>0.47446368666674915</v>
      </c>
      <c r="C607" s="15">
        <f t="shared" si="45"/>
        <v>0.59307960833343643</v>
      </c>
      <c r="D607" s="15">
        <f t="shared" si="46"/>
        <v>200</v>
      </c>
      <c r="E607" s="2">
        <f t="shared" si="47"/>
        <v>197.03460195833281</v>
      </c>
      <c r="F607" s="2">
        <v>5</v>
      </c>
      <c r="G607" s="2">
        <f t="shared" si="48"/>
        <v>2.0346019583328179</v>
      </c>
      <c r="H607" s="2">
        <f t="shared" si="49"/>
        <v>0.88419970176696383</v>
      </c>
    </row>
    <row r="608" spans="1:8" x14ac:dyDescent="0.3">
      <c r="A608" s="2">
        <v>121120</v>
      </c>
      <c r="B608">
        <v>0.45057063125009195</v>
      </c>
      <c r="C608" s="15">
        <f t="shared" si="45"/>
        <v>0.56321328906261492</v>
      </c>
      <c r="D608" s="15">
        <f t="shared" si="46"/>
        <v>200</v>
      </c>
      <c r="E608" s="2">
        <f t="shared" si="47"/>
        <v>197.18393355468692</v>
      </c>
      <c r="F608" s="2">
        <v>5</v>
      </c>
      <c r="G608" s="2">
        <f t="shared" si="48"/>
        <v>2.1839335546869254</v>
      </c>
      <c r="H608" s="2">
        <f t="shared" si="49"/>
        <v>0.81412987814738946</v>
      </c>
    </row>
    <row r="609" spans="1:8" x14ac:dyDescent="0.3">
      <c r="A609" s="2">
        <v>121320</v>
      </c>
      <c r="B609">
        <v>0.45122959289109327</v>
      </c>
      <c r="C609" s="15">
        <f t="shared" si="45"/>
        <v>0.56403699111386651</v>
      </c>
      <c r="D609" s="15">
        <f t="shared" si="46"/>
        <v>200</v>
      </c>
      <c r="E609" s="2">
        <f t="shared" si="47"/>
        <v>197.17981504443065</v>
      </c>
      <c r="F609" s="2">
        <v>5</v>
      </c>
      <c r="G609" s="2">
        <f t="shared" si="48"/>
        <v>2.1798150444306676</v>
      </c>
      <c r="H609" s="2">
        <f t="shared" si="49"/>
        <v>0.81599659383138978</v>
      </c>
    </row>
    <row r="610" spans="1:8" x14ac:dyDescent="0.3">
      <c r="A610" s="2">
        <v>121520</v>
      </c>
      <c r="B610">
        <v>0.46048574621190819</v>
      </c>
      <c r="C610" s="15">
        <f t="shared" si="45"/>
        <v>0.57560718276488521</v>
      </c>
      <c r="D610" s="15">
        <f t="shared" si="46"/>
        <v>200</v>
      </c>
      <c r="E610" s="2">
        <f t="shared" si="47"/>
        <v>197.12196408617558</v>
      </c>
      <c r="F610" s="2">
        <v>5</v>
      </c>
      <c r="G610" s="2">
        <f t="shared" si="48"/>
        <v>2.121964086175574</v>
      </c>
      <c r="H610" s="2">
        <f t="shared" si="49"/>
        <v>0.84260107456090272</v>
      </c>
    </row>
    <row r="611" spans="1:8" x14ac:dyDescent="0.3">
      <c r="A611" s="2">
        <v>121720</v>
      </c>
      <c r="B611">
        <v>0.43728073481037738</v>
      </c>
      <c r="C611" s="15">
        <f t="shared" si="45"/>
        <v>0.54660091851297166</v>
      </c>
      <c r="D611" s="15">
        <f t="shared" si="46"/>
        <v>200</v>
      </c>
      <c r="E611" s="2">
        <f t="shared" si="47"/>
        <v>197.26699540743513</v>
      </c>
      <c r="F611" s="2">
        <v>5</v>
      </c>
      <c r="G611" s="2">
        <f t="shared" si="48"/>
        <v>2.2669954074351417</v>
      </c>
      <c r="H611" s="2">
        <f t="shared" si="49"/>
        <v>0.77722331797202915</v>
      </c>
    </row>
    <row r="612" spans="1:8" x14ac:dyDescent="0.3">
      <c r="A612" s="2">
        <v>121920</v>
      </c>
      <c r="B612">
        <v>0.43891713752236466</v>
      </c>
      <c r="C612" s="15">
        <f t="shared" si="45"/>
        <v>0.54864642190295576</v>
      </c>
      <c r="D612" s="15">
        <f t="shared" si="46"/>
        <v>200</v>
      </c>
      <c r="E612" s="2">
        <f t="shared" si="47"/>
        <v>197.25676789048521</v>
      </c>
      <c r="F612" s="2">
        <v>5</v>
      </c>
      <c r="G612" s="2">
        <f t="shared" si="48"/>
        <v>2.2567678904852211</v>
      </c>
      <c r="H612" s="2">
        <f t="shared" si="49"/>
        <v>0.78169316354645768</v>
      </c>
    </row>
    <row r="613" spans="1:8" x14ac:dyDescent="0.3">
      <c r="A613" s="2">
        <v>122120</v>
      </c>
      <c r="B613">
        <v>0.48143936275316984</v>
      </c>
      <c r="C613" s="15">
        <f t="shared" si="45"/>
        <v>0.60179920344146232</v>
      </c>
      <c r="D613" s="15">
        <f t="shared" si="46"/>
        <v>200</v>
      </c>
      <c r="E613" s="2">
        <f t="shared" si="47"/>
        <v>196.99100398279268</v>
      </c>
      <c r="F613" s="2">
        <v>5</v>
      </c>
      <c r="G613" s="2">
        <f t="shared" si="48"/>
        <v>1.9910039827926882</v>
      </c>
      <c r="H613" s="2">
        <f t="shared" si="49"/>
        <v>0.90563958304121117</v>
      </c>
    </row>
    <row r="614" spans="1:8" x14ac:dyDescent="0.3">
      <c r="A614" s="2">
        <v>122320</v>
      </c>
      <c r="B614">
        <v>0.44571456391032355</v>
      </c>
      <c r="C614" s="15">
        <f t="shared" si="45"/>
        <v>0.55714320488790436</v>
      </c>
      <c r="D614" s="15">
        <f t="shared" si="46"/>
        <v>200</v>
      </c>
      <c r="E614" s="2">
        <f t="shared" si="47"/>
        <v>197.21428397556048</v>
      </c>
      <c r="F614" s="2">
        <v>5</v>
      </c>
      <c r="G614" s="2">
        <f t="shared" si="48"/>
        <v>2.2142839755604782</v>
      </c>
      <c r="H614" s="2">
        <f t="shared" si="49"/>
        <v>0.80048232974570543</v>
      </c>
    </row>
    <row r="615" spans="1:8" x14ac:dyDescent="0.3">
      <c r="A615" s="2">
        <v>122520</v>
      </c>
      <c r="B615">
        <v>0.47270067434194046</v>
      </c>
      <c r="C615" s="15">
        <f t="shared" si="45"/>
        <v>0.59087584292742557</v>
      </c>
      <c r="D615" s="15">
        <f t="shared" si="46"/>
        <v>200</v>
      </c>
      <c r="E615" s="2">
        <f t="shared" si="47"/>
        <v>197.04562078536287</v>
      </c>
      <c r="F615" s="2">
        <v>5</v>
      </c>
      <c r="G615" s="2">
        <f t="shared" si="48"/>
        <v>2.0456207853628721</v>
      </c>
      <c r="H615" s="2">
        <f t="shared" si="49"/>
        <v>0.87885451945115944</v>
      </c>
    </row>
    <row r="616" spans="1:8" x14ac:dyDescent="0.3">
      <c r="A616" s="2">
        <v>122720</v>
      </c>
      <c r="B616">
        <v>0.47461488692692483</v>
      </c>
      <c r="C616" s="15">
        <f t="shared" si="45"/>
        <v>0.59326860865865605</v>
      </c>
      <c r="D616" s="15">
        <f t="shared" si="46"/>
        <v>200</v>
      </c>
      <c r="E616" s="2">
        <f t="shared" si="47"/>
        <v>197.03365695670672</v>
      </c>
      <c r="F616" s="2">
        <v>5</v>
      </c>
      <c r="G616" s="2">
        <f t="shared" si="48"/>
        <v>2.0336569567067198</v>
      </c>
      <c r="H616" s="2">
        <f t="shared" si="49"/>
        <v>0.88465947864446204</v>
      </c>
    </row>
    <row r="617" spans="1:8" x14ac:dyDescent="0.3">
      <c r="A617" s="2">
        <v>122920</v>
      </c>
      <c r="B617">
        <v>0.46200104454226665</v>
      </c>
      <c r="C617" s="15">
        <f t="shared" si="45"/>
        <v>0.57750130567783331</v>
      </c>
      <c r="D617" s="15">
        <f t="shared" si="46"/>
        <v>200</v>
      </c>
      <c r="E617" s="2">
        <f t="shared" si="47"/>
        <v>197.11249347161083</v>
      </c>
      <c r="F617" s="2">
        <v>5</v>
      </c>
      <c r="G617" s="2">
        <f t="shared" si="48"/>
        <v>2.1124934716108337</v>
      </c>
      <c r="H617" s="2">
        <f t="shared" si="49"/>
        <v>0.84702615461496977</v>
      </c>
    </row>
    <row r="618" spans="1:8" x14ac:dyDescent="0.3">
      <c r="A618" s="2">
        <v>123120</v>
      </c>
      <c r="B618">
        <v>0.47481470129630032</v>
      </c>
      <c r="C618" s="15">
        <f t="shared" si="45"/>
        <v>0.59351837662037532</v>
      </c>
      <c r="D618" s="15">
        <f t="shared" si="46"/>
        <v>200</v>
      </c>
      <c r="E618" s="2">
        <f t="shared" si="47"/>
        <v>197.03240811689813</v>
      </c>
      <c r="F618" s="2">
        <v>5</v>
      </c>
      <c r="G618" s="2">
        <f t="shared" si="48"/>
        <v>2.0324081168981234</v>
      </c>
      <c r="H618" s="2">
        <f t="shared" si="49"/>
        <v>0.88526741482189408</v>
      </c>
    </row>
    <row r="619" spans="1:8" x14ac:dyDescent="0.3">
      <c r="A619" s="2">
        <v>123320</v>
      </c>
      <c r="B619">
        <v>0.46831921516191199</v>
      </c>
      <c r="C619" s="15">
        <f t="shared" si="45"/>
        <v>0.58539901895238999</v>
      </c>
      <c r="D619" s="15">
        <f t="shared" si="46"/>
        <v>200</v>
      </c>
      <c r="E619" s="2">
        <f t="shared" si="47"/>
        <v>197.07300490523804</v>
      </c>
      <c r="F619" s="2">
        <v>5</v>
      </c>
      <c r="G619" s="2">
        <f t="shared" si="48"/>
        <v>2.0730049052380499</v>
      </c>
      <c r="H619" s="2">
        <f t="shared" si="49"/>
        <v>0.86569558954863846</v>
      </c>
    </row>
    <row r="620" spans="1:8" x14ac:dyDescent="0.3">
      <c r="A620" s="2">
        <v>123520</v>
      </c>
      <c r="B620">
        <v>0.44774946248781677</v>
      </c>
      <c r="C620" s="15">
        <f t="shared" si="45"/>
        <v>0.55968682810977088</v>
      </c>
      <c r="D620" s="15">
        <f t="shared" si="46"/>
        <v>200</v>
      </c>
      <c r="E620" s="2">
        <f t="shared" si="47"/>
        <v>197.20156585945114</v>
      </c>
      <c r="F620" s="2">
        <v>5</v>
      </c>
      <c r="G620" s="2">
        <f t="shared" si="48"/>
        <v>2.2015658594511454</v>
      </c>
      <c r="H620" s="2">
        <f t="shared" si="49"/>
        <v>0.80617806700353911</v>
      </c>
    </row>
    <row r="621" spans="1:8" x14ac:dyDescent="0.3">
      <c r="A621" s="2">
        <v>123720</v>
      </c>
      <c r="B621">
        <v>0.4609731416385508</v>
      </c>
      <c r="C621" s="15">
        <f t="shared" si="45"/>
        <v>0.57621642704818843</v>
      </c>
      <c r="D621" s="15">
        <f t="shared" si="46"/>
        <v>200</v>
      </c>
      <c r="E621" s="2">
        <f t="shared" si="47"/>
        <v>197.11891786475906</v>
      </c>
      <c r="F621" s="2">
        <v>5</v>
      </c>
      <c r="G621" s="2">
        <f t="shared" si="48"/>
        <v>2.1189178647590579</v>
      </c>
      <c r="H621" s="2">
        <f t="shared" si="49"/>
        <v>0.84402221927475796</v>
      </c>
    </row>
    <row r="622" spans="1:8" x14ac:dyDescent="0.3">
      <c r="A622" s="2">
        <v>123920</v>
      </c>
      <c r="B622">
        <v>0.46868718860776454</v>
      </c>
      <c r="C622" s="15">
        <f t="shared" si="45"/>
        <v>0.58585898575970563</v>
      </c>
      <c r="D622" s="15">
        <f t="shared" si="46"/>
        <v>200</v>
      </c>
      <c r="E622" s="2">
        <f t="shared" si="47"/>
        <v>197.07070507120147</v>
      </c>
      <c r="F622" s="2">
        <v>5</v>
      </c>
      <c r="G622" s="2">
        <f t="shared" si="48"/>
        <v>2.0707050712014716</v>
      </c>
      <c r="H622" s="2">
        <f t="shared" si="49"/>
        <v>0.8667939558340445</v>
      </c>
    </row>
    <row r="623" spans="1:8" x14ac:dyDescent="0.3">
      <c r="A623" s="2">
        <v>124120</v>
      </c>
      <c r="B623">
        <v>0.48533541148674558</v>
      </c>
      <c r="C623" s="15">
        <f t="shared" si="45"/>
        <v>0.60666926435843194</v>
      </c>
      <c r="D623" s="15">
        <f t="shared" si="46"/>
        <v>200</v>
      </c>
      <c r="E623" s="2">
        <f t="shared" si="47"/>
        <v>196.96665367820785</v>
      </c>
      <c r="F623" s="2">
        <v>5</v>
      </c>
      <c r="G623" s="2">
        <f t="shared" si="48"/>
        <v>1.9666536782078401</v>
      </c>
      <c r="H623" s="2">
        <f t="shared" si="49"/>
        <v>0.91782153170650271</v>
      </c>
    </row>
    <row r="624" spans="1:8" x14ac:dyDescent="0.3">
      <c r="A624" s="2">
        <v>124320</v>
      </c>
      <c r="B624">
        <v>0.47428277794475526</v>
      </c>
      <c r="C624" s="15">
        <f t="shared" si="45"/>
        <v>0.592853472430944</v>
      </c>
      <c r="D624" s="15">
        <f t="shared" si="46"/>
        <v>200</v>
      </c>
      <c r="E624" s="2">
        <f t="shared" si="47"/>
        <v>197.03573263784529</v>
      </c>
      <c r="F624" s="2">
        <v>5</v>
      </c>
      <c r="G624" s="2">
        <f t="shared" si="48"/>
        <v>2.03573263784528</v>
      </c>
      <c r="H624" s="2">
        <f t="shared" si="49"/>
        <v>0.8836498694238234</v>
      </c>
    </row>
    <row r="625" spans="1:8" x14ac:dyDescent="0.3">
      <c r="A625" s="2">
        <v>124520</v>
      </c>
      <c r="B625">
        <v>0.50328211934051348</v>
      </c>
      <c r="C625" s="15">
        <f t="shared" si="45"/>
        <v>0.62910264917564185</v>
      </c>
      <c r="D625" s="15">
        <f t="shared" si="46"/>
        <v>200</v>
      </c>
      <c r="E625" s="2">
        <f t="shared" si="47"/>
        <v>196.85448675412178</v>
      </c>
      <c r="F625" s="2">
        <v>5</v>
      </c>
      <c r="G625" s="2">
        <f t="shared" si="48"/>
        <v>1.8544867541217909</v>
      </c>
      <c r="H625" s="2">
        <f t="shared" si="49"/>
        <v>0.97597738041095483</v>
      </c>
    </row>
    <row r="626" spans="1:8" x14ac:dyDescent="0.3">
      <c r="A626" s="2">
        <v>124720</v>
      </c>
      <c r="B626">
        <v>0.46530530490926042</v>
      </c>
      <c r="C626" s="15">
        <f t="shared" si="45"/>
        <v>0.58163163113657546</v>
      </c>
      <c r="D626" s="15">
        <f t="shared" si="46"/>
        <v>200</v>
      </c>
      <c r="E626" s="2">
        <f t="shared" si="47"/>
        <v>197.09184184431712</v>
      </c>
      <c r="F626" s="2">
        <v>5</v>
      </c>
      <c r="G626" s="2">
        <f t="shared" si="48"/>
        <v>2.0918418443171225</v>
      </c>
      <c r="H626" s="2">
        <f t="shared" si="49"/>
        <v>0.85674542512694718</v>
      </c>
    </row>
    <row r="627" spans="1:8" x14ac:dyDescent="0.3">
      <c r="A627" s="2">
        <v>124920</v>
      </c>
      <c r="B627">
        <v>0.4646327130264446</v>
      </c>
      <c r="C627" s="15">
        <f t="shared" si="45"/>
        <v>0.58079089128305572</v>
      </c>
      <c r="D627" s="15">
        <f t="shared" si="46"/>
        <v>200</v>
      </c>
      <c r="E627" s="2">
        <f t="shared" si="47"/>
        <v>197.09604554358472</v>
      </c>
      <c r="F627" s="2">
        <v>5</v>
      </c>
      <c r="G627" s="2">
        <f t="shared" si="48"/>
        <v>2.0960455435847214</v>
      </c>
      <c r="H627" s="2">
        <f t="shared" si="49"/>
        <v>0.85475920161278263</v>
      </c>
    </row>
    <row r="628" spans="1:8" x14ac:dyDescent="0.3">
      <c r="A628" s="2">
        <v>125120</v>
      </c>
      <c r="B628">
        <v>0.4514606207334883</v>
      </c>
      <c r="C628" s="15">
        <f t="shared" si="45"/>
        <v>0.56432577591686039</v>
      </c>
      <c r="D628" s="15">
        <f t="shared" si="46"/>
        <v>200</v>
      </c>
      <c r="E628" s="2">
        <f t="shared" si="47"/>
        <v>197.1783711204157</v>
      </c>
      <c r="F628" s="2">
        <v>5</v>
      </c>
      <c r="G628" s="2">
        <f t="shared" si="48"/>
        <v>2.1783711204156981</v>
      </c>
      <c r="H628" s="2">
        <f t="shared" si="49"/>
        <v>0.81665189707884955</v>
      </c>
    </row>
    <row r="629" spans="1:8" x14ac:dyDescent="0.3">
      <c r="A629" s="2">
        <v>125320</v>
      </c>
      <c r="B629">
        <v>0.46217823346964582</v>
      </c>
      <c r="C629" s="15">
        <f t="shared" si="45"/>
        <v>0.57772279183705721</v>
      </c>
      <c r="D629" s="15">
        <f t="shared" si="46"/>
        <v>200</v>
      </c>
      <c r="E629" s="2">
        <f t="shared" si="47"/>
        <v>197.11138604081472</v>
      </c>
      <c r="F629" s="2">
        <v>5</v>
      </c>
      <c r="G629" s="2">
        <f t="shared" si="48"/>
        <v>2.1113860408147138</v>
      </c>
      <c r="H629" s="2">
        <f t="shared" si="49"/>
        <v>0.8475449030033112</v>
      </c>
    </row>
    <row r="630" spans="1:8" x14ac:dyDescent="0.3">
      <c r="A630" s="2">
        <v>125520</v>
      </c>
      <c r="B630">
        <v>0.45574730406073982</v>
      </c>
      <c r="C630" s="15">
        <f t="shared" si="45"/>
        <v>0.56968413007592478</v>
      </c>
      <c r="D630" s="15">
        <f t="shared" si="46"/>
        <v>200</v>
      </c>
      <c r="E630" s="2">
        <f t="shared" si="47"/>
        <v>197.15157934962036</v>
      </c>
      <c r="F630" s="2">
        <v>5</v>
      </c>
      <c r="G630" s="2">
        <f t="shared" si="48"/>
        <v>2.1515793496203761</v>
      </c>
      <c r="H630" s="2">
        <f t="shared" si="49"/>
        <v>0.82889126339546515</v>
      </c>
    </row>
    <row r="631" spans="1:8" x14ac:dyDescent="0.3">
      <c r="A631" s="2">
        <v>125720</v>
      </c>
      <c r="B631">
        <v>0.46445555301367264</v>
      </c>
      <c r="C631" s="15">
        <f t="shared" si="45"/>
        <v>0.58056944126709076</v>
      </c>
      <c r="D631" s="15">
        <f t="shared" si="46"/>
        <v>200</v>
      </c>
      <c r="E631" s="2">
        <f t="shared" si="47"/>
        <v>197.09715279366455</v>
      </c>
      <c r="F631" s="2">
        <v>5</v>
      </c>
      <c r="G631" s="2">
        <f t="shared" si="48"/>
        <v>2.097152793664546</v>
      </c>
      <c r="H631" s="2">
        <f t="shared" si="49"/>
        <v>0.85423670220584746</v>
      </c>
    </row>
    <row r="632" spans="1:8" x14ac:dyDescent="0.3">
      <c r="A632" s="2">
        <v>125920</v>
      </c>
      <c r="B632">
        <v>0.47647342543794297</v>
      </c>
      <c r="C632" s="15">
        <f t="shared" si="45"/>
        <v>0.59559178179742867</v>
      </c>
      <c r="D632" s="15">
        <f t="shared" si="46"/>
        <v>200</v>
      </c>
      <c r="E632" s="2">
        <f t="shared" si="47"/>
        <v>197.02204109101285</v>
      </c>
      <c r="F632" s="2">
        <v>5</v>
      </c>
      <c r="G632" s="2">
        <f t="shared" si="48"/>
        <v>2.0220410910128566</v>
      </c>
      <c r="H632" s="2">
        <f t="shared" si="49"/>
        <v>0.89032870971965505</v>
      </c>
    </row>
    <row r="633" spans="1:8" x14ac:dyDescent="0.3">
      <c r="A633" s="2">
        <v>126120</v>
      </c>
      <c r="B633">
        <v>0.48348482050477731</v>
      </c>
      <c r="C633" s="15">
        <f t="shared" si="45"/>
        <v>0.60435602563097157</v>
      </c>
      <c r="D633" s="15">
        <f t="shared" si="46"/>
        <v>200</v>
      </c>
      <c r="E633" s="2">
        <f t="shared" si="47"/>
        <v>196.97821987184514</v>
      </c>
      <c r="F633" s="2">
        <v>5</v>
      </c>
      <c r="G633" s="2">
        <f t="shared" si="48"/>
        <v>1.978219871845142</v>
      </c>
      <c r="H633" s="2">
        <f t="shared" si="49"/>
        <v>0.91201632379501418</v>
      </c>
    </row>
    <row r="634" spans="1:8" x14ac:dyDescent="0.3">
      <c r="A634" s="2">
        <v>126320</v>
      </c>
      <c r="B634">
        <v>0.45427598479253312</v>
      </c>
      <c r="C634" s="15">
        <f t="shared" si="45"/>
        <v>0.56784498099066638</v>
      </c>
      <c r="D634" s="15">
        <f t="shared" si="46"/>
        <v>200</v>
      </c>
      <c r="E634" s="2">
        <f t="shared" si="47"/>
        <v>197.16077509504666</v>
      </c>
      <c r="F634" s="2">
        <v>5</v>
      </c>
      <c r="G634" s="2">
        <f t="shared" si="48"/>
        <v>2.160775095046668</v>
      </c>
      <c r="H634" s="2">
        <f t="shared" si="49"/>
        <v>0.82467306138752738</v>
      </c>
    </row>
    <row r="635" spans="1:8" x14ac:dyDescent="0.3">
      <c r="A635" s="2">
        <v>126520</v>
      </c>
      <c r="B635">
        <v>0.45083844845658805</v>
      </c>
      <c r="C635" s="15">
        <f t="shared" si="45"/>
        <v>0.56354806057073503</v>
      </c>
      <c r="D635" s="15">
        <f t="shared" si="46"/>
        <v>200</v>
      </c>
      <c r="E635" s="2">
        <f t="shared" si="47"/>
        <v>197.18225969714632</v>
      </c>
      <c r="F635" s="2">
        <v>5</v>
      </c>
      <c r="G635" s="2">
        <f t="shared" si="48"/>
        <v>2.1822596971463248</v>
      </c>
      <c r="H635" s="2">
        <f t="shared" si="49"/>
        <v>0.81488812477067396</v>
      </c>
    </row>
    <row r="636" spans="1:8" x14ac:dyDescent="0.3">
      <c r="A636" s="2">
        <v>126720</v>
      </c>
      <c r="B636">
        <v>0.46687021863228612</v>
      </c>
      <c r="C636" s="15">
        <f t="shared" si="45"/>
        <v>0.5835877732903576</v>
      </c>
      <c r="D636" s="15">
        <f t="shared" si="46"/>
        <v>200</v>
      </c>
      <c r="E636" s="2">
        <f t="shared" si="47"/>
        <v>197.08206113354822</v>
      </c>
      <c r="F636" s="2">
        <v>5</v>
      </c>
      <c r="G636" s="2">
        <f t="shared" si="48"/>
        <v>2.082061133548212</v>
      </c>
      <c r="H636" s="2">
        <f t="shared" si="49"/>
        <v>0.86138240920984133</v>
      </c>
    </row>
    <row r="637" spans="1:8" x14ac:dyDescent="0.3">
      <c r="A637" s="2">
        <v>126920</v>
      </c>
      <c r="B637">
        <v>0.47070658658718628</v>
      </c>
      <c r="C637" s="15">
        <f t="shared" si="45"/>
        <v>0.58838323323398278</v>
      </c>
      <c r="D637" s="15">
        <f t="shared" si="46"/>
        <v>200</v>
      </c>
      <c r="E637" s="2">
        <f t="shared" si="47"/>
        <v>197.0580838338301</v>
      </c>
      <c r="F637" s="2">
        <v>5</v>
      </c>
      <c r="G637" s="2">
        <f t="shared" si="48"/>
        <v>2.0580838338300862</v>
      </c>
      <c r="H637" s="2">
        <f t="shared" si="49"/>
        <v>0.8728437007975246</v>
      </c>
    </row>
    <row r="638" spans="1:8" x14ac:dyDescent="0.3">
      <c r="A638" s="2">
        <v>127120</v>
      </c>
      <c r="B638">
        <v>0.46147094106287739</v>
      </c>
      <c r="C638" s="15">
        <f t="shared" si="45"/>
        <v>0.57683867632859676</v>
      </c>
      <c r="D638" s="15">
        <f t="shared" si="46"/>
        <v>200</v>
      </c>
      <c r="E638" s="2">
        <f t="shared" si="47"/>
        <v>197.11580661835703</v>
      </c>
      <c r="F638" s="2">
        <v>5</v>
      </c>
      <c r="G638" s="2">
        <f t="shared" si="48"/>
        <v>2.1158066183570163</v>
      </c>
      <c r="H638" s="2">
        <f t="shared" si="49"/>
        <v>0.8454758331327582</v>
      </c>
    </row>
    <row r="639" spans="1:8" x14ac:dyDescent="0.3">
      <c r="A639" s="2">
        <v>127320</v>
      </c>
      <c r="B639">
        <v>0.48258650140046372</v>
      </c>
      <c r="C639" s="15">
        <f t="shared" si="45"/>
        <v>0.60323312675057961</v>
      </c>
      <c r="D639" s="15">
        <f t="shared" si="46"/>
        <v>200</v>
      </c>
      <c r="E639" s="2">
        <f t="shared" si="47"/>
        <v>196.98383436624709</v>
      </c>
      <c r="F639" s="2">
        <v>5</v>
      </c>
      <c r="G639" s="2">
        <f t="shared" si="48"/>
        <v>1.9838343662471019</v>
      </c>
      <c r="H639" s="2">
        <f t="shared" si="49"/>
        <v>0.90921069157929035</v>
      </c>
    </row>
    <row r="640" spans="1:8" x14ac:dyDescent="0.3">
      <c r="A640" s="2">
        <v>127520</v>
      </c>
      <c r="B640">
        <v>0.46872182754628761</v>
      </c>
      <c r="C640" s="15">
        <f t="shared" si="45"/>
        <v>0.58590228443285952</v>
      </c>
      <c r="D640" s="15">
        <f t="shared" si="46"/>
        <v>200</v>
      </c>
      <c r="E640" s="2">
        <f t="shared" si="47"/>
        <v>197.0704885778357</v>
      </c>
      <c r="F640" s="2">
        <v>5</v>
      </c>
      <c r="G640" s="2">
        <f t="shared" si="48"/>
        <v>2.0704885778357025</v>
      </c>
      <c r="H640" s="2">
        <f t="shared" si="49"/>
        <v>0.86689741329806236</v>
      </c>
    </row>
    <row r="641" spans="1:8" x14ac:dyDescent="0.3">
      <c r="A641" s="2">
        <v>127720</v>
      </c>
      <c r="B641">
        <v>0.47355815149511421</v>
      </c>
      <c r="C641" s="15">
        <f t="shared" si="45"/>
        <v>0.59194768936889275</v>
      </c>
      <c r="D641" s="15">
        <f t="shared" si="46"/>
        <v>200</v>
      </c>
      <c r="E641" s="2">
        <f t="shared" si="47"/>
        <v>197.04026155315555</v>
      </c>
      <c r="F641" s="2">
        <v>5</v>
      </c>
      <c r="G641" s="2">
        <f t="shared" si="48"/>
        <v>2.0402615531555361</v>
      </c>
      <c r="H641" s="2">
        <f t="shared" si="49"/>
        <v>0.88145061514016099</v>
      </c>
    </row>
    <row r="642" spans="1:8" x14ac:dyDescent="0.3">
      <c r="A642" s="2">
        <v>127920</v>
      </c>
      <c r="B642">
        <v>0.4811142272903301</v>
      </c>
      <c r="C642" s="15">
        <f t="shared" si="45"/>
        <v>0.60139278411291264</v>
      </c>
      <c r="D642" s="15">
        <f t="shared" si="46"/>
        <v>200</v>
      </c>
      <c r="E642" s="2">
        <f t="shared" si="47"/>
        <v>196.99303607943543</v>
      </c>
      <c r="F642" s="2">
        <v>5</v>
      </c>
      <c r="G642" s="2">
        <f t="shared" si="48"/>
        <v>1.9930360794354369</v>
      </c>
      <c r="H642" s="2">
        <f t="shared" si="49"/>
        <v>0.90462978000335792</v>
      </c>
    </row>
    <row r="643" spans="1:8" x14ac:dyDescent="0.3">
      <c r="A643" s="2">
        <v>128120</v>
      </c>
      <c r="B643">
        <v>0.47436371089776358</v>
      </c>
      <c r="C643" s="15">
        <f t="shared" ref="C643:C706" si="50">B643/$J$27</f>
        <v>0.59295463862220443</v>
      </c>
      <c r="D643" s="15">
        <f t="shared" ref="D643:D706" si="51">$J$28</f>
        <v>200</v>
      </c>
      <c r="E643" s="2">
        <f t="shared" si="47"/>
        <v>197.03522680688897</v>
      </c>
      <c r="F643" s="2">
        <v>5</v>
      </c>
      <c r="G643" s="2">
        <f t="shared" si="48"/>
        <v>2.0352268068889776</v>
      </c>
      <c r="H643" s="2">
        <f t="shared" si="49"/>
        <v>0.88389580921612243</v>
      </c>
    </row>
    <row r="644" spans="1:8" x14ac:dyDescent="0.3">
      <c r="A644" s="2">
        <v>128320</v>
      </c>
      <c r="B644">
        <v>0.49110499747854264</v>
      </c>
      <c r="C644" s="15">
        <f t="shared" si="50"/>
        <v>0.61388124684817824</v>
      </c>
      <c r="D644" s="15">
        <f t="shared" si="51"/>
        <v>200</v>
      </c>
      <c r="E644" s="2">
        <f t="shared" ref="E644:E707" si="52">D644-(F644*C644)</f>
        <v>196.93059376575911</v>
      </c>
      <c r="F644" s="2">
        <v>5</v>
      </c>
      <c r="G644" s="2">
        <f t="shared" ref="G644:G707" si="53">F644-(F644*C644)</f>
        <v>1.9305937657591086</v>
      </c>
      <c r="H644" s="2">
        <f t="shared" ref="H644:H707" si="54">LN((F644*E644)/(D644*G644))</f>
        <v>0.93614429038194469</v>
      </c>
    </row>
    <row r="645" spans="1:8" x14ac:dyDescent="0.3">
      <c r="A645" s="2">
        <v>128520</v>
      </c>
      <c r="B645">
        <v>0.46511604591708861</v>
      </c>
      <c r="C645" s="15">
        <f t="shared" si="50"/>
        <v>0.58139505739636077</v>
      </c>
      <c r="D645" s="15">
        <f t="shared" si="51"/>
        <v>200</v>
      </c>
      <c r="E645" s="2">
        <f t="shared" si="52"/>
        <v>197.0930247130182</v>
      </c>
      <c r="F645" s="2">
        <v>5</v>
      </c>
      <c r="G645" s="2">
        <f t="shared" si="53"/>
        <v>2.0930247130181963</v>
      </c>
      <c r="H645" s="2">
        <f t="shared" si="54"/>
        <v>0.85618611897837171</v>
      </c>
    </row>
    <row r="646" spans="1:8" x14ac:dyDescent="0.3">
      <c r="A646" s="2">
        <v>128720</v>
      </c>
      <c r="B646">
        <v>0.48583596143052388</v>
      </c>
      <c r="C646" s="15">
        <f t="shared" si="50"/>
        <v>0.60729495178815485</v>
      </c>
      <c r="D646" s="15">
        <f t="shared" si="51"/>
        <v>200</v>
      </c>
      <c r="E646" s="2">
        <f t="shared" si="52"/>
        <v>196.96352524105922</v>
      </c>
      <c r="F646" s="2">
        <v>5</v>
      </c>
      <c r="G646" s="2">
        <f t="shared" si="53"/>
        <v>1.9635252410592257</v>
      </c>
      <c r="H646" s="2">
        <f t="shared" si="54"/>
        <v>0.91939765633172288</v>
      </c>
    </row>
    <row r="647" spans="1:8" x14ac:dyDescent="0.3">
      <c r="A647" s="2">
        <v>128920</v>
      </c>
      <c r="B647">
        <v>0.46207975749940955</v>
      </c>
      <c r="C647" s="15">
        <f t="shared" si="50"/>
        <v>0.57759969687426194</v>
      </c>
      <c r="D647" s="15">
        <f t="shared" si="51"/>
        <v>200</v>
      </c>
      <c r="E647" s="2">
        <f t="shared" si="52"/>
        <v>197.11200151562869</v>
      </c>
      <c r="F647" s="2">
        <v>5</v>
      </c>
      <c r="G647" s="2">
        <f t="shared" si="53"/>
        <v>2.1120015156286902</v>
      </c>
      <c r="H647" s="2">
        <f t="shared" si="54"/>
        <v>0.84725656521026138</v>
      </c>
    </row>
    <row r="648" spans="1:8" x14ac:dyDescent="0.3">
      <c r="A648" s="2">
        <v>129120</v>
      </c>
      <c r="B648">
        <v>0.47866860324376664</v>
      </c>
      <c r="C648" s="15">
        <f t="shared" si="50"/>
        <v>0.59833575405470829</v>
      </c>
      <c r="D648" s="15">
        <f t="shared" si="51"/>
        <v>200</v>
      </c>
      <c r="E648" s="2">
        <f t="shared" si="52"/>
        <v>197.00832122972645</v>
      </c>
      <c r="F648" s="2">
        <v>5</v>
      </c>
      <c r="G648" s="2">
        <f t="shared" si="53"/>
        <v>2.0083212297264588</v>
      </c>
      <c r="H648" s="2">
        <f t="shared" si="54"/>
        <v>0.89706734947855493</v>
      </c>
    </row>
    <row r="649" spans="1:8" x14ac:dyDescent="0.3">
      <c r="A649" s="2">
        <v>129320</v>
      </c>
      <c r="B649">
        <v>0.4670452418400115</v>
      </c>
      <c r="C649" s="15">
        <f t="shared" si="50"/>
        <v>0.58380655230001433</v>
      </c>
      <c r="D649" s="15">
        <f t="shared" si="51"/>
        <v>200</v>
      </c>
      <c r="E649" s="2">
        <f t="shared" si="52"/>
        <v>197.08096723849994</v>
      </c>
      <c r="F649" s="2">
        <v>5</v>
      </c>
      <c r="G649" s="2">
        <f t="shared" si="53"/>
        <v>2.0809672384999285</v>
      </c>
      <c r="H649" s="2">
        <f t="shared" si="54"/>
        <v>0.8619023872616417</v>
      </c>
    </row>
    <row r="650" spans="1:8" x14ac:dyDescent="0.3">
      <c r="A650" s="2">
        <v>129520</v>
      </c>
      <c r="B650">
        <v>0.48471648181737087</v>
      </c>
      <c r="C650" s="15">
        <f t="shared" si="50"/>
        <v>0.60589560227171357</v>
      </c>
      <c r="D650" s="15">
        <f t="shared" si="51"/>
        <v>200</v>
      </c>
      <c r="E650" s="2">
        <f t="shared" si="52"/>
        <v>196.97052198864142</v>
      </c>
      <c r="F650" s="2">
        <v>5</v>
      </c>
      <c r="G650" s="2">
        <f t="shared" si="53"/>
        <v>1.970521988641432</v>
      </c>
      <c r="H650" s="2">
        <f t="shared" si="54"/>
        <v>0.91587615234688879</v>
      </c>
    </row>
    <row r="651" spans="1:8" x14ac:dyDescent="0.3">
      <c r="A651" s="2">
        <v>129720</v>
      </c>
      <c r="B651">
        <v>0.476618910889611</v>
      </c>
      <c r="C651" s="15">
        <f t="shared" si="50"/>
        <v>0.59577363861201371</v>
      </c>
      <c r="D651" s="15">
        <f t="shared" si="51"/>
        <v>200</v>
      </c>
      <c r="E651" s="2">
        <f t="shared" si="52"/>
        <v>197.02113180693993</v>
      </c>
      <c r="F651" s="2">
        <v>5</v>
      </c>
      <c r="G651" s="2">
        <f t="shared" si="53"/>
        <v>2.0211318069399313</v>
      </c>
      <c r="H651" s="2">
        <f t="shared" si="54"/>
        <v>0.89077388195804974</v>
      </c>
    </row>
    <row r="652" spans="1:8" x14ac:dyDescent="0.3">
      <c r="A652" s="2">
        <v>129920</v>
      </c>
      <c r="B652">
        <v>0.47163954358170912</v>
      </c>
      <c r="C652" s="15">
        <f t="shared" si="50"/>
        <v>0.5895494294771364</v>
      </c>
      <c r="D652" s="15">
        <f t="shared" si="51"/>
        <v>200</v>
      </c>
      <c r="E652" s="2">
        <f t="shared" si="52"/>
        <v>197.05225285261432</v>
      </c>
      <c r="F652" s="2">
        <v>5</v>
      </c>
      <c r="G652" s="2">
        <f t="shared" si="53"/>
        <v>2.052252852614318</v>
      </c>
      <c r="H652" s="2">
        <f t="shared" si="54"/>
        <v>0.87565134012119394</v>
      </c>
    </row>
    <row r="653" spans="1:8" x14ac:dyDescent="0.3">
      <c r="A653" s="2">
        <v>130120</v>
      </c>
      <c r="B653">
        <v>0.46809313910557826</v>
      </c>
      <c r="C653" s="15">
        <f t="shared" si="50"/>
        <v>0.58511642388197282</v>
      </c>
      <c r="D653" s="15">
        <f t="shared" si="51"/>
        <v>200</v>
      </c>
      <c r="E653" s="2">
        <f t="shared" si="52"/>
        <v>197.07441788059015</v>
      </c>
      <c r="F653" s="2">
        <v>5</v>
      </c>
      <c r="G653" s="2">
        <f t="shared" si="53"/>
        <v>2.0744178805901359</v>
      </c>
      <c r="H653" s="2">
        <f t="shared" si="54"/>
        <v>0.86502138418188401</v>
      </c>
    </row>
    <row r="654" spans="1:8" x14ac:dyDescent="0.3">
      <c r="A654" s="2">
        <v>130320</v>
      </c>
      <c r="B654">
        <v>0.47744371059373136</v>
      </c>
      <c r="C654" s="15">
        <f t="shared" si="50"/>
        <v>0.59680463824216412</v>
      </c>
      <c r="D654" s="15">
        <f t="shared" si="51"/>
        <v>200</v>
      </c>
      <c r="E654" s="2">
        <f t="shared" si="52"/>
        <v>197.01597680878919</v>
      </c>
      <c r="F654" s="2">
        <v>5</v>
      </c>
      <c r="G654" s="2">
        <f t="shared" si="53"/>
        <v>2.0159768087891794</v>
      </c>
      <c r="H654" s="2">
        <f t="shared" si="54"/>
        <v>0.89330152532164997</v>
      </c>
    </row>
    <row r="655" spans="1:8" x14ac:dyDescent="0.3">
      <c r="A655" s="2">
        <v>130520</v>
      </c>
      <c r="B655">
        <v>0.47751970167992613</v>
      </c>
      <c r="C655" s="15">
        <f t="shared" si="50"/>
        <v>0.59689962709990763</v>
      </c>
      <c r="D655" s="15">
        <f t="shared" si="51"/>
        <v>200</v>
      </c>
      <c r="E655" s="2">
        <f t="shared" si="52"/>
        <v>197.01550186450046</v>
      </c>
      <c r="F655" s="2">
        <v>5</v>
      </c>
      <c r="G655" s="2">
        <f t="shared" si="53"/>
        <v>2.0155018645004619</v>
      </c>
      <c r="H655" s="2">
        <f t="shared" si="54"/>
        <v>0.89353473254018789</v>
      </c>
    </row>
    <row r="656" spans="1:8" x14ac:dyDescent="0.3">
      <c r="A656" s="2">
        <v>130720</v>
      </c>
      <c r="B656">
        <v>0.46416012176257287</v>
      </c>
      <c r="C656" s="15">
        <f t="shared" si="50"/>
        <v>0.58020015220321608</v>
      </c>
      <c r="D656" s="15">
        <f t="shared" si="51"/>
        <v>200</v>
      </c>
      <c r="E656" s="2">
        <f t="shared" si="52"/>
        <v>197.09899923898391</v>
      </c>
      <c r="F656" s="2">
        <v>5</v>
      </c>
      <c r="G656" s="2">
        <f t="shared" si="53"/>
        <v>2.0989992389839198</v>
      </c>
      <c r="H656" s="2">
        <f t="shared" si="54"/>
        <v>0.85336600432689225</v>
      </c>
    </row>
    <row r="657" spans="1:8" x14ac:dyDescent="0.3">
      <c r="A657" s="2">
        <v>130920</v>
      </c>
      <c r="B657">
        <v>0.48715383751671476</v>
      </c>
      <c r="C657" s="15">
        <f t="shared" si="50"/>
        <v>0.60894229689589341</v>
      </c>
      <c r="D657" s="15">
        <f t="shared" si="51"/>
        <v>200</v>
      </c>
      <c r="E657" s="2">
        <f t="shared" si="52"/>
        <v>196.95528851552052</v>
      </c>
      <c r="F657" s="2">
        <v>5</v>
      </c>
      <c r="G657" s="2">
        <f t="shared" si="53"/>
        <v>1.9552885155205328</v>
      </c>
      <c r="H657" s="2">
        <f t="shared" si="54"/>
        <v>0.92355952619406456</v>
      </c>
    </row>
    <row r="658" spans="1:8" x14ac:dyDescent="0.3">
      <c r="A658" s="2">
        <v>131120</v>
      </c>
      <c r="B658">
        <v>0.4933821133622559</v>
      </c>
      <c r="C658" s="15">
        <f t="shared" si="50"/>
        <v>0.6167276417028198</v>
      </c>
      <c r="D658" s="15">
        <f t="shared" si="51"/>
        <v>200</v>
      </c>
      <c r="E658" s="2">
        <f t="shared" si="52"/>
        <v>196.91636179148591</v>
      </c>
      <c r="F658" s="2">
        <v>5</v>
      </c>
      <c r="G658" s="2">
        <f t="shared" si="53"/>
        <v>1.916361791485901</v>
      </c>
      <c r="H658" s="2">
        <f t="shared" si="54"/>
        <v>0.94347113686187967</v>
      </c>
    </row>
    <row r="659" spans="1:8" x14ac:dyDescent="0.3">
      <c r="A659" s="2">
        <v>131320</v>
      </c>
      <c r="B659">
        <v>0.48187602991507156</v>
      </c>
      <c r="C659" s="15">
        <f t="shared" si="50"/>
        <v>0.60234503739383938</v>
      </c>
      <c r="D659" s="15">
        <f t="shared" si="51"/>
        <v>200</v>
      </c>
      <c r="E659" s="2">
        <f t="shared" si="52"/>
        <v>196.98827481303081</v>
      </c>
      <c r="F659" s="2">
        <v>5</v>
      </c>
      <c r="G659" s="2">
        <f t="shared" si="53"/>
        <v>1.9882748130308032</v>
      </c>
      <c r="H659" s="2">
        <f t="shared" si="54"/>
        <v>0.9069974195254995</v>
      </c>
    </row>
    <row r="660" spans="1:8" x14ac:dyDescent="0.3">
      <c r="A660" s="2">
        <v>131520</v>
      </c>
      <c r="B660">
        <v>0.47753466182469201</v>
      </c>
      <c r="C660" s="15">
        <f t="shared" si="50"/>
        <v>0.59691832728086502</v>
      </c>
      <c r="D660" s="15">
        <f t="shared" si="51"/>
        <v>200</v>
      </c>
      <c r="E660" s="2">
        <f t="shared" si="52"/>
        <v>197.01540836359567</v>
      </c>
      <c r="F660" s="2">
        <v>5</v>
      </c>
      <c r="G660" s="2">
        <f t="shared" si="53"/>
        <v>2.0154083635956748</v>
      </c>
      <c r="H660" s="2">
        <f t="shared" si="54"/>
        <v>0.8935806499094554</v>
      </c>
    </row>
    <row r="661" spans="1:8" x14ac:dyDescent="0.3">
      <c r="A661" s="2">
        <v>131720</v>
      </c>
      <c r="B661">
        <v>0.48005766693672547</v>
      </c>
      <c r="C661" s="15">
        <f t="shared" si="50"/>
        <v>0.60007208367090681</v>
      </c>
      <c r="D661" s="15">
        <f t="shared" si="51"/>
        <v>200</v>
      </c>
      <c r="E661" s="2">
        <f t="shared" si="52"/>
        <v>196.99963958164545</v>
      </c>
      <c r="F661" s="2">
        <v>5</v>
      </c>
      <c r="G661" s="2">
        <f t="shared" si="53"/>
        <v>1.9996395816454662</v>
      </c>
      <c r="H661" s="2">
        <f t="shared" si="54"/>
        <v>0.90135548994453019</v>
      </c>
    </row>
    <row r="662" spans="1:8" x14ac:dyDescent="0.3">
      <c r="A662" s="2">
        <v>131920</v>
      </c>
      <c r="B662">
        <v>0.45787756051335221</v>
      </c>
      <c r="C662" s="15">
        <f t="shared" si="50"/>
        <v>0.57234695064169028</v>
      </c>
      <c r="D662" s="15">
        <f t="shared" si="51"/>
        <v>200</v>
      </c>
      <c r="E662" s="2">
        <f t="shared" si="52"/>
        <v>197.13826524679155</v>
      </c>
      <c r="F662" s="2">
        <v>5</v>
      </c>
      <c r="G662" s="2">
        <f t="shared" si="53"/>
        <v>2.1382652467915486</v>
      </c>
      <c r="H662" s="2">
        <f t="shared" si="54"/>
        <v>0.83503101453101647</v>
      </c>
    </row>
    <row r="663" spans="1:8" x14ac:dyDescent="0.3">
      <c r="A663" s="2">
        <v>132120</v>
      </c>
      <c r="B663">
        <v>0.47519613271541722</v>
      </c>
      <c r="C663" s="15">
        <f t="shared" si="50"/>
        <v>0.59399516589427148</v>
      </c>
      <c r="D663" s="15">
        <f t="shared" si="51"/>
        <v>200</v>
      </c>
      <c r="E663" s="2">
        <f t="shared" si="52"/>
        <v>197.03002417052863</v>
      </c>
      <c r="F663" s="2">
        <v>5</v>
      </c>
      <c r="G663" s="2">
        <f t="shared" si="53"/>
        <v>2.0300241705286428</v>
      </c>
      <c r="H663" s="2">
        <f t="shared" si="54"/>
        <v>0.88642897032112178</v>
      </c>
    </row>
    <row r="664" spans="1:8" x14ac:dyDescent="0.3">
      <c r="A664" s="2">
        <v>132320</v>
      </c>
      <c r="B664">
        <v>0.49282115618216943</v>
      </c>
      <c r="C664" s="15">
        <f t="shared" si="50"/>
        <v>0.61602644522771177</v>
      </c>
      <c r="D664" s="15">
        <f t="shared" si="51"/>
        <v>200</v>
      </c>
      <c r="E664" s="2">
        <f t="shared" si="52"/>
        <v>196.91986777386145</v>
      </c>
      <c r="F664" s="2">
        <v>5</v>
      </c>
      <c r="G664" s="2">
        <f t="shared" si="53"/>
        <v>1.9198677738614411</v>
      </c>
      <c r="H664" s="2">
        <f t="shared" si="54"/>
        <v>0.94166111341679026</v>
      </c>
    </row>
    <row r="665" spans="1:8" x14ac:dyDescent="0.3">
      <c r="A665" s="2">
        <v>132520</v>
      </c>
      <c r="B665">
        <v>0.47047045101088647</v>
      </c>
      <c r="C665" s="15">
        <f t="shared" si="50"/>
        <v>0.588088063763608</v>
      </c>
      <c r="D665" s="15">
        <f t="shared" si="51"/>
        <v>200</v>
      </c>
      <c r="E665" s="2">
        <f t="shared" si="52"/>
        <v>197.05955968118195</v>
      </c>
      <c r="F665" s="2">
        <v>5</v>
      </c>
      <c r="G665" s="2">
        <f t="shared" si="53"/>
        <v>2.0595596811819599</v>
      </c>
      <c r="H665" s="2">
        <f t="shared" si="54"/>
        <v>0.87213434938223666</v>
      </c>
    </row>
    <row r="666" spans="1:8" x14ac:dyDescent="0.3">
      <c r="A666" s="2">
        <v>132720</v>
      </c>
      <c r="B666">
        <v>0.46183721183781751</v>
      </c>
      <c r="C666" s="15">
        <f t="shared" si="50"/>
        <v>0.57729651479727184</v>
      </c>
      <c r="D666" s="15">
        <f t="shared" si="51"/>
        <v>200</v>
      </c>
      <c r="E666" s="2">
        <f t="shared" si="52"/>
        <v>197.11351742601363</v>
      </c>
      <c r="F666" s="2">
        <v>5</v>
      </c>
      <c r="G666" s="2">
        <f t="shared" si="53"/>
        <v>2.1135174260136407</v>
      </c>
      <c r="H666" s="2">
        <f t="shared" si="54"/>
        <v>0.84654675316760597</v>
      </c>
    </row>
    <row r="667" spans="1:8" x14ac:dyDescent="0.3">
      <c r="A667" s="2">
        <v>132920</v>
      </c>
      <c r="B667">
        <v>0.47547683923705725</v>
      </c>
      <c r="C667" s="15">
        <f t="shared" si="50"/>
        <v>0.59434604904632149</v>
      </c>
      <c r="D667" s="15">
        <f t="shared" si="51"/>
        <v>200</v>
      </c>
      <c r="E667" s="2">
        <f t="shared" si="52"/>
        <v>197.02826975476839</v>
      </c>
      <c r="F667" s="2">
        <v>5</v>
      </c>
      <c r="G667" s="2">
        <f t="shared" si="53"/>
        <v>2.0282697547683926</v>
      </c>
      <c r="H667" s="2">
        <f t="shared" si="54"/>
        <v>0.88728467356697271</v>
      </c>
    </row>
    <row r="668" spans="1:8" x14ac:dyDescent="0.3">
      <c r="A668" s="2">
        <v>133120</v>
      </c>
      <c r="B668">
        <v>0.47393592545003299</v>
      </c>
      <c r="C668" s="15">
        <f t="shared" si="50"/>
        <v>0.5924199068125412</v>
      </c>
      <c r="D668" s="15">
        <f t="shared" si="51"/>
        <v>200</v>
      </c>
      <c r="E668" s="2">
        <f t="shared" si="52"/>
        <v>197.0379004659373</v>
      </c>
      <c r="F668" s="2">
        <v>5</v>
      </c>
      <c r="G668" s="2">
        <f t="shared" si="53"/>
        <v>2.0379004659372941</v>
      </c>
      <c r="H668" s="2">
        <f t="shared" si="54"/>
        <v>0.88259654975259327</v>
      </c>
    </row>
    <row r="669" spans="1:8" x14ac:dyDescent="0.3">
      <c r="A669" s="2">
        <v>133320</v>
      </c>
      <c r="B669">
        <v>0.52615222916740356</v>
      </c>
      <c r="C669" s="15">
        <f t="shared" si="50"/>
        <v>0.65769028645925443</v>
      </c>
      <c r="D669" s="15">
        <f t="shared" si="51"/>
        <v>200</v>
      </c>
      <c r="E669" s="2">
        <f t="shared" si="52"/>
        <v>196.71154856770372</v>
      </c>
      <c r="F669" s="2">
        <v>5</v>
      </c>
      <c r="G669" s="2">
        <f t="shared" si="53"/>
        <v>1.7115485677037281</v>
      </c>
      <c r="H669" s="2">
        <f t="shared" si="54"/>
        <v>1.0554604252781481</v>
      </c>
    </row>
    <row r="670" spans="1:8" x14ac:dyDescent="0.3">
      <c r="A670" s="2">
        <v>133520</v>
      </c>
      <c r="B670">
        <v>0.50174486818222841</v>
      </c>
      <c r="C670" s="15">
        <f t="shared" si="50"/>
        <v>0.62718108522778548</v>
      </c>
      <c r="D670" s="15">
        <f t="shared" si="51"/>
        <v>200</v>
      </c>
      <c r="E670" s="2">
        <f t="shared" si="52"/>
        <v>196.86409457386108</v>
      </c>
      <c r="F670" s="2">
        <v>5</v>
      </c>
      <c r="G670" s="2">
        <f t="shared" si="53"/>
        <v>1.8640945738610726</v>
      </c>
      <c r="H670" s="2">
        <f t="shared" si="54"/>
        <v>0.97085870926477613</v>
      </c>
    </row>
    <row r="671" spans="1:8" x14ac:dyDescent="0.3">
      <c r="A671" s="2">
        <v>133720</v>
      </c>
      <c r="B671">
        <v>0.48981048057848908</v>
      </c>
      <c r="C671" s="15">
        <f t="shared" si="50"/>
        <v>0.6122631007231113</v>
      </c>
      <c r="D671" s="15">
        <f t="shared" si="51"/>
        <v>200</v>
      </c>
      <c r="E671" s="2">
        <f t="shared" si="52"/>
        <v>196.93868449638444</v>
      </c>
      <c r="F671" s="2">
        <v>5</v>
      </c>
      <c r="G671" s="2">
        <f t="shared" si="53"/>
        <v>1.9386844963844436</v>
      </c>
      <c r="H671" s="2">
        <f t="shared" si="54"/>
        <v>0.93200333154776827</v>
      </c>
    </row>
    <row r="672" spans="1:8" x14ac:dyDescent="0.3">
      <c r="A672" s="2">
        <v>133920</v>
      </c>
      <c r="B672">
        <v>0.49178498403433307</v>
      </c>
      <c r="C672" s="15">
        <f t="shared" si="50"/>
        <v>0.6147312300429163</v>
      </c>
      <c r="D672" s="15">
        <f t="shared" si="51"/>
        <v>200</v>
      </c>
      <c r="E672" s="2">
        <f t="shared" si="52"/>
        <v>196.92634384978541</v>
      </c>
      <c r="F672" s="2">
        <v>5</v>
      </c>
      <c r="G672" s="2">
        <f t="shared" si="53"/>
        <v>1.9263438497854186</v>
      </c>
      <c r="H672" s="2">
        <f t="shared" si="54"/>
        <v>0.93832648765943549</v>
      </c>
    </row>
    <row r="673" spans="1:8" x14ac:dyDescent="0.3">
      <c r="A673" s="2">
        <v>134120</v>
      </c>
      <c r="B673">
        <v>0.48404895342577231</v>
      </c>
      <c r="C673" s="15">
        <f t="shared" si="50"/>
        <v>0.6050611917822154</v>
      </c>
      <c r="D673" s="15">
        <f t="shared" si="51"/>
        <v>200</v>
      </c>
      <c r="E673" s="2">
        <f t="shared" si="52"/>
        <v>196.97469404108892</v>
      </c>
      <c r="F673" s="2">
        <v>5</v>
      </c>
      <c r="G673" s="2">
        <f t="shared" si="53"/>
        <v>1.9746940410889229</v>
      </c>
      <c r="H673" s="2">
        <f t="shared" si="54"/>
        <v>0.91378233928053798</v>
      </c>
    </row>
    <row r="674" spans="1:8" x14ac:dyDescent="0.3">
      <c r="A674" s="2">
        <v>134320</v>
      </c>
      <c r="B674">
        <v>0.48487507133214514</v>
      </c>
      <c r="C674" s="15">
        <f t="shared" si="50"/>
        <v>0.60609383916518134</v>
      </c>
      <c r="D674" s="15">
        <f t="shared" si="51"/>
        <v>200</v>
      </c>
      <c r="E674" s="2">
        <f t="shared" si="52"/>
        <v>196.9695308041741</v>
      </c>
      <c r="F674" s="2">
        <v>5</v>
      </c>
      <c r="G674" s="2">
        <f t="shared" si="53"/>
        <v>1.9695308041740933</v>
      </c>
      <c r="H674" s="2">
        <f t="shared" si="54"/>
        <v>0.91637425278057549</v>
      </c>
    </row>
    <row r="675" spans="1:8" x14ac:dyDescent="0.3">
      <c r="A675" s="2">
        <v>134520</v>
      </c>
      <c r="B675">
        <v>0.50384313803832648</v>
      </c>
      <c r="C675" s="15">
        <f t="shared" si="50"/>
        <v>0.62980392254790807</v>
      </c>
      <c r="D675" s="15">
        <f t="shared" si="51"/>
        <v>200</v>
      </c>
      <c r="E675" s="2">
        <f t="shared" si="52"/>
        <v>196.85098038726045</v>
      </c>
      <c r="F675" s="2">
        <v>5</v>
      </c>
      <c r="G675" s="2">
        <f t="shared" si="53"/>
        <v>1.8509803872604595</v>
      </c>
      <c r="H675" s="2">
        <f t="shared" si="54"/>
        <v>0.97785210585882554</v>
      </c>
    </row>
    <row r="676" spans="1:8" x14ac:dyDescent="0.3">
      <c r="A676" s="2">
        <v>134720</v>
      </c>
      <c r="B676">
        <v>0.47524402193970394</v>
      </c>
      <c r="C676" s="15">
        <f t="shared" si="50"/>
        <v>0.5940550274246299</v>
      </c>
      <c r="D676" s="15">
        <f t="shared" si="51"/>
        <v>200</v>
      </c>
      <c r="E676" s="2">
        <f t="shared" si="52"/>
        <v>197.02972486287686</v>
      </c>
      <c r="F676" s="2">
        <v>5</v>
      </c>
      <c r="G676" s="2">
        <f t="shared" si="53"/>
        <v>2.0297248628768507</v>
      </c>
      <c r="H676" s="2">
        <f t="shared" si="54"/>
        <v>0.8865749025311942</v>
      </c>
    </row>
    <row r="677" spans="1:8" x14ac:dyDescent="0.3">
      <c r="A677" s="2">
        <v>134920</v>
      </c>
      <c r="B677">
        <v>0.49207896064210616</v>
      </c>
      <c r="C677" s="15">
        <f t="shared" si="50"/>
        <v>0.61509870080263263</v>
      </c>
      <c r="D677" s="15">
        <f t="shared" si="51"/>
        <v>200</v>
      </c>
      <c r="E677" s="2">
        <f t="shared" si="52"/>
        <v>196.92450649598683</v>
      </c>
      <c r="F677" s="2">
        <v>5</v>
      </c>
      <c r="G677" s="2">
        <f t="shared" si="53"/>
        <v>1.924506495986837</v>
      </c>
      <c r="H677" s="2">
        <f t="shared" si="54"/>
        <v>0.93927141627040289</v>
      </c>
    </row>
    <row r="678" spans="1:8" x14ac:dyDescent="0.3">
      <c r="A678" s="2">
        <v>135120</v>
      </c>
      <c r="B678">
        <v>0.47383734457313176</v>
      </c>
      <c r="C678" s="15">
        <f t="shared" si="50"/>
        <v>0.59229668071641461</v>
      </c>
      <c r="D678" s="15">
        <f t="shared" si="51"/>
        <v>200</v>
      </c>
      <c r="E678" s="2">
        <f t="shared" si="52"/>
        <v>197.03851659641794</v>
      </c>
      <c r="F678" s="2">
        <v>5</v>
      </c>
      <c r="G678" s="2">
        <f t="shared" si="53"/>
        <v>2.038516596417927</v>
      </c>
      <c r="H678" s="2">
        <f t="shared" si="54"/>
        <v>0.88229738650180323</v>
      </c>
    </row>
    <row r="679" spans="1:8" x14ac:dyDescent="0.3">
      <c r="A679" s="2">
        <v>135320</v>
      </c>
      <c r="B679">
        <v>0.49953403535351015</v>
      </c>
      <c r="C679" s="15">
        <f t="shared" si="50"/>
        <v>0.62441754419188766</v>
      </c>
      <c r="D679" s="15">
        <f t="shared" si="51"/>
        <v>200</v>
      </c>
      <c r="E679" s="2">
        <f t="shared" si="52"/>
        <v>196.87791227904057</v>
      </c>
      <c r="F679" s="2">
        <v>5</v>
      </c>
      <c r="G679" s="2">
        <f t="shared" si="53"/>
        <v>1.8779122790405616</v>
      </c>
      <c r="H679" s="2">
        <f t="shared" si="54"/>
        <v>0.96354367796593621</v>
      </c>
    </row>
    <row r="680" spans="1:8" x14ac:dyDescent="0.3">
      <c r="A680" s="2">
        <v>135520</v>
      </c>
      <c r="B680">
        <v>0.51060057322177832</v>
      </c>
      <c r="C680" s="15">
        <f t="shared" si="50"/>
        <v>0.63825071652722287</v>
      </c>
      <c r="D680" s="15">
        <f t="shared" si="51"/>
        <v>200</v>
      </c>
      <c r="E680" s="2">
        <f t="shared" si="52"/>
        <v>196.80874641736389</v>
      </c>
      <c r="F680" s="2">
        <v>5</v>
      </c>
      <c r="G680" s="2">
        <f t="shared" si="53"/>
        <v>1.8087464173638859</v>
      </c>
      <c r="H680" s="2">
        <f t="shared" si="54"/>
        <v>1.0007189544575881</v>
      </c>
    </row>
    <row r="681" spans="1:8" x14ac:dyDescent="0.3">
      <c r="A681" s="2">
        <v>135720</v>
      </c>
      <c r="B681">
        <v>0.48361805768261712</v>
      </c>
      <c r="C681" s="15">
        <f t="shared" si="50"/>
        <v>0.60452257210327132</v>
      </c>
      <c r="D681" s="15">
        <f t="shared" si="51"/>
        <v>200</v>
      </c>
      <c r="E681" s="2">
        <f t="shared" si="52"/>
        <v>196.97738713948365</v>
      </c>
      <c r="F681" s="2">
        <v>5</v>
      </c>
      <c r="G681" s="2">
        <f t="shared" si="53"/>
        <v>1.9773871394836435</v>
      </c>
      <c r="H681" s="2">
        <f t="shared" si="54"/>
        <v>0.91243313523244607</v>
      </c>
    </row>
    <row r="682" spans="1:8" x14ac:dyDescent="0.3">
      <c r="A682" s="2">
        <v>135920</v>
      </c>
      <c r="B682">
        <v>0.49825105136228648</v>
      </c>
      <c r="C682" s="15">
        <f t="shared" si="50"/>
        <v>0.62281381420285808</v>
      </c>
      <c r="D682" s="15">
        <f t="shared" si="51"/>
        <v>200</v>
      </c>
      <c r="E682" s="2">
        <f t="shared" si="52"/>
        <v>196.88593092898572</v>
      </c>
      <c r="F682" s="2">
        <v>5</v>
      </c>
      <c r="G682" s="2">
        <f t="shared" si="53"/>
        <v>1.8859309289857098</v>
      </c>
      <c r="H682" s="2">
        <f t="shared" si="54"/>
        <v>0.95932351558225248</v>
      </c>
    </row>
    <row r="683" spans="1:8" x14ac:dyDescent="0.3">
      <c r="A683" s="2">
        <v>136120</v>
      </c>
      <c r="B683">
        <v>0.49959614385728596</v>
      </c>
      <c r="C683" s="15">
        <f t="shared" si="50"/>
        <v>0.6244951798216074</v>
      </c>
      <c r="D683" s="15">
        <f t="shared" si="51"/>
        <v>200</v>
      </c>
      <c r="E683" s="2">
        <f t="shared" si="52"/>
        <v>196.87752410089197</v>
      </c>
      <c r="F683" s="2">
        <v>5</v>
      </c>
      <c r="G683" s="2">
        <f t="shared" si="53"/>
        <v>1.877524100891963</v>
      </c>
      <c r="H683" s="2">
        <f t="shared" si="54"/>
        <v>0.96374843494648377</v>
      </c>
    </row>
    <row r="684" spans="1:8" x14ac:dyDescent="0.3">
      <c r="A684" s="2">
        <v>136320</v>
      </c>
      <c r="B684">
        <v>0.49312772210791123</v>
      </c>
      <c r="C684" s="15">
        <f t="shared" si="50"/>
        <v>0.616409652634889</v>
      </c>
      <c r="D684" s="15">
        <f t="shared" si="51"/>
        <v>200</v>
      </c>
      <c r="E684" s="2">
        <f t="shared" si="52"/>
        <v>196.91795173682556</v>
      </c>
      <c r="F684" s="2">
        <v>5</v>
      </c>
      <c r="G684" s="2">
        <f t="shared" si="53"/>
        <v>1.9179517368255548</v>
      </c>
      <c r="H684" s="2">
        <f t="shared" si="54"/>
        <v>0.94264988636014091</v>
      </c>
    </row>
    <row r="685" spans="1:8" x14ac:dyDescent="0.3">
      <c r="A685" s="2">
        <v>136520</v>
      </c>
      <c r="B685">
        <v>0.49360990396944421</v>
      </c>
      <c r="C685" s="15">
        <f t="shared" si="50"/>
        <v>0.61701237996180525</v>
      </c>
      <c r="D685" s="15">
        <f t="shared" si="51"/>
        <v>200</v>
      </c>
      <c r="E685" s="2">
        <f t="shared" si="52"/>
        <v>196.91493810019097</v>
      </c>
      <c r="F685" s="2">
        <v>5</v>
      </c>
      <c r="G685" s="2">
        <f t="shared" si="53"/>
        <v>1.914938100190974</v>
      </c>
      <c r="H685" s="2">
        <f t="shared" si="54"/>
        <v>0.94420709663393831</v>
      </c>
    </row>
    <row r="686" spans="1:8" x14ac:dyDescent="0.3">
      <c r="A686" s="2">
        <v>136720</v>
      </c>
      <c r="B686">
        <v>0.47323801119126602</v>
      </c>
      <c r="C686" s="15">
        <f t="shared" si="50"/>
        <v>0.59154751398908245</v>
      </c>
      <c r="D686" s="15">
        <f t="shared" si="51"/>
        <v>200</v>
      </c>
      <c r="E686" s="2">
        <f t="shared" si="52"/>
        <v>197.04226243005459</v>
      </c>
      <c r="F686" s="2">
        <v>5</v>
      </c>
      <c r="G686" s="2">
        <f t="shared" si="53"/>
        <v>2.0422624300545875</v>
      </c>
      <c r="H686" s="2">
        <f t="shared" si="54"/>
        <v>0.88048055404522518</v>
      </c>
    </row>
    <row r="687" spans="1:8" x14ac:dyDescent="0.3">
      <c r="A687" s="2">
        <v>136920</v>
      </c>
      <c r="B687">
        <v>0.50984596018485773</v>
      </c>
      <c r="C687" s="15">
        <f t="shared" si="50"/>
        <v>0.63730745023107216</v>
      </c>
      <c r="D687" s="15">
        <f t="shared" si="51"/>
        <v>200</v>
      </c>
      <c r="E687" s="2">
        <f t="shared" si="52"/>
        <v>196.81346274884464</v>
      </c>
      <c r="F687" s="2">
        <v>5</v>
      </c>
      <c r="G687" s="2">
        <f t="shared" si="53"/>
        <v>1.8134627488446391</v>
      </c>
      <c r="H687" s="2">
        <f t="shared" si="54"/>
        <v>0.9981387979398737</v>
      </c>
    </row>
    <row r="688" spans="1:8" x14ac:dyDescent="0.3">
      <c r="A688" s="2">
        <v>137120</v>
      </c>
      <c r="B688">
        <v>0.47522806087513531</v>
      </c>
      <c r="C688" s="15">
        <f t="shared" si="50"/>
        <v>0.59403507609391915</v>
      </c>
      <c r="D688" s="15">
        <f t="shared" si="51"/>
        <v>200</v>
      </c>
      <c r="E688" s="2">
        <f t="shared" si="52"/>
        <v>197.02982461953042</v>
      </c>
      <c r="F688" s="2">
        <v>5</v>
      </c>
      <c r="G688" s="2">
        <f t="shared" si="53"/>
        <v>2.0298246195304044</v>
      </c>
      <c r="H688" s="2">
        <f t="shared" si="54"/>
        <v>0.88652626217141073</v>
      </c>
    </row>
    <row r="689" spans="1:8" x14ac:dyDescent="0.3">
      <c r="A689" s="2">
        <v>137320</v>
      </c>
      <c r="B689">
        <v>0.49906886061074007</v>
      </c>
      <c r="C689" s="15">
        <f t="shared" si="50"/>
        <v>0.62383607576342504</v>
      </c>
      <c r="D689" s="15">
        <f t="shared" si="51"/>
        <v>200</v>
      </c>
      <c r="E689" s="2">
        <f t="shared" si="52"/>
        <v>196.88081962118287</v>
      </c>
      <c r="F689" s="2">
        <v>5</v>
      </c>
      <c r="G689" s="2">
        <f t="shared" si="53"/>
        <v>1.8808196211828747</v>
      </c>
      <c r="H689" s="2">
        <f t="shared" si="54"/>
        <v>0.96201146446027974</v>
      </c>
    </row>
    <row r="690" spans="1:8" x14ac:dyDescent="0.3">
      <c r="A690" s="2">
        <v>137520</v>
      </c>
      <c r="B690">
        <v>0.48227676864713326</v>
      </c>
      <c r="C690" s="15">
        <f t="shared" si="50"/>
        <v>0.6028459608089165</v>
      </c>
      <c r="D690" s="15">
        <f t="shared" si="51"/>
        <v>200</v>
      </c>
      <c r="E690" s="2">
        <f t="shared" si="52"/>
        <v>196.98577019595541</v>
      </c>
      <c r="F690" s="2">
        <v>5</v>
      </c>
      <c r="G690" s="2">
        <f t="shared" si="53"/>
        <v>1.9857701959554177</v>
      </c>
      <c r="H690" s="2">
        <f t="shared" si="54"/>
        <v>0.90824519258582381</v>
      </c>
    </row>
    <row r="691" spans="1:8" x14ac:dyDescent="0.3">
      <c r="A691" s="2">
        <v>137720</v>
      </c>
      <c r="B691">
        <v>0.4852090350703388</v>
      </c>
      <c r="C691" s="15">
        <f t="shared" si="50"/>
        <v>0.60651129383792346</v>
      </c>
      <c r="D691" s="15">
        <f t="shared" si="51"/>
        <v>200</v>
      </c>
      <c r="E691" s="2">
        <f t="shared" si="52"/>
        <v>196.96744353081039</v>
      </c>
      <c r="F691" s="2">
        <v>5</v>
      </c>
      <c r="G691" s="2">
        <f t="shared" si="53"/>
        <v>1.9674435308103826</v>
      </c>
      <c r="H691" s="2">
        <f t="shared" si="54"/>
        <v>0.91742399979027112</v>
      </c>
    </row>
    <row r="692" spans="1:8" x14ac:dyDescent="0.3">
      <c r="A692" s="2">
        <v>137920</v>
      </c>
      <c r="B692">
        <v>0.48996574914500385</v>
      </c>
      <c r="C692" s="15">
        <f t="shared" si="50"/>
        <v>0.6124571864312548</v>
      </c>
      <c r="D692" s="15">
        <f t="shared" si="51"/>
        <v>200</v>
      </c>
      <c r="E692" s="2">
        <f t="shared" si="52"/>
        <v>196.93771406784373</v>
      </c>
      <c r="F692" s="2">
        <v>5</v>
      </c>
      <c r="G692" s="2">
        <f t="shared" si="53"/>
        <v>1.9377140678437259</v>
      </c>
      <c r="H692" s="2">
        <f t="shared" si="54"/>
        <v>0.93249908961543526</v>
      </c>
    </row>
    <row r="693" spans="1:8" x14ac:dyDescent="0.3">
      <c r="A693" s="2">
        <v>138120</v>
      </c>
      <c r="B693">
        <v>0.4706176719327832</v>
      </c>
      <c r="C693" s="15">
        <f t="shared" si="50"/>
        <v>0.58827208991597901</v>
      </c>
      <c r="D693" s="15">
        <f t="shared" si="51"/>
        <v>200</v>
      </c>
      <c r="E693" s="2">
        <f t="shared" si="52"/>
        <v>197.05863955042011</v>
      </c>
      <c r="F693" s="2">
        <v>5</v>
      </c>
      <c r="G693" s="2">
        <f t="shared" si="53"/>
        <v>2.0586395504201049</v>
      </c>
      <c r="H693" s="2">
        <f t="shared" si="54"/>
        <v>0.87257654080806513</v>
      </c>
    </row>
    <row r="694" spans="1:8" x14ac:dyDescent="0.3">
      <c r="A694" s="2">
        <v>138320</v>
      </c>
      <c r="B694">
        <v>0.51089860000905485</v>
      </c>
      <c r="C694" s="15">
        <f t="shared" si="50"/>
        <v>0.63862325001131848</v>
      </c>
      <c r="D694" s="15">
        <f t="shared" si="51"/>
        <v>200</v>
      </c>
      <c r="E694" s="2">
        <f t="shared" si="52"/>
        <v>196.80688374994341</v>
      </c>
      <c r="F694" s="2">
        <v>5</v>
      </c>
      <c r="G694" s="2">
        <f t="shared" si="53"/>
        <v>1.8068837499434078</v>
      </c>
      <c r="H694" s="2">
        <f t="shared" si="54"/>
        <v>1.0017398319362307</v>
      </c>
    </row>
    <row r="695" spans="1:8" x14ac:dyDescent="0.3">
      <c r="A695" s="2">
        <v>138520</v>
      </c>
      <c r="B695">
        <v>0.49967251491115561</v>
      </c>
      <c r="C695" s="15">
        <f t="shared" si="50"/>
        <v>0.62459064363894445</v>
      </c>
      <c r="D695" s="15">
        <f t="shared" si="51"/>
        <v>200</v>
      </c>
      <c r="E695" s="2">
        <f t="shared" si="52"/>
        <v>196.87704678180529</v>
      </c>
      <c r="F695" s="2">
        <v>5</v>
      </c>
      <c r="G695" s="2">
        <f t="shared" si="53"/>
        <v>1.8770467818052778</v>
      </c>
      <c r="H695" s="2">
        <f t="shared" si="54"/>
        <v>0.96400027075930861</v>
      </c>
    </row>
    <row r="696" spans="1:8" x14ac:dyDescent="0.3">
      <c r="A696" s="2">
        <v>138720</v>
      </c>
      <c r="B696">
        <v>0.52073555104203906</v>
      </c>
      <c r="C696" s="15">
        <f t="shared" si="50"/>
        <v>0.65091943880254877</v>
      </c>
      <c r="D696" s="15">
        <f t="shared" si="51"/>
        <v>200</v>
      </c>
      <c r="E696" s="2">
        <f t="shared" si="52"/>
        <v>196.74540280598725</v>
      </c>
      <c r="F696" s="2">
        <v>5</v>
      </c>
      <c r="G696" s="2">
        <f t="shared" si="53"/>
        <v>1.7454028059872559</v>
      </c>
      <c r="H696" s="2">
        <f t="shared" si="54"/>
        <v>1.0360457038556368</v>
      </c>
    </row>
    <row r="697" spans="1:8" x14ac:dyDescent="0.3">
      <c r="A697" s="2">
        <v>138920</v>
      </c>
      <c r="B697">
        <v>0.48400513554018365</v>
      </c>
      <c r="C697" s="15">
        <f t="shared" si="50"/>
        <v>0.60500641942522948</v>
      </c>
      <c r="D697" s="15">
        <f t="shared" si="51"/>
        <v>200</v>
      </c>
      <c r="E697" s="2">
        <f t="shared" si="52"/>
        <v>196.97496790287386</v>
      </c>
      <c r="F697" s="2">
        <v>5</v>
      </c>
      <c r="G697" s="2">
        <f t="shared" si="53"/>
        <v>1.9749679028738525</v>
      </c>
      <c r="H697" s="2">
        <f t="shared" si="54"/>
        <v>0.91364505355596604</v>
      </c>
    </row>
    <row r="698" spans="1:8" x14ac:dyDescent="0.3">
      <c r="A698" s="2">
        <v>139120</v>
      </c>
      <c r="B698">
        <v>0.487781811375402</v>
      </c>
      <c r="C698" s="15">
        <f t="shared" si="50"/>
        <v>0.6097272642192525</v>
      </c>
      <c r="D698" s="15">
        <f t="shared" si="51"/>
        <v>200</v>
      </c>
      <c r="E698" s="2">
        <f t="shared" si="52"/>
        <v>196.95136367890373</v>
      </c>
      <c r="F698" s="2">
        <v>5</v>
      </c>
      <c r="G698" s="2">
        <f t="shared" si="53"/>
        <v>1.9513636789037374</v>
      </c>
      <c r="H698" s="2">
        <f t="shared" si="54"/>
        <v>0.92554890858595762</v>
      </c>
    </row>
    <row r="699" spans="1:8" x14ac:dyDescent="0.3">
      <c r="A699" s="2">
        <v>139320</v>
      </c>
      <c r="B699">
        <v>0.50258586795439197</v>
      </c>
      <c r="C699" s="15">
        <f t="shared" si="50"/>
        <v>0.62823233494298991</v>
      </c>
      <c r="D699" s="15">
        <f t="shared" si="51"/>
        <v>200</v>
      </c>
      <c r="E699" s="2">
        <f t="shared" si="52"/>
        <v>196.85883832528506</v>
      </c>
      <c r="F699" s="2">
        <v>5</v>
      </c>
      <c r="G699" s="2">
        <f t="shared" si="53"/>
        <v>1.8588383252850504</v>
      </c>
      <c r="H699" s="2">
        <f t="shared" si="54"/>
        <v>0.9736557247399158</v>
      </c>
    </row>
    <row r="700" spans="1:8" x14ac:dyDescent="0.3">
      <c r="A700" s="2">
        <v>139520</v>
      </c>
      <c r="B700">
        <v>0.48847440516251633</v>
      </c>
      <c r="C700" s="15">
        <f t="shared" si="50"/>
        <v>0.6105930064531454</v>
      </c>
      <c r="D700" s="15">
        <f t="shared" si="51"/>
        <v>200</v>
      </c>
      <c r="E700" s="2">
        <f t="shared" si="52"/>
        <v>196.94703496773428</v>
      </c>
      <c r="F700" s="2">
        <v>5</v>
      </c>
      <c r="G700" s="2">
        <f t="shared" si="53"/>
        <v>1.9470349677342731</v>
      </c>
      <c r="H700" s="2">
        <f t="shared" si="54"/>
        <v>0.92774769441277261</v>
      </c>
    </row>
    <row r="701" spans="1:8" x14ac:dyDescent="0.3">
      <c r="A701" s="2">
        <v>139720</v>
      </c>
      <c r="B701">
        <v>0.51803660912256466</v>
      </c>
      <c r="C701" s="15">
        <f t="shared" si="50"/>
        <v>0.64754576140320574</v>
      </c>
      <c r="D701" s="15">
        <f t="shared" si="51"/>
        <v>200</v>
      </c>
      <c r="E701" s="2">
        <f t="shared" si="52"/>
        <v>196.76227119298397</v>
      </c>
      <c r="F701" s="2">
        <v>5</v>
      </c>
      <c r="G701" s="2">
        <f t="shared" si="53"/>
        <v>1.7622711929839712</v>
      </c>
      <c r="H701" s="2">
        <f t="shared" si="54"/>
        <v>1.0265133730140368</v>
      </c>
    </row>
    <row r="702" spans="1:8" x14ac:dyDescent="0.3">
      <c r="A702" s="2">
        <v>139920</v>
      </c>
      <c r="B702">
        <v>0.50198227756857194</v>
      </c>
      <c r="C702" s="15">
        <f t="shared" si="50"/>
        <v>0.62747784696071485</v>
      </c>
      <c r="D702" s="15">
        <f t="shared" si="51"/>
        <v>200</v>
      </c>
      <c r="E702" s="2">
        <f t="shared" si="52"/>
        <v>196.86261076519642</v>
      </c>
      <c r="F702" s="2">
        <v>5</v>
      </c>
      <c r="G702" s="2">
        <f t="shared" si="53"/>
        <v>1.8626107651964259</v>
      </c>
      <c r="H702" s="2">
        <f t="shared" si="54"/>
        <v>0.97164748328956307</v>
      </c>
    </row>
    <row r="703" spans="1:8" x14ac:dyDescent="0.3">
      <c r="A703" s="2">
        <v>140120</v>
      </c>
      <c r="B703">
        <v>0.52391657428652449</v>
      </c>
      <c r="C703" s="15">
        <f t="shared" si="50"/>
        <v>0.65489571785815559</v>
      </c>
      <c r="D703" s="15">
        <f t="shared" si="51"/>
        <v>200</v>
      </c>
      <c r="E703" s="2">
        <f t="shared" si="52"/>
        <v>196.72552141070923</v>
      </c>
      <c r="F703" s="2">
        <v>5</v>
      </c>
      <c r="G703" s="2">
        <f t="shared" si="53"/>
        <v>1.7255214107092218</v>
      </c>
      <c r="H703" s="2">
        <f t="shared" si="54"/>
        <v>1.0474007388706976</v>
      </c>
    </row>
    <row r="704" spans="1:8" x14ac:dyDescent="0.3">
      <c r="A704" s="2">
        <v>140320</v>
      </c>
      <c r="B704">
        <v>0.50182228656468608</v>
      </c>
      <c r="C704" s="15">
        <f t="shared" si="50"/>
        <v>0.62727785820585757</v>
      </c>
      <c r="D704" s="15">
        <f t="shared" si="51"/>
        <v>200</v>
      </c>
      <c r="E704" s="2">
        <f t="shared" si="52"/>
        <v>196.86361070897073</v>
      </c>
      <c r="F704" s="2">
        <v>5</v>
      </c>
      <c r="G704" s="2">
        <f t="shared" si="53"/>
        <v>1.8636107089707119</v>
      </c>
      <c r="H704" s="2">
        <f t="shared" si="54"/>
        <v>0.97111585609234519</v>
      </c>
    </row>
    <row r="705" spans="1:8" x14ac:dyDescent="0.3">
      <c r="A705" s="2">
        <v>140520</v>
      </c>
      <c r="B705">
        <v>0.48066244448942469</v>
      </c>
      <c r="C705" s="15">
        <f t="shared" si="50"/>
        <v>0.60082805561178088</v>
      </c>
      <c r="D705" s="15">
        <f t="shared" si="51"/>
        <v>200</v>
      </c>
      <c r="E705" s="2">
        <f t="shared" si="52"/>
        <v>196.99585972194109</v>
      </c>
      <c r="F705" s="2">
        <v>5</v>
      </c>
      <c r="G705" s="2">
        <f t="shared" si="53"/>
        <v>1.9958597219410956</v>
      </c>
      <c r="H705" s="2">
        <f t="shared" si="54"/>
        <v>0.90322836193238976</v>
      </c>
    </row>
    <row r="706" spans="1:8" x14ac:dyDescent="0.3">
      <c r="A706" s="2">
        <v>140720</v>
      </c>
      <c r="B706">
        <v>0.52398647184905967</v>
      </c>
      <c r="C706" s="15">
        <f t="shared" si="50"/>
        <v>0.65498308981132458</v>
      </c>
      <c r="D706" s="15">
        <f t="shared" si="51"/>
        <v>200</v>
      </c>
      <c r="E706" s="2">
        <f t="shared" si="52"/>
        <v>196.72508455094336</v>
      </c>
      <c r="F706" s="2">
        <v>5</v>
      </c>
      <c r="G706" s="2">
        <f t="shared" si="53"/>
        <v>1.725084550943377</v>
      </c>
      <c r="H706" s="2">
        <f t="shared" si="54"/>
        <v>1.0476517257778244</v>
      </c>
    </row>
    <row r="707" spans="1:8" x14ac:dyDescent="0.3">
      <c r="A707" s="2">
        <v>140920</v>
      </c>
      <c r="B707">
        <v>0.51284636689683338</v>
      </c>
      <c r="C707" s="15">
        <f t="shared" ref="C707:C752" si="55">B707/$J$27</f>
        <v>0.64105795862104165</v>
      </c>
      <c r="D707" s="15">
        <f t="shared" ref="D707:D770" si="56">$J$28</f>
        <v>200</v>
      </c>
      <c r="E707" s="2">
        <f t="shared" si="52"/>
        <v>196.79471020689479</v>
      </c>
      <c r="F707" s="2">
        <v>5</v>
      </c>
      <c r="G707" s="2">
        <f t="shared" si="53"/>
        <v>1.7947102068947918</v>
      </c>
      <c r="H707" s="2">
        <f t="shared" si="54"/>
        <v>1.0084380868331642</v>
      </c>
    </row>
    <row r="708" spans="1:8" x14ac:dyDescent="0.3">
      <c r="A708" s="2">
        <v>141120</v>
      </c>
      <c r="B708">
        <v>0.52093821887546632</v>
      </c>
      <c r="C708" s="15">
        <f t="shared" si="55"/>
        <v>0.6511727735943329</v>
      </c>
      <c r="D708" s="15">
        <f t="shared" si="56"/>
        <v>200</v>
      </c>
      <c r="E708" s="2">
        <f t="shared" ref="E708:E752" si="57">D708-(F708*C708)</f>
        <v>196.74413613202833</v>
      </c>
      <c r="F708" s="2">
        <v>5</v>
      </c>
      <c r="G708" s="2">
        <f t="shared" ref="G708:G752" si="58">F708-(F708*C708)</f>
        <v>1.7441361320283355</v>
      </c>
      <c r="H708" s="2">
        <f t="shared" ref="H708:H752" si="59">LN((F708*E708)/(D708*G708))</f>
        <v>1.0367652492941135</v>
      </c>
    </row>
    <row r="709" spans="1:8" x14ac:dyDescent="0.3">
      <c r="A709" s="2">
        <v>141320</v>
      </c>
      <c r="B709">
        <v>0.50662688505957099</v>
      </c>
      <c r="C709" s="15">
        <f t="shared" si="55"/>
        <v>0.63328360632446368</v>
      </c>
      <c r="D709" s="15">
        <f t="shared" si="56"/>
        <v>200</v>
      </c>
      <c r="E709" s="2">
        <f t="shared" si="57"/>
        <v>196.83358196837767</v>
      </c>
      <c r="F709" s="2">
        <v>5</v>
      </c>
      <c r="G709" s="2">
        <f t="shared" si="58"/>
        <v>1.8335819683776817</v>
      </c>
      <c r="H709" s="2">
        <f t="shared" si="59"/>
        <v>0.9872077425400998</v>
      </c>
    </row>
    <row r="710" spans="1:8" x14ac:dyDescent="0.3">
      <c r="A710" s="2">
        <v>141520</v>
      </c>
      <c r="B710">
        <v>0.51304890063978648</v>
      </c>
      <c r="C710" s="15">
        <f t="shared" si="55"/>
        <v>0.64131112579973304</v>
      </c>
      <c r="D710" s="15">
        <f t="shared" si="56"/>
        <v>200</v>
      </c>
      <c r="E710" s="2">
        <f t="shared" si="57"/>
        <v>196.79344437100133</v>
      </c>
      <c r="F710" s="2">
        <v>5</v>
      </c>
      <c r="G710" s="2">
        <f t="shared" si="58"/>
        <v>1.7934443710013346</v>
      </c>
      <c r="H710" s="2">
        <f t="shared" si="59"/>
        <v>1.0091372183223757</v>
      </c>
    </row>
    <row r="711" spans="1:8" x14ac:dyDescent="0.3">
      <c r="A711" s="2">
        <v>141720</v>
      </c>
      <c r="B711">
        <v>0.48972695790498122</v>
      </c>
      <c r="C711" s="15">
        <f t="shared" si="55"/>
        <v>0.61215869738122652</v>
      </c>
      <c r="D711" s="15">
        <f t="shared" si="56"/>
        <v>200</v>
      </c>
      <c r="E711" s="2">
        <f t="shared" si="57"/>
        <v>196.93920651309386</v>
      </c>
      <c r="F711" s="2">
        <v>5</v>
      </c>
      <c r="G711" s="2">
        <f t="shared" si="58"/>
        <v>1.9392065130938674</v>
      </c>
      <c r="H711" s="2">
        <f t="shared" si="59"/>
        <v>0.93173675508104847</v>
      </c>
    </row>
    <row r="712" spans="1:8" x14ac:dyDescent="0.3">
      <c r="A712" s="2">
        <v>141920</v>
      </c>
      <c r="B712">
        <v>0.49397738416203174</v>
      </c>
      <c r="C712" s="15">
        <f t="shared" si="55"/>
        <v>0.61747173020253965</v>
      </c>
      <c r="D712" s="15">
        <f t="shared" si="56"/>
        <v>200</v>
      </c>
      <c r="E712" s="2">
        <f t="shared" si="57"/>
        <v>196.91264134898731</v>
      </c>
      <c r="F712" s="2">
        <v>5</v>
      </c>
      <c r="G712" s="2">
        <f t="shared" si="58"/>
        <v>1.912641348987302</v>
      </c>
      <c r="H712" s="2">
        <f t="shared" si="59"/>
        <v>0.94539553938956344</v>
      </c>
    </row>
    <row r="713" spans="1:8" x14ac:dyDescent="0.3">
      <c r="A713" s="2">
        <v>142120</v>
      </c>
      <c r="B713">
        <v>0.51905351423688206</v>
      </c>
      <c r="C713" s="15">
        <f t="shared" si="55"/>
        <v>0.64881689279610255</v>
      </c>
      <c r="D713" s="15">
        <f t="shared" si="56"/>
        <v>200</v>
      </c>
      <c r="E713" s="2">
        <f t="shared" si="57"/>
        <v>196.7559155360195</v>
      </c>
      <c r="F713" s="2">
        <v>5</v>
      </c>
      <c r="G713" s="2">
        <f t="shared" si="58"/>
        <v>1.7559155360194874</v>
      </c>
      <c r="H713" s="2">
        <f t="shared" si="59"/>
        <v>1.030094105148986</v>
      </c>
    </row>
    <row r="714" spans="1:8" x14ac:dyDescent="0.3">
      <c r="A714" s="2">
        <v>142320</v>
      </c>
      <c r="B714">
        <v>0.48635648482817107</v>
      </c>
      <c r="C714" s="15">
        <f t="shared" si="55"/>
        <v>0.60794560603521375</v>
      </c>
      <c r="D714" s="15">
        <f t="shared" si="56"/>
        <v>200</v>
      </c>
      <c r="E714" s="2">
        <f t="shared" si="57"/>
        <v>196.96027196982394</v>
      </c>
      <c r="F714" s="2">
        <v>5</v>
      </c>
      <c r="G714" s="2">
        <f t="shared" si="58"/>
        <v>1.960271969823931</v>
      </c>
      <c r="H714" s="2">
        <f t="shared" si="59"/>
        <v>0.92103936542872655</v>
      </c>
    </row>
    <row r="715" spans="1:8" x14ac:dyDescent="0.3">
      <c r="A715" s="2">
        <v>142520</v>
      </c>
      <c r="B715">
        <v>0.5098781381503894</v>
      </c>
      <c r="C715" s="15">
        <f t="shared" si="55"/>
        <v>0.63734767268798675</v>
      </c>
      <c r="D715" s="15">
        <f t="shared" si="56"/>
        <v>200</v>
      </c>
      <c r="E715" s="2">
        <f t="shared" si="57"/>
        <v>196.81326163656007</v>
      </c>
      <c r="F715" s="2">
        <v>5</v>
      </c>
      <c r="G715" s="2">
        <f t="shared" si="58"/>
        <v>1.8132616365600662</v>
      </c>
      <c r="H715" s="2">
        <f t="shared" si="59"/>
        <v>0.99824868184215232</v>
      </c>
    </row>
    <row r="716" spans="1:8" x14ac:dyDescent="0.3">
      <c r="A716" s="2">
        <v>142720</v>
      </c>
      <c r="B716">
        <v>0.53818948002107003</v>
      </c>
      <c r="C716" s="15">
        <f t="shared" si="55"/>
        <v>0.67273685002633754</v>
      </c>
      <c r="D716" s="15">
        <f t="shared" si="56"/>
        <v>200</v>
      </c>
      <c r="E716" s="2">
        <f t="shared" si="57"/>
        <v>196.63631574986832</v>
      </c>
      <c r="F716" s="2">
        <v>5</v>
      </c>
      <c r="G716" s="2">
        <f t="shared" si="58"/>
        <v>1.6363157498683121</v>
      </c>
      <c r="H716" s="2">
        <f t="shared" si="59"/>
        <v>1.1000292348123135</v>
      </c>
    </row>
    <row r="717" spans="1:8" x14ac:dyDescent="0.3">
      <c r="A717" s="2">
        <v>142920</v>
      </c>
      <c r="B717">
        <v>0.52784258924226735</v>
      </c>
      <c r="C717" s="15">
        <f t="shared" si="55"/>
        <v>0.65980323655283413</v>
      </c>
      <c r="D717" s="15">
        <f t="shared" si="56"/>
        <v>200</v>
      </c>
      <c r="E717" s="2">
        <f t="shared" si="57"/>
        <v>196.70098381723582</v>
      </c>
      <c r="F717" s="2">
        <v>5</v>
      </c>
      <c r="G717" s="2">
        <f t="shared" si="58"/>
        <v>1.7009838172358291</v>
      </c>
      <c r="H717" s="2">
        <f t="shared" si="59"/>
        <v>1.0615984731896511</v>
      </c>
    </row>
    <row r="718" spans="1:8" x14ac:dyDescent="0.3">
      <c r="A718" s="2">
        <v>143120</v>
      </c>
      <c r="B718">
        <v>0.4888644990167833</v>
      </c>
      <c r="C718" s="15">
        <f t="shared" si="55"/>
        <v>0.61108062377097905</v>
      </c>
      <c r="D718" s="15">
        <f t="shared" si="56"/>
        <v>200</v>
      </c>
      <c r="E718" s="2">
        <f t="shared" si="57"/>
        <v>196.94459688114512</v>
      </c>
      <c r="F718" s="2">
        <v>5</v>
      </c>
      <c r="G718" s="2">
        <f t="shared" si="58"/>
        <v>1.9445968811451046</v>
      </c>
      <c r="H718" s="2">
        <f t="shared" si="59"/>
        <v>0.92898830442653846</v>
      </c>
    </row>
    <row r="719" spans="1:8" x14ac:dyDescent="0.3">
      <c r="A719" s="2">
        <v>143320</v>
      </c>
      <c r="B719">
        <v>0.51079390600184305</v>
      </c>
      <c r="C719" s="15">
        <f t="shared" si="55"/>
        <v>0.63849238250230378</v>
      </c>
      <c r="D719" s="15">
        <f t="shared" si="56"/>
        <v>200</v>
      </c>
      <c r="E719" s="2">
        <f t="shared" si="57"/>
        <v>196.80753808748847</v>
      </c>
      <c r="F719" s="2">
        <v>5</v>
      </c>
      <c r="G719" s="2">
        <f t="shared" si="58"/>
        <v>1.807538087488481</v>
      </c>
      <c r="H719" s="2">
        <f t="shared" si="59"/>
        <v>1.001381086315803</v>
      </c>
    </row>
    <row r="720" spans="1:8" x14ac:dyDescent="0.3">
      <c r="A720" s="2">
        <v>143520</v>
      </c>
      <c r="B720">
        <v>0.52488466031720882</v>
      </c>
      <c r="C720" s="15">
        <f t="shared" si="55"/>
        <v>0.65610582539651097</v>
      </c>
      <c r="D720" s="15">
        <f t="shared" si="56"/>
        <v>200</v>
      </c>
      <c r="E720" s="2">
        <f t="shared" si="57"/>
        <v>196.71947087301746</v>
      </c>
      <c r="F720" s="2">
        <v>5</v>
      </c>
      <c r="G720" s="2">
        <f t="shared" si="58"/>
        <v>1.7194708730174453</v>
      </c>
      <c r="H720" s="2">
        <f t="shared" si="59"/>
        <v>1.050882642513284</v>
      </c>
    </row>
    <row r="721" spans="1:8" x14ac:dyDescent="0.3">
      <c r="A721" s="2">
        <v>143720</v>
      </c>
      <c r="B721">
        <v>0.47491225348562122</v>
      </c>
      <c r="C721" s="15">
        <f t="shared" si="55"/>
        <v>0.59364031685702645</v>
      </c>
      <c r="D721" s="15">
        <f t="shared" si="56"/>
        <v>200</v>
      </c>
      <c r="E721" s="2">
        <f t="shared" si="57"/>
        <v>197.03179841571486</v>
      </c>
      <c r="F721" s="2">
        <v>5</v>
      </c>
      <c r="G721" s="2">
        <f t="shared" si="58"/>
        <v>2.0317984157148676</v>
      </c>
      <c r="H721" s="2">
        <f t="shared" si="59"/>
        <v>0.8855643549456943</v>
      </c>
    </row>
    <row r="722" spans="1:8" x14ac:dyDescent="0.3">
      <c r="A722" s="2">
        <v>143920</v>
      </c>
      <c r="B722">
        <v>0.52950432325559271</v>
      </c>
      <c r="C722" s="15">
        <f t="shared" si="55"/>
        <v>0.66188040406949089</v>
      </c>
      <c r="D722" s="15">
        <f t="shared" si="56"/>
        <v>200</v>
      </c>
      <c r="E722" s="2">
        <f t="shared" si="57"/>
        <v>196.69059797965255</v>
      </c>
      <c r="F722" s="2">
        <v>5</v>
      </c>
      <c r="G722" s="2">
        <f t="shared" si="58"/>
        <v>1.6905979796525457</v>
      </c>
      <c r="H722" s="2">
        <f t="shared" si="59"/>
        <v>1.0676701708926577</v>
      </c>
    </row>
    <row r="723" spans="1:8" x14ac:dyDescent="0.3">
      <c r="A723" s="2">
        <v>144120</v>
      </c>
      <c r="B723">
        <v>0.51348219928375816</v>
      </c>
      <c r="C723" s="15">
        <f t="shared" si="55"/>
        <v>0.6418527491046977</v>
      </c>
      <c r="D723" s="15">
        <f t="shared" si="56"/>
        <v>200</v>
      </c>
      <c r="E723" s="2">
        <f t="shared" si="57"/>
        <v>196.79073625447651</v>
      </c>
      <c r="F723" s="2">
        <v>5</v>
      </c>
      <c r="G723" s="2">
        <f t="shared" si="58"/>
        <v>1.7907362544765117</v>
      </c>
      <c r="H723" s="2">
        <f t="shared" si="59"/>
        <v>1.0106346068829413</v>
      </c>
    </row>
    <row r="724" spans="1:8" x14ac:dyDescent="0.3">
      <c r="A724" s="2">
        <v>144320</v>
      </c>
      <c r="B724">
        <v>0.51462740746170932</v>
      </c>
      <c r="C724" s="15">
        <f t="shared" si="55"/>
        <v>0.64328425932713662</v>
      </c>
      <c r="D724" s="15">
        <f t="shared" si="56"/>
        <v>200</v>
      </c>
      <c r="E724" s="2">
        <f t="shared" si="57"/>
        <v>196.78357870336433</v>
      </c>
      <c r="F724" s="2">
        <v>5</v>
      </c>
      <c r="G724" s="2">
        <f t="shared" si="58"/>
        <v>1.7835787033643169</v>
      </c>
      <c r="H724" s="2">
        <f t="shared" si="59"/>
        <v>1.0146032320281748</v>
      </c>
    </row>
    <row r="725" spans="1:8" x14ac:dyDescent="0.3">
      <c r="A725" s="2">
        <v>144520</v>
      </c>
      <c r="B725">
        <v>0.5135364568950529</v>
      </c>
      <c r="C725" s="15">
        <f t="shared" si="55"/>
        <v>0.64192057111881606</v>
      </c>
      <c r="D725" s="15">
        <f t="shared" si="56"/>
        <v>200</v>
      </c>
      <c r="E725" s="2">
        <f t="shared" si="57"/>
        <v>196.79039714440592</v>
      </c>
      <c r="F725" s="2">
        <v>5</v>
      </c>
      <c r="G725" s="2">
        <f t="shared" si="58"/>
        <v>1.7903971444059197</v>
      </c>
      <c r="H725" s="2">
        <f t="shared" si="59"/>
        <v>1.0108222706890555</v>
      </c>
    </row>
    <row r="726" spans="1:8" x14ac:dyDescent="0.3">
      <c r="A726" s="2">
        <v>144720</v>
      </c>
      <c r="B726">
        <v>0.53094344740292021</v>
      </c>
      <c r="C726" s="15">
        <f t="shared" si="55"/>
        <v>0.66367930925365026</v>
      </c>
      <c r="D726" s="15">
        <f t="shared" si="56"/>
        <v>200</v>
      </c>
      <c r="E726" s="2">
        <f t="shared" si="57"/>
        <v>196.68160345373175</v>
      </c>
      <c r="F726" s="2">
        <v>5</v>
      </c>
      <c r="G726" s="2">
        <f t="shared" si="58"/>
        <v>1.6816034537317486</v>
      </c>
      <c r="H726" s="2">
        <f t="shared" si="59"/>
        <v>1.0729589660233063</v>
      </c>
    </row>
    <row r="727" spans="1:8" x14ac:dyDescent="0.3">
      <c r="A727" s="2">
        <v>144920</v>
      </c>
      <c r="B727">
        <v>0.51876181451032732</v>
      </c>
      <c r="C727" s="15">
        <f t="shared" si="55"/>
        <v>0.64845226813790913</v>
      </c>
      <c r="D727" s="15">
        <f t="shared" si="56"/>
        <v>200</v>
      </c>
      <c r="E727" s="2">
        <f t="shared" si="57"/>
        <v>196.75773865931046</v>
      </c>
      <c r="F727" s="2">
        <v>5</v>
      </c>
      <c r="G727" s="2">
        <f t="shared" si="58"/>
        <v>1.7577386593104545</v>
      </c>
      <c r="H727" s="2">
        <f t="shared" si="59"/>
        <v>1.0290656346042741</v>
      </c>
    </row>
    <row r="728" spans="1:8" x14ac:dyDescent="0.3">
      <c r="A728" s="2">
        <v>145120</v>
      </c>
      <c r="B728">
        <v>0.52410776468937736</v>
      </c>
      <c r="C728" s="15">
        <f t="shared" si="55"/>
        <v>0.65513470586172162</v>
      </c>
      <c r="D728" s="15">
        <f t="shared" si="56"/>
        <v>200</v>
      </c>
      <c r="E728" s="2">
        <f t="shared" si="57"/>
        <v>196.72432647069138</v>
      </c>
      <c r="F728" s="2">
        <v>5</v>
      </c>
      <c r="G728" s="2">
        <f t="shared" si="58"/>
        <v>1.7243264706913921</v>
      </c>
      <c r="H728" s="2">
        <f t="shared" si="59"/>
        <v>1.0480874141273828</v>
      </c>
    </row>
    <row r="729" spans="1:8" x14ac:dyDescent="0.3">
      <c r="A729" s="2">
        <v>145320</v>
      </c>
      <c r="B729">
        <v>0.51693956197036905</v>
      </c>
      <c r="C729" s="15">
        <f t="shared" si="55"/>
        <v>0.64617445246296124</v>
      </c>
      <c r="D729" s="15">
        <f t="shared" si="56"/>
        <v>200</v>
      </c>
      <c r="E729" s="2">
        <f t="shared" si="57"/>
        <v>196.76912773768518</v>
      </c>
      <c r="F729" s="2">
        <v>5</v>
      </c>
      <c r="G729" s="2">
        <f t="shared" si="58"/>
        <v>1.7691277376851939</v>
      </c>
      <c r="H729" s="2">
        <f t="shared" si="59"/>
        <v>1.0226650253965708</v>
      </c>
    </row>
    <row r="730" spans="1:8" x14ac:dyDescent="0.3">
      <c r="A730" s="2">
        <v>145520</v>
      </c>
      <c r="B730">
        <v>0.48651442008578155</v>
      </c>
      <c r="C730" s="15">
        <f t="shared" si="55"/>
        <v>0.60814302510722695</v>
      </c>
      <c r="D730" s="15">
        <f t="shared" si="56"/>
        <v>200</v>
      </c>
      <c r="E730" s="2">
        <f t="shared" si="57"/>
        <v>196.95928487446386</v>
      </c>
      <c r="F730" s="2">
        <v>5</v>
      </c>
      <c r="G730" s="2">
        <f t="shared" si="58"/>
        <v>1.9592848744638651</v>
      </c>
      <c r="H730" s="2">
        <f t="shared" si="59"/>
        <v>0.92153803080211305</v>
      </c>
    </row>
    <row r="731" spans="1:8" x14ac:dyDescent="0.3">
      <c r="A731" s="2">
        <v>145720</v>
      </c>
      <c r="B731">
        <v>0.53917263341514365</v>
      </c>
      <c r="C731" s="15">
        <f t="shared" si="55"/>
        <v>0.67396579176892957</v>
      </c>
      <c r="D731" s="15">
        <f t="shared" si="56"/>
        <v>200</v>
      </c>
      <c r="E731" s="2">
        <f t="shared" si="57"/>
        <v>196.63017104115536</v>
      </c>
      <c r="F731" s="2">
        <v>5</v>
      </c>
      <c r="G731" s="2">
        <f t="shared" si="58"/>
        <v>1.6301710411553523</v>
      </c>
      <c r="H731" s="2">
        <f t="shared" si="59"/>
        <v>1.1037602633824108</v>
      </c>
    </row>
    <row r="732" spans="1:8" x14ac:dyDescent="0.3">
      <c r="A732" s="2">
        <v>145920</v>
      </c>
      <c r="B732">
        <v>0.51110522541521231</v>
      </c>
      <c r="C732" s="15">
        <f t="shared" si="55"/>
        <v>0.6388815317690153</v>
      </c>
      <c r="D732" s="15">
        <f t="shared" si="56"/>
        <v>200</v>
      </c>
      <c r="E732" s="2">
        <f t="shared" si="57"/>
        <v>196.80559234115492</v>
      </c>
      <c r="F732" s="2">
        <v>5</v>
      </c>
      <c r="G732" s="2">
        <f t="shared" si="58"/>
        <v>1.8055923411549237</v>
      </c>
      <c r="H732" s="2">
        <f t="shared" si="59"/>
        <v>1.0024482416734208</v>
      </c>
    </row>
    <row r="733" spans="1:8" x14ac:dyDescent="0.3">
      <c r="A733" s="2">
        <v>146120</v>
      </c>
      <c r="B733">
        <v>0.51211767263828001</v>
      </c>
      <c r="C733" s="15">
        <f t="shared" si="55"/>
        <v>0.64014709079784993</v>
      </c>
      <c r="D733" s="15">
        <f t="shared" si="56"/>
        <v>200</v>
      </c>
      <c r="E733" s="2">
        <f t="shared" si="57"/>
        <v>196.79926454601076</v>
      </c>
      <c r="F733" s="2">
        <v>5</v>
      </c>
      <c r="G733" s="2">
        <f t="shared" si="58"/>
        <v>1.7992645460107504</v>
      </c>
      <c r="H733" s="2">
        <f t="shared" si="59"/>
        <v>1.0059267975755641</v>
      </c>
    </row>
    <row r="734" spans="1:8" x14ac:dyDescent="0.3">
      <c r="A734" s="2">
        <v>146320</v>
      </c>
      <c r="B734">
        <v>0.50908613497418831</v>
      </c>
      <c r="C734" s="15">
        <f t="shared" si="55"/>
        <v>0.63635766871773536</v>
      </c>
      <c r="D734" s="15">
        <f t="shared" si="56"/>
        <v>200</v>
      </c>
      <c r="E734" s="2">
        <f t="shared" si="57"/>
        <v>196.81821165641134</v>
      </c>
      <c r="F734" s="2">
        <v>5</v>
      </c>
      <c r="G734" s="2">
        <f t="shared" si="58"/>
        <v>1.8182116564113233</v>
      </c>
      <c r="H734" s="2">
        <f t="shared" si="59"/>
        <v>0.99554765348009688</v>
      </c>
    </row>
    <row r="735" spans="1:8" x14ac:dyDescent="0.3">
      <c r="A735" s="2">
        <v>146520</v>
      </c>
      <c r="B735">
        <v>0.50778071463044416</v>
      </c>
      <c r="C735" s="15">
        <f t="shared" si="55"/>
        <v>0.63472589328805518</v>
      </c>
      <c r="D735" s="15">
        <f t="shared" si="56"/>
        <v>200</v>
      </c>
      <c r="E735" s="2">
        <f t="shared" si="57"/>
        <v>196.82637053355973</v>
      </c>
      <c r="F735" s="2">
        <v>5</v>
      </c>
      <c r="G735" s="2">
        <f t="shared" si="58"/>
        <v>1.8263705335597242</v>
      </c>
      <c r="H735" s="2">
        <f t="shared" si="59"/>
        <v>0.99111183565598593</v>
      </c>
    </row>
    <row r="736" spans="1:8" x14ac:dyDescent="0.3">
      <c r="A736" s="2">
        <v>146720</v>
      </c>
      <c r="B736">
        <v>0.50905210385327604</v>
      </c>
      <c r="C736" s="15">
        <f t="shared" si="55"/>
        <v>0.63631512981659499</v>
      </c>
      <c r="D736" s="15">
        <f t="shared" si="56"/>
        <v>200</v>
      </c>
      <c r="E736" s="2">
        <f t="shared" si="57"/>
        <v>196.81842435091701</v>
      </c>
      <c r="F736" s="2">
        <v>5</v>
      </c>
      <c r="G736" s="2">
        <f t="shared" si="58"/>
        <v>1.818424350917025</v>
      </c>
      <c r="H736" s="2">
        <f t="shared" si="59"/>
        <v>0.99543176092753427</v>
      </c>
    </row>
    <row r="737" spans="1:8" x14ac:dyDescent="0.3">
      <c r="A737" s="2">
        <v>146920</v>
      </c>
      <c r="B737">
        <v>0.53158444103066504</v>
      </c>
      <c r="C737" s="15">
        <f t="shared" si="55"/>
        <v>0.66448055128833128</v>
      </c>
      <c r="D737" s="15">
        <f t="shared" si="56"/>
        <v>200</v>
      </c>
      <c r="E737" s="2">
        <f t="shared" si="57"/>
        <v>196.67759724355835</v>
      </c>
      <c r="F737" s="2">
        <v>5</v>
      </c>
      <c r="G737" s="2">
        <f t="shared" si="58"/>
        <v>1.6775972435583437</v>
      </c>
      <c r="H737" s="2">
        <f t="shared" si="59"/>
        <v>1.0753238142599104</v>
      </c>
    </row>
    <row r="738" spans="1:8" x14ac:dyDescent="0.3">
      <c r="A738" s="2">
        <v>147120</v>
      </c>
      <c r="B738">
        <v>0.5444894330176836</v>
      </c>
      <c r="C738" s="15">
        <f t="shared" si="55"/>
        <v>0.68061179127210447</v>
      </c>
      <c r="D738" s="15">
        <f t="shared" si="56"/>
        <v>200</v>
      </c>
      <c r="E738" s="2">
        <f t="shared" si="57"/>
        <v>196.59694104363948</v>
      </c>
      <c r="F738" s="2">
        <v>5</v>
      </c>
      <c r="G738" s="2">
        <f t="shared" si="58"/>
        <v>1.5969410436394775</v>
      </c>
      <c r="H738" s="2">
        <f t="shared" si="59"/>
        <v>1.1241862425815243</v>
      </c>
    </row>
    <row r="739" spans="1:8" x14ac:dyDescent="0.3">
      <c r="A739" s="2">
        <v>147320</v>
      </c>
      <c r="B739">
        <v>0.5159671555535662</v>
      </c>
      <c r="C739" s="15">
        <f t="shared" si="55"/>
        <v>0.64495894444195767</v>
      </c>
      <c r="D739" s="15">
        <f t="shared" si="56"/>
        <v>200</v>
      </c>
      <c r="E739" s="2">
        <f t="shared" si="57"/>
        <v>196.77520527779021</v>
      </c>
      <c r="F739" s="2">
        <v>5</v>
      </c>
      <c r="G739" s="2">
        <f t="shared" si="58"/>
        <v>1.7752052777902119</v>
      </c>
      <c r="H739" s="2">
        <f t="shared" si="59"/>
        <v>1.0192664674249872</v>
      </c>
    </row>
    <row r="740" spans="1:8" x14ac:dyDescent="0.3">
      <c r="A740" s="2">
        <v>147520</v>
      </c>
      <c r="B740">
        <v>0.52292055281821848</v>
      </c>
      <c r="C740" s="15">
        <f t="shared" si="55"/>
        <v>0.65365069102277307</v>
      </c>
      <c r="D740" s="15">
        <f t="shared" si="56"/>
        <v>200</v>
      </c>
      <c r="E740" s="2">
        <f t="shared" si="57"/>
        <v>196.73174654488614</v>
      </c>
      <c r="F740" s="2">
        <v>5</v>
      </c>
      <c r="G740" s="2">
        <f t="shared" si="58"/>
        <v>1.7317465448861347</v>
      </c>
      <c r="H740" s="2">
        <f t="shared" si="59"/>
        <v>1.0438311912513962</v>
      </c>
    </row>
    <row r="741" spans="1:8" x14ac:dyDescent="0.3">
      <c r="A741" s="2">
        <v>147720</v>
      </c>
      <c r="B741">
        <v>0.5076132653009725</v>
      </c>
      <c r="C741" s="15">
        <f t="shared" si="55"/>
        <v>0.6345165816262156</v>
      </c>
      <c r="D741" s="15">
        <f t="shared" si="56"/>
        <v>200</v>
      </c>
      <c r="E741" s="2">
        <f t="shared" si="57"/>
        <v>196.82741709186891</v>
      </c>
      <c r="F741" s="2">
        <v>5</v>
      </c>
      <c r="G741" s="2">
        <f t="shared" si="58"/>
        <v>1.8274170918689219</v>
      </c>
      <c r="H741" s="2">
        <f t="shared" si="59"/>
        <v>0.99054429064576366</v>
      </c>
    </row>
    <row r="742" spans="1:8" x14ac:dyDescent="0.3">
      <c r="A742" s="2">
        <v>147920</v>
      </c>
      <c r="B742">
        <v>0.56091297048608879</v>
      </c>
      <c r="C742" s="15">
        <f t="shared" si="55"/>
        <v>0.70114121310761091</v>
      </c>
      <c r="D742" s="15">
        <f t="shared" si="56"/>
        <v>200</v>
      </c>
      <c r="E742" s="2">
        <f t="shared" si="57"/>
        <v>196.49429393446195</v>
      </c>
      <c r="F742" s="2">
        <v>5</v>
      </c>
      <c r="G742" s="2">
        <f t="shared" si="58"/>
        <v>1.4942939344619455</v>
      </c>
      <c r="H742" s="2">
        <f t="shared" si="59"/>
        <v>1.1901001276319958</v>
      </c>
    </row>
    <row r="743" spans="1:8" x14ac:dyDescent="0.3">
      <c r="A743" s="2">
        <v>148120</v>
      </c>
      <c r="B743">
        <v>0.53076043395538997</v>
      </c>
      <c r="C743" s="15">
        <f t="shared" si="55"/>
        <v>0.6634505424442374</v>
      </c>
      <c r="D743" s="15">
        <f t="shared" si="56"/>
        <v>200</v>
      </c>
      <c r="E743" s="2">
        <f t="shared" si="57"/>
        <v>196.68274728777882</v>
      </c>
      <c r="F743" s="2">
        <v>5</v>
      </c>
      <c r="G743" s="2">
        <f t="shared" si="58"/>
        <v>1.6827472877788132</v>
      </c>
      <c r="H743" s="2">
        <f t="shared" si="59"/>
        <v>1.0722848085167924</v>
      </c>
    </row>
    <row r="744" spans="1:8" x14ac:dyDescent="0.3">
      <c r="A744" s="2">
        <v>148320</v>
      </c>
      <c r="B744">
        <v>0.52288239501379374</v>
      </c>
      <c r="C744" s="15">
        <f t="shared" si="55"/>
        <v>0.65360299376724218</v>
      </c>
      <c r="D744" s="15">
        <f t="shared" si="56"/>
        <v>200</v>
      </c>
      <c r="E744" s="2">
        <f t="shared" si="57"/>
        <v>196.73198503116379</v>
      </c>
      <c r="F744" s="2">
        <v>5</v>
      </c>
      <c r="G744" s="2">
        <f t="shared" si="58"/>
        <v>1.7319850311637892</v>
      </c>
      <c r="H744" s="2">
        <f t="shared" si="59"/>
        <v>1.0436946986650046</v>
      </c>
    </row>
    <row r="745" spans="1:8" x14ac:dyDescent="0.3">
      <c r="A745" s="2">
        <v>148520</v>
      </c>
      <c r="B745">
        <v>0.53997453947136687</v>
      </c>
      <c r="C745" s="15">
        <f t="shared" si="55"/>
        <v>0.67496817433920853</v>
      </c>
      <c r="D745" s="15">
        <f t="shared" si="56"/>
        <v>200</v>
      </c>
      <c r="E745" s="2">
        <f t="shared" si="57"/>
        <v>196.62515912830395</v>
      </c>
      <c r="F745" s="2">
        <v>5</v>
      </c>
      <c r="G745" s="2">
        <f t="shared" si="58"/>
        <v>1.6251591283039573</v>
      </c>
      <c r="H745" s="2">
        <f t="shared" si="59"/>
        <v>1.1068139804651311</v>
      </c>
    </row>
    <row r="746" spans="1:8" x14ac:dyDescent="0.3">
      <c r="A746" s="2">
        <v>148720</v>
      </c>
      <c r="B746">
        <v>0.53048104407621022</v>
      </c>
      <c r="C746" s="15">
        <f t="shared" si="55"/>
        <v>0.66310130509526277</v>
      </c>
      <c r="D746" s="15">
        <f t="shared" si="56"/>
        <v>200</v>
      </c>
      <c r="E746" s="2">
        <f t="shared" si="57"/>
        <v>196.68449347452369</v>
      </c>
      <c r="F746" s="2">
        <v>5</v>
      </c>
      <c r="G746" s="2">
        <f t="shared" si="58"/>
        <v>1.6844934745236859</v>
      </c>
      <c r="H746" s="2">
        <f t="shared" si="59"/>
        <v>1.0712565247742214</v>
      </c>
    </row>
    <row r="747" spans="1:8" x14ac:dyDescent="0.3">
      <c r="A747" s="2">
        <v>148920</v>
      </c>
      <c r="B747">
        <v>0.532098141081636</v>
      </c>
      <c r="C747" s="15">
        <f t="shared" si="55"/>
        <v>0.66512267635204492</v>
      </c>
      <c r="D747" s="15">
        <f t="shared" si="56"/>
        <v>200</v>
      </c>
      <c r="E747" s="2">
        <f t="shared" si="57"/>
        <v>196.67438661823977</v>
      </c>
      <c r="F747" s="2">
        <v>5</v>
      </c>
      <c r="G747" s="2">
        <f t="shared" si="58"/>
        <v>1.6743866182397755</v>
      </c>
      <c r="H747" s="2">
        <f t="shared" si="59"/>
        <v>1.0772231471940124</v>
      </c>
    </row>
    <row r="748" spans="1:8" x14ac:dyDescent="0.3">
      <c r="A748" s="2">
        <v>149120</v>
      </c>
      <c r="B748">
        <v>0.5059692519110196</v>
      </c>
      <c r="C748" s="15">
        <f t="shared" si="55"/>
        <v>0.63246156488877447</v>
      </c>
      <c r="D748" s="15">
        <f t="shared" si="56"/>
        <v>200</v>
      </c>
      <c r="E748" s="2">
        <f t="shared" si="57"/>
        <v>196.83769217555613</v>
      </c>
      <c r="F748" s="2">
        <v>5</v>
      </c>
      <c r="G748" s="2">
        <f t="shared" si="58"/>
        <v>1.8376921755561275</v>
      </c>
      <c r="H748" s="2">
        <f t="shared" si="59"/>
        <v>0.98498950547503106</v>
      </c>
    </row>
    <row r="749" spans="1:8" x14ac:dyDescent="0.3">
      <c r="A749" s="2">
        <v>149320</v>
      </c>
      <c r="B749">
        <v>0.50760496441736691</v>
      </c>
      <c r="C749" s="15">
        <f t="shared" si="55"/>
        <v>0.63450620552170856</v>
      </c>
      <c r="D749" s="15">
        <f t="shared" si="56"/>
        <v>200</v>
      </c>
      <c r="E749" s="2">
        <f t="shared" si="57"/>
        <v>196.82746897239144</v>
      </c>
      <c r="F749" s="2">
        <v>5</v>
      </c>
      <c r="G749" s="2">
        <f t="shared" si="58"/>
        <v>1.8274689723914572</v>
      </c>
      <c r="H749" s="2">
        <f t="shared" si="59"/>
        <v>0.99051616454974711</v>
      </c>
    </row>
    <row r="750" spans="1:8" x14ac:dyDescent="0.3">
      <c r="A750" s="2">
        <v>149520</v>
      </c>
      <c r="B750">
        <v>0.50447571293323246</v>
      </c>
      <c r="C750" s="15">
        <f t="shared" si="55"/>
        <v>0.63059464116654051</v>
      </c>
      <c r="D750" s="15">
        <f t="shared" si="56"/>
        <v>200</v>
      </c>
      <c r="E750" s="2">
        <f t="shared" si="57"/>
        <v>196.84702679416731</v>
      </c>
      <c r="F750" s="2">
        <v>5</v>
      </c>
      <c r="G750" s="2">
        <f t="shared" si="58"/>
        <v>1.8470267941672973</v>
      </c>
      <c r="H750" s="2">
        <f t="shared" si="59"/>
        <v>0.97997025127571835</v>
      </c>
    </row>
    <row r="751" spans="1:8" x14ac:dyDescent="0.3">
      <c r="A751" s="2">
        <v>149720</v>
      </c>
      <c r="B751">
        <v>0.50613337092482624</v>
      </c>
      <c r="C751" s="15">
        <f t="shared" si="55"/>
        <v>0.63266671365603278</v>
      </c>
      <c r="D751" s="15">
        <f t="shared" si="56"/>
        <v>200</v>
      </c>
      <c r="E751" s="2">
        <f t="shared" si="57"/>
        <v>196.83666643171983</v>
      </c>
      <c r="F751" s="2">
        <v>5</v>
      </c>
      <c r="G751" s="2">
        <f t="shared" si="58"/>
        <v>1.836666431719836</v>
      </c>
      <c r="H751" s="2">
        <f t="shared" si="59"/>
        <v>0.98554261974291102</v>
      </c>
    </row>
    <row r="752" spans="1:8" x14ac:dyDescent="0.3">
      <c r="A752" s="2">
        <v>149920</v>
      </c>
      <c r="B752">
        <v>0.48591643070522117</v>
      </c>
      <c r="C752" s="15">
        <f t="shared" si="55"/>
        <v>0.60739553838152638</v>
      </c>
      <c r="D752" s="15">
        <f t="shared" si="56"/>
        <v>200</v>
      </c>
      <c r="E752" s="2">
        <f t="shared" si="57"/>
        <v>196.96302230809238</v>
      </c>
      <c r="F752" s="2">
        <v>5</v>
      </c>
      <c r="G752" s="2">
        <f t="shared" si="58"/>
        <v>1.9630223080923681</v>
      </c>
      <c r="H752" s="2">
        <f t="shared" si="59"/>
        <v>0.9196512734703961</v>
      </c>
    </row>
    <row r="753" spans="1:8" x14ac:dyDescent="0.3">
      <c r="A753" s="2">
        <v>150120</v>
      </c>
      <c r="B753">
        <v>0.51282797890582033</v>
      </c>
      <c r="C753" s="15">
        <f t="shared" ref="C753:C816" si="60">B753/$J$27</f>
        <v>0.64103497363227535</v>
      </c>
      <c r="D753" s="15">
        <f t="shared" si="56"/>
        <v>200</v>
      </c>
      <c r="E753" s="2">
        <f t="shared" ref="E753:E816" si="61">D753-(F753*C753)</f>
        <v>196.79482513183862</v>
      </c>
      <c r="F753" s="2">
        <v>5</v>
      </c>
      <c r="G753" s="2">
        <f t="shared" ref="G753:G816" si="62">F753-(F753*C753)</f>
        <v>1.794825131838623</v>
      </c>
      <c r="H753" s="2">
        <f t="shared" ref="H753:H816" si="63">LN((F753*E753)/(D753*G753))</f>
        <v>1.0083746374905649</v>
      </c>
    </row>
    <row r="754" spans="1:8" x14ac:dyDescent="0.3">
      <c r="A754" s="2">
        <v>150320</v>
      </c>
      <c r="B754">
        <v>0.52414656447018104</v>
      </c>
      <c r="C754" s="15">
        <f t="shared" si="60"/>
        <v>0.65518320558772625</v>
      </c>
      <c r="D754" s="15">
        <f t="shared" si="56"/>
        <v>200</v>
      </c>
      <c r="E754" s="2">
        <f t="shared" si="61"/>
        <v>196.72408397206138</v>
      </c>
      <c r="F754" s="2">
        <v>5</v>
      </c>
      <c r="G754" s="2">
        <f t="shared" si="62"/>
        <v>1.7240839720613685</v>
      </c>
      <c r="H754" s="2">
        <f t="shared" si="63"/>
        <v>1.0482268251606932</v>
      </c>
    </row>
    <row r="755" spans="1:8" x14ac:dyDescent="0.3">
      <c r="A755" s="2">
        <v>150520</v>
      </c>
      <c r="B755">
        <v>0.52449731168566016</v>
      </c>
      <c r="C755" s="15">
        <f t="shared" si="60"/>
        <v>0.6556216396070752</v>
      </c>
      <c r="D755" s="15">
        <f t="shared" si="56"/>
        <v>200</v>
      </c>
      <c r="E755" s="2">
        <f t="shared" si="61"/>
        <v>196.72189180196463</v>
      </c>
      <c r="F755" s="2">
        <v>5</v>
      </c>
      <c r="G755" s="2">
        <f t="shared" si="62"/>
        <v>1.7218918019646239</v>
      </c>
      <c r="H755" s="2">
        <f t="shared" si="63"/>
        <v>1.049487989213538</v>
      </c>
    </row>
    <row r="756" spans="1:8" x14ac:dyDescent="0.3">
      <c r="A756" s="2">
        <v>150720</v>
      </c>
      <c r="B756">
        <v>0.54498392967480314</v>
      </c>
      <c r="C756" s="15">
        <f t="shared" si="60"/>
        <v>0.68122991209350392</v>
      </c>
      <c r="D756" s="15">
        <f t="shared" si="56"/>
        <v>200</v>
      </c>
      <c r="E756" s="2">
        <f t="shared" si="61"/>
        <v>196.59385043953247</v>
      </c>
      <c r="F756" s="2">
        <v>5</v>
      </c>
      <c r="G756" s="2">
        <f t="shared" si="62"/>
        <v>1.5938504395324804</v>
      </c>
      <c r="H756" s="2">
        <f t="shared" si="63"/>
        <v>1.1261077247331539</v>
      </c>
    </row>
    <row r="757" spans="1:8" x14ac:dyDescent="0.3">
      <c r="A757" s="2">
        <v>150920</v>
      </c>
      <c r="B757">
        <v>0.52389602988021455</v>
      </c>
      <c r="C757" s="15">
        <f t="shared" si="60"/>
        <v>0.65487003735026816</v>
      </c>
      <c r="D757" s="15">
        <f t="shared" si="56"/>
        <v>200</v>
      </c>
      <c r="E757" s="2">
        <f t="shared" si="61"/>
        <v>196.72564981324865</v>
      </c>
      <c r="F757" s="2">
        <v>5</v>
      </c>
      <c r="G757" s="2">
        <f t="shared" si="62"/>
        <v>1.7256498132486593</v>
      </c>
      <c r="H757" s="2">
        <f t="shared" si="63"/>
        <v>1.0473269805760761</v>
      </c>
    </row>
    <row r="758" spans="1:8" x14ac:dyDescent="0.3">
      <c r="A758" s="2">
        <v>151120</v>
      </c>
      <c r="B758">
        <v>0.53504373177842568</v>
      </c>
      <c r="C758" s="15">
        <f t="shared" si="60"/>
        <v>0.66880466472303202</v>
      </c>
      <c r="D758" s="15">
        <f t="shared" si="56"/>
        <v>200</v>
      </c>
      <c r="E758" s="2">
        <f t="shared" si="61"/>
        <v>196.65597667638485</v>
      </c>
      <c r="F758" s="2">
        <v>5</v>
      </c>
      <c r="G758" s="2">
        <f t="shared" si="62"/>
        <v>1.65597667638484</v>
      </c>
      <c r="H758" s="2">
        <f t="shared" si="63"/>
        <v>1.0881854652023839</v>
      </c>
    </row>
    <row r="759" spans="1:8" x14ac:dyDescent="0.3">
      <c r="A759" s="2">
        <v>151320</v>
      </c>
      <c r="B759">
        <v>0.53634985557597414</v>
      </c>
      <c r="C759" s="15">
        <f t="shared" si="60"/>
        <v>0.67043731946996765</v>
      </c>
      <c r="D759" s="15">
        <f t="shared" si="56"/>
        <v>200</v>
      </c>
      <c r="E759" s="2">
        <f t="shared" si="61"/>
        <v>196.64781340265017</v>
      </c>
      <c r="F759" s="2">
        <v>5</v>
      </c>
      <c r="G759" s="2">
        <f t="shared" si="62"/>
        <v>1.6478134026501619</v>
      </c>
      <c r="H759" s="2">
        <f t="shared" si="63"/>
        <v>1.0930857269387073</v>
      </c>
    </row>
    <row r="760" spans="1:8" x14ac:dyDescent="0.3">
      <c r="A760" s="2">
        <v>151520</v>
      </c>
      <c r="B760">
        <v>0.54820893917071678</v>
      </c>
      <c r="C760" s="15">
        <f t="shared" si="60"/>
        <v>0.68526117396339592</v>
      </c>
      <c r="D760" s="15">
        <f t="shared" si="56"/>
        <v>200</v>
      </c>
      <c r="E760" s="2">
        <f t="shared" si="61"/>
        <v>196.57369413018301</v>
      </c>
      <c r="F760" s="2">
        <v>5</v>
      </c>
      <c r="G760" s="2">
        <f t="shared" si="62"/>
        <v>1.5736941301830205</v>
      </c>
      <c r="H760" s="2">
        <f t="shared" si="63"/>
        <v>1.1387321359580775</v>
      </c>
    </row>
    <row r="761" spans="1:8" x14ac:dyDescent="0.3">
      <c r="A761" s="2">
        <v>151720</v>
      </c>
      <c r="B761">
        <v>0.52147104891186691</v>
      </c>
      <c r="C761" s="15">
        <f t="shared" si="60"/>
        <v>0.65183881113983355</v>
      </c>
      <c r="D761" s="15">
        <f t="shared" si="56"/>
        <v>200</v>
      </c>
      <c r="E761" s="2">
        <f t="shared" si="61"/>
        <v>196.74080594430083</v>
      </c>
      <c r="F761" s="2">
        <v>5</v>
      </c>
      <c r="G761" s="2">
        <f t="shared" si="62"/>
        <v>1.7408059443008321</v>
      </c>
      <c r="H761" s="2">
        <f t="shared" si="63"/>
        <v>1.0386595100881195</v>
      </c>
    </row>
    <row r="762" spans="1:8" x14ac:dyDescent="0.3">
      <c r="A762" s="2">
        <v>151920</v>
      </c>
      <c r="B762">
        <v>0.49875901164581926</v>
      </c>
      <c r="C762" s="15">
        <f t="shared" si="60"/>
        <v>0.62344876455727405</v>
      </c>
      <c r="D762" s="15">
        <f t="shared" si="56"/>
        <v>200</v>
      </c>
      <c r="E762" s="2">
        <f t="shared" si="61"/>
        <v>196.88275617721362</v>
      </c>
      <c r="F762" s="2">
        <v>5</v>
      </c>
      <c r="G762" s="2">
        <f t="shared" si="62"/>
        <v>1.8827561772136296</v>
      </c>
      <c r="H762" s="2">
        <f t="shared" si="63"/>
        <v>0.96099219619902287</v>
      </c>
    </row>
    <row r="763" spans="1:8" x14ac:dyDescent="0.3">
      <c r="A763" s="2">
        <v>152120</v>
      </c>
      <c r="B763">
        <v>0.53629963318102847</v>
      </c>
      <c r="C763" s="15">
        <f t="shared" si="60"/>
        <v>0.6703745414762855</v>
      </c>
      <c r="D763" s="15">
        <f t="shared" si="56"/>
        <v>200</v>
      </c>
      <c r="E763" s="2">
        <f t="shared" si="61"/>
        <v>196.64812729261857</v>
      </c>
      <c r="F763" s="2">
        <v>5</v>
      </c>
      <c r="G763" s="2">
        <f t="shared" si="62"/>
        <v>1.6481272926185726</v>
      </c>
      <c r="H763" s="2">
        <f t="shared" si="63"/>
        <v>1.0928968524995943</v>
      </c>
    </row>
    <row r="764" spans="1:8" x14ac:dyDescent="0.3">
      <c r="A764" s="2">
        <v>152320</v>
      </c>
      <c r="B764">
        <v>0.55522467676738907</v>
      </c>
      <c r="C764" s="15">
        <f t="shared" si="60"/>
        <v>0.69403084595923625</v>
      </c>
      <c r="D764" s="15">
        <f t="shared" si="56"/>
        <v>200</v>
      </c>
      <c r="E764" s="2">
        <f t="shared" si="61"/>
        <v>196.52984577020382</v>
      </c>
      <c r="F764" s="2">
        <v>5</v>
      </c>
      <c r="G764" s="2">
        <f t="shared" si="62"/>
        <v>1.5298457702038188</v>
      </c>
      <c r="H764" s="2">
        <f t="shared" si="63"/>
        <v>1.1667679259980559</v>
      </c>
    </row>
    <row r="765" spans="1:8" x14ac:dyDescent="0.3">
      <c r="A765" s="2">
        <v>152520</v>
      </c>
      <c r="B765">
        <v>0.52329684975872082</v>
      </c>
      <c r="C765" s="15">
        <f t="shared" si="60"/>
        <v>0.65412106219840094</v>
      </c>
      <c r="D765" s="15">
        <f t="shared" si="56"/>
        <v>200</v>
      </c>
      <c r="E765" s="2">
        <f t="shared" si="61"/>
        <v>196.72939468900799</v>
      </c>
      <c r="F765" s="2">
        <v>5</v>
      </c>
      <c r="G765" s="2">
        <f t="shared" si="62"/>
        <v>1.7293946890079952</v>
      </c>
      <c r="H765" s="2">
        <f t="shared" si="63"/>
        <v>1.0451782427710419</v>
      </c>
    </row>
    <row r="766" spans="1:8" x14ac:dyDescent="0.3">
      <c r="A766" s="2">
        <v>152720</v>
      </c>
      <c r="B766">
        <v>0.56331415112290506</v>
      </c>
      <c r="C766" s="15">
        <f t="shared" si="60"/>
        <v>0.7041426889036313</v>
      </c>
      <c r="D766" s="15">
        <f t="shared" si="56"/>
        <v>200</v>
      </c>
      <c r="E766" s="2">
        <f t="shared" si="61"/>
        <v>196.47928655548185</v>
      </c>
      <c r="F766" s="2">
        <v>5</v>
      </c>
      <c r="G766" s="2">
        <f t="shared" si="62"/>
        <v>1.4792865554818437</v>
      </c>
      <c r="H766" s="2">
        <f t="shared" si="63"/>
        <v>1.2001176452654807</v>
      </c>
    </row>
    <row r="767" spans="1:8" x14ac:dyDescent="0.3">
      <c r="A767" s="2">
        <v>152920</v>
      </c>
      <c r="B767">
        <v>0.53491634967507296</v>
      </c>
      <c r="C767" s="15">
        <f t="shared" si="60"/>
        <v>0.66864543709384117</v>
      </c>
      <c r="D767" s="15">
        <f t="shared" si="56"/>
        <v>200</v>
      </c>
      <c r="E767" s="2">
        <f t="shared" si="61"/>
        <v>196.6567728145308</v>
      </c>
      <c r="F767" s="2">
        <v>5</v>
      </c>
      <c r="G767" s="2">
        <f t="shared" si="62"/>
        <v>1.6567728145307941</v>
      </c>
      <c r="H767" s="2">
        <f t="shared" si="63"/>
        <v>1.0877088625842668</v>
      </c>
    </row>
    <row r="768" spans="1:8" x14ac:dyDescent="0.3">
      <c r="A768" s="2">
        <v>153120</v>
      </c>
      <c r="B768">
        <v>0.5306239520987569</v>
      </c>
      <c r="C768" s="15">
        <f t="shared" si="60"/>
        <v>0.66327994012344604</v>
      </c>
      <c r="D768" s="15">
        <f t="shared" si="56"/>
        <v>200</v>
      </c>
      <c r="E768" s="2">
        <f t="shared" si="61"/>
        <v>196.68360029938276</v>
      </c>
      <c r="F768" s="2">
        <v>5</v>
      </c>
      <c r="G768" s="2">
        <f t="shared" si="62"/>
        <v>1.6836002993827699</v>
      </c>
      <c r="H768" s="2">
        <f t="shared" si="63"/>
        <v>1.0717823578910073</v>
      </c>
    </row>
    <row r="769" spans="1:8" x14ac:dyDescent="0.3">
      <c r="A769" s="2">
        <v>153320</v>
      </c>
      <c r="B769">
        <v>0.53437898314686305</v>
      </c>
      <c r="C769" s="15">
        <f t="shared" si="60"/>
        <v>0.66797372893357876</v>
      </c>
      <c r="D769" s="15">
        <f t="shared" si="56"/>
        <v>200</v>
      </c>
      <c r="E769" s="2">
        <f t="shared" si="61"/>
        <v>196.66013135533211</v>
      </c>
      <c r="F769" s="2">
        <v>5</v>
      </c>
      <c r="G769" s="2">
        <f t="shared" si="62"/>
        <v>1.6601313553321062</v>
      </c>
      <c r="H769" s="2">
        <f t="shared" si="63"/>
        <v>1.0857008342129637</v>
      </c>
    </row>
    <row r="770" spans="1:8" x14ac:dyDescent="0.3">
      <c r="A770" s="2">
        <v>153520</v>
      </c>
      <c r="B770">
        <v>0.5413686291292209</v>
      </c>
      <c r="C770" s="15">
        <f t="shared" si="60"/>
        <v>0.67671078641152604</v>
      </c>
      <c r="D770" s="15">
        <f t="shared" si="56"/>
        <v>200</v>
      </c>
      <c r="E770" s="2">
        <f t="shared" si="61"/>
        <v>196.61644606794238</v>
      </c>
      <c r="F770" s="2">
        <v>5</v>
      </c>
      <c r="G770" s="2">
        <f t="shared" si="62"/>
        <v>1.6164460679423698</v>
      </c>
      <c r="H770" s="2">
        <f t="shared" si="63"/>
        <v>1.1121454483799036</v>
      </c>
    </row>
    <row r="771" spans="1:8" x14ac:dyDescent="0.3">
      <c r="A771" s="2">
        <v>153720</v>
      </c>
      <c r="B771">
        <v>0.53034670581984233</v>
      </c>
      <c r="C771" s="15">
        <f t="shared" si="60"/>
        <v>0.66293338227480292</v>
      </c>
      <c r="D771" s="15">
        <f t="shared" ref="D771:D834" si="64">$J$28</f>
        <v>200</v>
      </c>
      <c r="E771" s="2">
        <f t="shared" si="61"/>
        <v>196.68533308862598</v>
      </c>
      <c r="F771" s="2">
        <v>5</v>
      </c>
      <c r="G771" s="2">
        <f t="shared" si="62"/>
        <v>1.6853330886259856</v>
      </c>
      <c r="H771" s="2">
        <f t="shared" si="63"/>
        <v>1.0707624806453848</v>
      </c>
    </row>
    <row r="772" spans="1:8" x14ac:dyDescent="0.3">
      <c r="A772" s="2">
        <v>153920</v>
      </c>
      <c r="B772">
        <v>0.56400856890143214</v>
      </c>
      <c r="C772" s="15">
        <f t="shared" si="60"/>
        <v>0.70501071112679015</v>
      </c>
      <c r="D772" s="15">
        <f t="shared" si="64"/>
        <v>200</v>
      </c>
      <c r="E772" s="2">
        <f t="shared" si="61"/>
        <v>196.47494644436605</v>
      </c>
      <c r="F772" s="2">
        <v>5</v>
      </c>
      <c r="G772" s="2">
        <f t="shared" si="62"/>
        <v>1.4749464443660494</v>
      </c>
      <c r="H772" s="2">
        <f t="shared" si="63"/>
        <v>1.2030337898276044</v>
      </c>
    </row>
    <row r="773" spans="1:8" x14ac:dyDescent="0.3">
      <c r="A773" s="2">
        <v>154120</v>
      </c>
      <c r="B773">
        <v>0.51219449867628875</v>
      </c>
      <c r="C773" s="15">
        <f t="shared" si="60"/>
        <v>0.64024312334536093</v>
      </c>
      <c r="D773" s="15">
        <f t="shared" si="64"/>
        <v>200</v>
      </c>
      <c r="E773" s="2">
        <f t="shared" si="61"/>
        <v>196.79878438327319</v>
      </c>
      <c r="F773" s="2">
        <v>5</v>
      </c>
      <c r="G773" s="2">
        <f t="shared" si="62"/>
        <v>1.7987843832731953</v>
      </c>
      <c r="H773" s="2">
        <f t="shared" si="63"/>
        <v>1.0061912594413158</v>
      </c>
    </row>
    <row r="774" spans="1:8" x14ac:dyDescent="0.3">
      <c r="A774" s="2">
        <v>154320</v>
      </c>
      <c r="B774">
        <v>0.52647152386097973</v>
      </c>
      <c r="C774" s="15">
        <f t="shared" si="60"/>
        <v>0.65808940482622458</v>
      </c>
      <c r="D774" s="15">
        <f t="shared" si="64"/>
        <v>200</v>
      </c>
      <c r="E774" s="2">
        <f t="shared" si="61"/>
        <v>196.70955297586889</v>
      </c>
      <c r="F774" s="2">
        <v>5</v>
      </c>
      <c r="G774" s="2">
        <f t="shared" si="62"/>
        <v>1.7095529758688772</v>
      </c>
      <c r="H774" s="2">
        <f t="shared" si="63"/>
        <v>1.0566169176052973</v>
      </c>
    </row>
    <row r="775" spans="1:8" x14ac:dyDescent="0.3">
      <c r="A775" s="2">
        <v>154520</v>
      </c>
      <c r="B775">
        <v>0.54659524897328648</v>
      </c>
      <c r="C775" s="15">
        <f t="shared" si="60"/>
        <v>0.68324406121660808</v>
      </c>
      <c r="D775" s="15">
        <f t="shared" si="64"/>
        <v>200</v>
      </c>
      <c r="E775" s="2">
        <f t="shared" si="61"/>
        <v>196.58377969391697</v>
      </c>
      <c r="F775" s="2">
        <v>5</v>
      </c>
      <c r="G775" s="2">
        <f t="shared" si="62"/>
        <v>1.5837796939169597</v>
      </c>
      <c r="H775" s="2">
        <f t="shared" si="63"/>
        <v>1.1323950444990749</v>
      </c>
    </row>
    <row r="776" spans="1:8" x14ac:dyDescent="0.3">
      <c r="A776" s="2">
        <v>154720</v>
      </c>
      <c r="B776">
        <v>0.56356237330962033</v>
      </c>
      <c r="C776" s="15">
        <f t="shared" si="60"/>
        <v>0.70445296663702539</v>
      </c>
      <c r="D776" s="15">
        <f t="shared" si="64"/>
        <v>200</v>
      </c>
      <c r="E776" s="2">
        <f t="shared" si="61"/>
        <v>196.47773516681488</v>
      </c>
      <c r="F776" s="2">
        <v>5</v>
      </c>
      <c r="G776" s="2">
        <f t="shared" si="62"/>
        <v>1.477735166814873</v>
      </c>
      <c r="H776" s="2">
        <f t="shared" si="63"/>
        <v>1.2011590407469515</v>
      </c>
    </row>
    <row r="777" spans="1:8" x14ac:dyDescent="0.3">
      <c r="A777" s="2">
        <v>154920</v>
      </c>
      <c r="B777">
        <v>0.52067658525412586</v>
      </c>
      <c r="C777" s="15">
        <f t="shared" si="60"/>
        <v>0.65084573156765724</v>
      </c>
      <c r="D777" s="15">
        <f t="shared" si="64"/>
        <v>200</v>
      </c>
      <c r="E777" s="2">
        <f t="shared" si="61"/>
        <v>196.7457713421617</v>
      </c>
      <c r="F777" s="2">
        <v>5</v>
      </c>
      <c r="G777" s="2">
        <f t="shared" si="62"/>
        <v>1.7457713421617136</v>
      </c>
      <c r="H777" s="2">
        <f t="shared" si="63"/>
        <v>1.0358364525295356</v>
      </c>
    </row>
    <row r="778" spans="1:8" x14ac:dyDescent="0.3">
      <c r="A778" s="2">
        <v>155120</v>
      </c>
      <c r="B778">
        <v>0.52619938624484386</v>
      </c>
      <c r="C778" s="15">
        <f t="shared" si="60"/>
        <v>0.6577492328060548</v>
      </c>
      <c r="D778" s="15">
        <f t="shared" si="64"/>
        <v>200</v>
      </c>
      <c r="E778" s="2">
        <f t="shared" si="61"/>
        <v>196.71125383596973</v>
      </c>
      <c r="F778" s="2">
        <v>5</v>
      </c>
      <c r="G778" s="2">
        <f t="shared" si="62"/>
        <v>1.711253835969726</v>
      </c>
      <c r="H778" s="2">
        <f t="shared" si="63"/>
        <v>1.0556311436055248</v>
      </c>
    </row>
    <row r="779" spans="1:8" x14ac:dyDescent="0.3">
      <c r="A779" s="2">
        <v>155320</v>
      </c>
      <c r="B779">
        <v>0.51940262087888833</v>
      </c>
      <c r="C779" s="15">
        <f t="shared" si="60"/>
        <v>0.64925327609861039</v>
      </c>
      <c r="D779" s="15">
        <f t="shared" si="64"/>
        <v>200</v>
      </c>
      <c r="E779" s="2">
        <f t="shared" si="61"/>
        <v>196.75373361950696</v>
      </c>
      <c r="F779" s="2">
        <v>5</v>
      </c>
      <c r="G779" s="2">
        <f t="shared" si="62"/>
        <v>1.7537336195069479</v>
      </c>
      <c r="H779" s="2">
        <f t="shared" si="63"/>
        <v>1.0313263973445914</v>
      </c>
    </row>
    <row r="780" spans="1:8" x14ac:dyDescent="0.3">
      <c r="A780" s="2">
        <v>155520</v>
      </c>
      <c r="B780">
        <v>0.5408551949962267</v>
      </c>
      <c r="C780" s="15">
        <f t="shared" si="60"/>
        <v>0.67606899374528329</v>
      </c>
      <c r="D780" s="15">
        <f t="shared" si="64"/>
        <v>200</v>
      </c>
      <c r="E780" s="2">
        <f t="shared" si="61"/>
        <v>196.6196550312736</v>
      </c>
      <c r="F780" s="2">
        <v>5</v>
      </c>
      <c r="G780" s="2">
        <f t="shared" si="62"/>
        <v>1.6196550312735836</v>
      </c>
      <c r="H780" s="2">
        <f t="shared" si="63"/>
        <v>1.1101785404184212</v>
      </c>
    </row>
    <row r="781" spans="1:8" x14ac:dyDescent="0.3">
      <c r="A781" s="2">
        <v>155720</v>
      </c>
      <c r="B781">
        <v>0.49873872101885774</v>
      </c>
      <c r="C781" s="15">
        <f t="shared" si="60"/>
        <v>0.6234234012735721</v>
      </c>
      <c r="D781" s="15">
        <f t="shared" si="64"/>
        <v>200</v>
      </c>
      <c r="E781" s="2">
        <f t="shared" si="61"/>
        <v>196.88288299363214</v>
      </c>
      <c r="F781" s="2">
        <v>5</v>
      </c>
      <c r="G781" s="2">
        <f t="shared" si="62"/>
        <v>1.8828829936321396</v>
      </c>
      <c r="H781" s="2">
        <f t="shared" si="63"/>
        <v>0.96092548579547532</v>
      </c>
    </row>
    <row r="782" spans="1:8" x14ac:dyDescent="0.3">
      <c r="A782" s="2">
        <v>155920</v>
      </c>
      <c r="B782">
        <v>0.54486107854187316</v>
      </c>
      <c r="C782" s="15">
        <f t="shared" si="60"/>
        <v>0.68107634817734142</v>
      </c>
      <c r="D782" s="15">
        <f t="shared" si="64"/>
        <v>200</v>
      </c>
      <c r="E782" s="2">
        <f t="shared" si="61"/>
        <v>196.5946182591133</v>
      </c>
      <c r="F782" s="2">
        <v>5</v>
      </c>
      <c r="G782" s="2">
        <f t="shared" si="62"/>
        <v>1.5946182591132931</v>
      </c>
      <c r="H782" s="2">
        <f t="shared" si="63"/>
        <v>1.1256300075486849</v>
      </c>
    </row>
    <row r="783" spans="1:8" x14ac:dyDescent="0.3">
      <c r="A783" s="2">
        <v>156120</v>
      </c>
      <c r="B783">
        <v>0.5283538181546209</v>
      </c>
      <c r="C783" s="15">
        <f t="shared" si="60"/>
        <v>0.66044227269327604</v>
      </c>
      <c r="D783" s="15">
        <f t="shared" si="64"/>
        <v>200</v>
      </c>
      <c r="E783" s="2">
        <f t="shared" si="61"/>
        <v>196.69778863653363</v>
      </c>
      <c r="F783" s="2">
        <v>5</v>
      </c>
      <c r="G783" s="2">
        <f t="shared" si="62"/>
        <v>1.6977886365336197</v>
      </c>
      <c r="H783" s="2">
        <f t="shared" si="63"/>
        <v>1.0634624266565991</v>
      </c>
    </row>
    <row r="784" spans="1:8" x14ac:dyDescent="0.3">
      <c r="A784" s="2">
        <v>156320</v>
      </c>
      <c r="B784">
        <v>0.531622162145865</v>
      </c>
      <c r="C784" s="15">
        <f t="shared" si="60"/>
        <v>0.66452770268233119</v>
      </c>
      <c r="D784" s="15">
        <f t="shared" si="64"/>
        <v>200</v>
      </c>
      <c r="E784" s="2">
        <f t="shared" si="61"/>
        <v>196.67736148658835</v>
      </c>
      <c r="F784" s="2">
        <v>5</v>
      </c>
      <c r="G784" s="2">
        <f t="shared" si="62"/>
        <v>1.6773614865883442</v>
      </c>
      <c r="H784" s="2">
        <f t="shared" si="63"/>
        <v>1.0754631579582636</v>
      </c>
    </row>
    <row r="785" spans="1:8" x14ac:dyDescent="0.3">
      <c r="A785" s="2">
        <v>156520</v>
      </c>
      <c r="B785">
        <v>0.55645587639872807</v>
      </c>
      <c r="C785" s="15">
        <f t="shared" si="60"/>
        <v>0.69556984549841006</v>
      </c>
      <c r="D785" s="15">
        <f t="shared" si="64"/>
        <v>200</v>
      </c>
      <c r="E785" s="2">
        <f t="shared" si="61"/>
        <v>196.52215077250796</v>
      </c>
      <c r="F785" s="2">
        <v>5</v>
      </c>
      <c r="G785" s="2">
        <f t="shared" si="62"/>
        <v>1.5221507725079499</v>
      </c>
      <c r="H785" s="2">
        <f t="shared" si="63"/>
        <v>1.1717713807921168</v>
      </c>
    </row>
    <row r="786" spans="1:8" x14ac:dyDescent="0.3">
      <c r="A786" s="2">
        <v>156720</v>
      </c>
      <c r="B786">
        <v>0.55300451510590798</v>
      </c>
      <c r="C786" s="15">
        <f t="shared" si="60"/>
        <v>0.69125564388238492</v>
      </c>
      <c r="D786" s="15">
        <f t="shared" si="64"/>
        <v>200</v>
      </c>
      <c r="E786" s="2">
        <f t="shared" si="61"/>
        <v>196.54372178058807</v>
      </c>
      <c r="F786" s="2">
        <v>5</v>
      </c>
      <c r="G786" s="2">
        <f t="shared" si="62"/>
        <v>1.5437217805880756</v>
      </c>
      <c r="H786" s="2">
        <f t="shared" si="63"/>
        <v>1.1578092136994496</v>
      </c>
    </row>
    <row r="787" spans="1:8" x14ac:dyDescent="0.3">
      <c r="A787" s="2">
        <v>156920</v>
      </c>
      <c r="B787">
        <v>0.53846076733572756</v>
      </c>
      <c r="C787" s="15">
        <f t="shared" si="60"/>
        <v>0.67307595916965945</v>
      </c>
      <c r="D787" s="15">
        <f t="shared" si="64"/>
        <v>200</v>
      </c>
      <c r="E787" s="2">
        <f t="shared" si="61"/>
        <v>196.6346202041517</v>
      </c>
      <c r="F787" s="2">
        <v>5</v>
      </c>
      <c r="G787" s="2">
        <f t="shared" si="62"/>
        <v>1.6346202041517026</v>
      </c>
      <c r="H787" s="2">
        <f t="shared" si="63"/>
        <v>1.1010573463989892</v>
      </c>
    </row>
    <row r="788" spans="1:8" x14ac:dyDescent="0.3">
      <c r="A788" s="2">
        <v>157120</v>
      </c>
      <c r="B788">
        <v>0.53353095725042321</v>
      </c>
      <c r="C788" s="15">
        <f t="shared" si="60"/>
        <v>0.66691369656302901</v>
      </c>
      <c r="D788" s="15">
        <f t="shared" si="64"/>
        <v>200</v>
      </c>
      <c r="E788" s="2">
        <f t="shared" si="61"/>
        <v>196.66543151718486</v>
      </c>
      <c r="F788" s="2">
        <v>5</v>
      </c>
      <c r="G788" s="2">
        <f t="shared" si="62"/>
        <v>1.6654315171848548</v>
      </c>
      <c r="H788" s="2">
        <f t="shared" si="63"/>
        <v>1.082540254342711</v>
      </c>
    </row>
    <row r="789" spans="1:8" x14ac:dyDescent="0.3">
      <c r="A789" s="2">
        <v>157320</v>
      </c>
      <c r="B789">
        <v>0.54799662217516798</v>
      </c>
      <c r="C789" s="15">
        <f t="shared" si="60"/>
        <v>0.68499577771895992</v>
      </c>
      <c r="D789" s="15">
        <f t="shared" si="64"/>
        <v>200</v>
      </c>
      <c r="E789" s="2">
        <f t="shared" si="61"/>
        <v>196.57502111140519</v>
      </c>
      <c r="F789" s="2">
        <v>5</v>
      </c>
      <c r="G789" s="2">
        <f t="shared" si="62"/>
        <v>1.5750211114052002</v>
      </c>
      <c r="H789" s="2">
        <f t="shared" si="63"/>
        <v>1.137896014905267</v>
      </c>
    </row>
    <row r="790" spans="1:8" x14ac:dyDescent="0.3">
      <c r="A790" s="2">
        <v>157520</v>
      </c>
      <c r="B790">
        <v>0.58801014900960802</v>
      </c>
      <c r="C790" s="15">
        <f t="shared" si="60"/>
        <v>0.73501268626201</v>
      </c>
      <c r="D790" s="15">
        <f t="shared" si="64"/>
        <v>200</v>
      </c>
      <c r="E790" s="2">
        <f t="shared" si="61"/>
        <v>196.32493656868996</v>
      </c>
      <c r="F790" s="2">
        <v>5</v>
      </c>
      <c r="G790" s="2">
        <f t="shared" si="62"/>
        <v>1.3249365686899499</v>
      </c>
      <c r="H790" s="2">
        <f t="shared" si="63"/>
        <v>1.3095270864481368</v>
      </c>
    </row>
    <row r="791" spans="1:8" x14ac:dyDescent="0.3">
      <c r="A791" s="2">
        <v>157720</v>
      </c>
      <c r="B791">
        <v>0.52523386730866017</v>
      </c>
      <c r="C791" s="15">
        <f t="shared" si="60"/>
        <v>0.65654233413582519</v>
      </c>
      <c r="D791" s="15">
        <f t="shared" si="64"/>
        <v>200</v>
      </c>
      <c r="E791" s="2">
        <f t="shared" si="61"/>
        <v>196.71728832932087</v>
      </c>
      <c r="F791" s="2">
        <v>5</v>
      </c>
      <c r="G791" s="2">
        <f t="shared" si="62"/>
        <v>1.7172883293208741</v>
      </c>
      <c r="H791" s="2">
        <f t="shared" si="63"/>
        <v>1.052141665243177</v>
      </c>
    </row>
    <row r="792" spans="1:8" x14ac:dyDescent="0.3">
      <c r="A792" s="2">
        <v>157920</v>
      </c>
      <c r="B792">
        <v>0.53594197577126301</v>
      </c>
      <c r="C792" s="15">
        <f t="shared" si="60"/>
        <v>0.66992746971407868</v>
      </c>
      <c r="D792" s="15">
        <f t="shared" si="64"/>
        <v>200</v>
      </c>
      <c r="E792" s="2">
        <f t="shared" si="61"/>
        <v>196.65036265142962</v>
      </c>
      <c r="F792" s="2">
        <v>5</v>
      </c>
      <c r="G792" s="2">
        <f t="shared" si="62"/>
        <v>1.6503626514296066</v>
      </c>
      <c r="H792" s="2">
        <f t="shared" si="63"/>
        <v>1.091552836401088</v>
      </c>
    </row>
    <row r="793" spans="1:8" x14ac:dyDescent="0.3">
      <c r="A793" s="2">
        <v>158120</v>
      </c>
      <c r="B793">
        <v>0.55417654189206311</v>
      </c>
      <c r="C793" s="15">
        <f t="shared" si="60"/>
        <v>0.69272067736507881</v>
      </c>
      <c r="D793" s="15">
        <f t="shared" si="64"/>
        <v>200</v>
      </c>
      <c r="E793" s="2">
        <f t="shared" si="61"/>
        <v>196.53639661317462</v>
      </c>
      <c r="F793" s="2">
        <v>5</v>
      </c>
      <c r="G793" s="2">
        <f t="shared" si="62"/>
        <v>1.5363966131746061</v>
      </c>
      <c r="H793" s="2">
        <f t="shared" si="63"/>
        <v>1.1625283714411745</v>
      </c>
    </row>
    <row r="794" spans="1:8" x14ac:dyDescent="0.3">
      <c r="A794" s="2">
        <v>158320</v>
      </c>
      <c r="B794">
        <v>0.54240066921926999</v>
      </c>
      <c r="C794" s="15">
        <f t="shared" si="60"/>
        <v>0.67800083652408749</v>
      </c>
      <c r="D794" s="15">
        <f t="shared" si="64"/>
        <v>200</v>
      </c>
      <c r="E794" s="2">
        <f t="shared" si="61"/>
        <v>196.60999581737957</v>
      </c>
      <c r="F794" s="2">
        <v>5</v>
      </c>
      <c r="G794" s="2">
        <f t="shared" si="62"/>
        <v>1.6099958173795628</v>
      </c>
      <c r="H794" s="2">
        <f t="shared" si="63"/>
        <v>1.1161110146396673</v>
      </c>
    </row>
    <row r="795" spans="1:8" x14ac:dyDescent="0.3">
      <c r="A795" s="2">
        <v>158520</v>
      </c>
      <c r="B795">
        <v>0.51362494621073385</v>
      </c>
      <c r="C795" s="15">
        <f t="shared" si="60"/>
        <v>0.64203118276341731</v>
      </c>
      <c r="D795" s="15">
        <f t="shared" si="64"/>
        <v>200</v>
      </c>
      <c r="E795" s="2">
        <f t="shared" si="61"/>
        <v>196.78984408618291</v>
      </c>
      <c r="F795" s="2">
        <v>5</v>
      </c>
      <c r="G795" s="2">
        <f t="shared" si="62"/>
        <v>1.7898440861829137</v>
      </c>
      <c r="H795" s="2">
        <f t="shared" si="63"/>
        <v>1.0111284105515901</v>
      </c>
    </row>
    <row r="796" spans="1:8" x14ac:dyDescent="0.3">
      <c r="A796" s="2">
        <v>158720</v>
      </c>
      <c r="B796">
        <v>0.53769996326765068</v>
      </c>
      <c r="C796" s="15">
        <f t="shared" si="60"/>
        <v>0.6721249540845633</v>
      </c>
      <c r="D796" s="15">
        <f t="shared" si="64"/>
        <v>200</v>
      </c>
      <c r="E796" s="2">
        <f t="shared" si="61"/>
        <v>196.63937522957718</v>
      </c>
      <c r="F796" s="2">
        <v>5</v>
      </c>
      <c r="G796" s="2">
        <f t="shared" si="62"/>
        <v>1.6393752295771833</v>
      </c>
      <c r="H796" s="2">
        <f t="shared" si="63"/>
        <v>1.0981768027907226</v>
      </c>
    </row>
    <row r="797" spans="1:8" x14ac:dyDescent="0.3">
      <c r="A797" s="2">
        <v>158920</v>
      </c>
      <c r="B797">
        <v>0.53344895502516398</v>
      </c>
      <c r="C797" s="15">
        <f t="shared" si="60"/>
        <v>0.66681119378145493</v>
      </c>
      <c r="D797" s="15">
        <f t="shared" si="64"/>
        <v>200</v>
      </c>
      <c r="E797" s="2">
        <f t="shared" si="61"/>
        <v>196.66594403109272</v>
      </c>
      <c r="F797" s="2">
        <v>5</v>
      </c>
      <c r="G797" s="2">
        <f t="shared" si="62"/>
        <v>1.6659440310927254</v>
      </c>
      <c r="H797" s="2">
        <f t="shared" si="63"/>
        <v>1.08223517129474</v>
      </c>
    </row>
    <row r="798" spans="1:8" x14ac:dyDescent="0.3">
      <c r="A798" s="2">
        <v>159120</v>
      </c>
      <c r="B798">
        <v>0.52722861545523092</v>
      </c>
      <c r="C798" s="15">
        <f t="shared" si="60"/>
        <v>0.65903576931903862</v>
      </c>
      <c r="D798" s="15">
        <f t="shared" si="64"/>
        <v>200</v>
      </c>
      <c r="E798" s="2">
        <f t="shared" si="61"/>
        <v>196.70482115340479</v>
      </c>
      <c r="F798" s="2">
        <v>5</v>
      </c>
      <c r="G798" s="2">
        <f t="shared" si="62"/>
        <v>1.704821153404807</v>
      </c>
      <c r="H798" s="2">
        <f t="shared" si="63"/>
        <v>1.0593645712959578</v>
      </c>
    </row>
    <row r="799" spans="1:8" x14ac:dyDescent="0.3">
      <c r="A799" s="2">
        <v>159320</v>
      </c>
      <c r="B799">
        <v>0.54246786875430042</v>
      </c>
      <c r="C799" s="15">
        <f t="shared" si="60"/>
        <v>0.6780848359428755</v>
      </c>
      <c r="D799" s="15">
        <f t="shared" si="64"/>
        <v>200</v>
      </c>
      <c r="E799" s="2">
        <f t="shared" si="61"/>
        <v>196.60957582028561</v>
      </c>
      <c r="F799" s="2">
        <v>5</v>
      </c>
      <c r="G799" s="2">
        <f t="shared" si="62"/>
        <v>1.6095758202856225</v>
      </c>
      <c r="H799" s="2">
        <f t="shared" si="63"/>
        <v>1.1163697809133943</v>
      </c>
    </row>
    <row r="800" spans="1:8" x14ac:dyDescent="0.3">
      <c r="A800" s="2">
        <v>159520</v>
      </c>
      <c r="B800">
        <v>0.53566143153416379</v>
      </c>
      <c r="C800" s="15">
        <f t="shared" si="60"/>
        <v>0.66957678941770471</v>
      </c>
      <c r="D800" s="15">
        <f t="shared" si="64"/>
        <v>200</v>
      </c>
      <c r="E800" s="2">
        <f t="shared" si="61"/>
        <v>196.65211605291148</v>
      </c>
      <c r="F800" s="2">
        <v>5</v>
      </c>
      <c r="G800" s="2">
        <f t="shared" si="62"/>
        <v>1.6521160529114765</v>
      </c>
      <c r="H800" s="2">
        <f t="shared" si="63"/>
        <v>1.090499882631182</v>
      </c>
    </row>
    <row r="801" spans="1:8" x14ac:dyDescent="0.3">
      <c r="A801" s="2">
        <v>159720</v>
      </c>
      <c r="B801">
        <v>0.54215682297582357</v>
      </c>
      <c r="C801" s="15">
        <f t="shared" si="60"/>
        <v>0.67769602871977941</v>
      </c>
      <c r="D801" s="15">
        <f t="shared" si="64"/>
        <v>200</v>
      </c>
      <c r="E801" s="2">
        <f t="shared" si="61"/>
        <v>196.61151985640112</v>
      </c>
      <c r="F801" s="2">
        <v>5</v>
      </c>
      <c r="G801" s="2">
        <f t="shared" si="62"/>
        <v>1.6115198564011028</v>
      </c>
      <c r="H801" s="2">
        <f t="shared" si="63"/>
        <v>1.1151726034003606</v>
      </c>
    </row>
    <row r="802" spans="1:8" x14ac:dyDescent="0.3">
      <c r="A802" s="2">
        <v>159920</v>
      </c>
      <c r="B802">
        <v>0.55275895946788289</v>
      </c>
      <c r="C802" s="15">
        <f t="shared" si="60"/>
        <v>0.69094869933485359</v>
      </c>
      <c r="D802" s="15">
        <f t="shared" si="64"/>
        <v>200</v>
      </c>
      <c r="E802" s="2">
        <f t="shared" si="61"/>
        <v>196.54525650332573</v>
      </c>
      <c r="F802" s="2">
        <v>5</v>
      </c>
      <c r="G802" s="2">
        <f t="shared" si="62"/>
        <v>1.5452565033257319</v>
      </c>
      <c r="H802" s="2">
        <f t="shared" si="63"/>
        <v>1.1568233455317314</v>
      </c>
    </row>
    <row r="803" spans="1:8" x14ac:dyDescent="0.3">
      <c r="A803" s="2">
        <v>160120</v>
      </c>
      <c r="B803">
        <v>0.54407650902333848</v>
      </c>
      <c r="C803" s="15">
        <f t="shared" si="60"/>
        <v>0.68009563627917302</v>
      </c>
      <c r="D803" s="15">
        <f t="shared" si="64"/>
        <v>200</v>
      </c>
      <c r="E803" s="2">
        <f t="shared" si="61"/>
        <v>196.59952181860413</v>
      </c>
      <c r="F803" s="2">
        <v>5</v>
      </c>
      <c r="G803" s="2">
        <f t="shared" si="62"/>
        <v>1.5995218186041349</v>
      </c>
      <c r="H803" s="2">
        <f t="shared" si="63"/>
        <v>1.1225846001360902</v>
      </c>
    </row>
    <row r="804" spans="1:8" x14ac:dyDescent="0.3">
      <c r="A804" s="2">
        <v>160320</v>
      </c>
      <c r="B804">
        <v>0.54032032172225442</v>
      </c>
      <c r="C804" s="15">
        <f t="shared" si="60"/>
        <v>0.67540040215281794</v>
      </c>
      <c r="D804" s="15">
        <f t="shared" si="64"/>
        <v>200</v>
      </c>
      <c r="E804" s="2">
        <f t="shared" si="61"/>
        <v>196.6229979892359</v>
      </c>
      <c r="F804" s="2">
        <v>5</v>
      </c>
      <c r="G804" s="2">
        <f t="shared" si="62"/>
        <v>1.6229979892359103</v>
      </c>
      <c r="H804" s="2">
        <f t="shared" si="63"/>
        <v>1.1081336757261655</v>
      </c>
    </row>
    <row r="805" spans="1:8" x14ac:dyDescent="0.3">
      <c r="A805" s="2">
        <v>160520</v>
      </c>
      <c r="B805">
        <v>0.53693349247463062</v>
      </c>
      <c r="C805" s="15">
        <f t="shared" si="60"/>
        <v>0.6711668655932882</v>
      </c>
      <c r="D805" s="15">
        <f t="shared" si="64"/>
        <v>200</v>
      </c>
      <c r="E805" s="2">
        <f t="shared" si="61"/>
        <v>196.64416567203355</v>
      </c>
      <c r="F805" s="2">
        <v>5</v>
      </c>
      <c r="G805" s="2">
        <f t="shared" si="62"/>
        <v>1.6441656720335591</v>
      </c>
      <c r="H805" s="2">
        <f t="shared" si="63"/>
        <v>1.0952833104353716</v>
      </c>
    </row>
    <row r="806" spans="1:8" x14ac:dyDescent="0.3">
      <c r="A806" s="2">
        <v>160720</v>
      </c>
      <c r="B806">
        <v>0.58340908500636313</v>
      </c>
      <c r="C806" s="15">
        <f t="shared" si="60"/>
        <v>0.72926135625795385</v>
      </c>
      <c r="D806" s="15">
        <f t="shared" si="64"/>
        <v>200</v>
      </c>
      <c r="E806" s="2">
        <f t="shared" si="61"/>
        <v>196.35369321871022</v>
      </c>
      <c r="F806" s="2">
        <v>5</v>
      </c>
      <c r="G806" s="2">
        <f t="shared" si="62"/>
        <v>1.3536932187102306</v>
      </c>
      <c r="H806" s="2">
        <f t="shared" si="63"/>
        <v>1.2882015613485933</v>
      </c>
    </row>
    <row r="807" spans="1:8" x14ac:dyDescent="0.3">
      <c r="A807" s="2">
        <v>160920</v>
      </c>
      <c r="B807">
        <v>0.55633509813915272</v>
      </c>
      <c r="C807" s="15">
        <f t="shared" si="60"/>
        <v>0.69541887267394087</v>
      </c>
      <c r="D807" s="15">
        <f t="shared" si="64"/>
        <v>200</v>
      </c>
      <c r="E807" s="2">
        <f t="shared" si="61"/>
        <v>196.5229056366303</v>
      </c>
      <c r="F807" s="2">
        <v>5</v>
      </c>
      <c r="G807" s="2">
        <f t="shared" si="62"/>
        <v>1.5229056366302958</v>
      </c>
      <c r="H807" s="2">
        <f t="shared" si="63"/>
        <v>1.1712794254107162</v>
      </c>
    </row>
    <row r="808" spans="1:8" x14ac:dyDescent="0.3">
      <c r="A808" s="2">
        <v>161120</v>
      </c>
      <c r="B808">
        <v>0.55180769150945352</v>
      </c>
      <c r="C808" s="15">
        <f t="shared" si="60"/>
        <v>0.68975961438681688</v>
      </c>
      <c r="D808" s="15">
        <f t="shared" si="64"/>
        <v>200</v>
      </c>
      <c r="E808" s="2">
        <f t="shared" si="61"/>
        <v>196.55120192806592</v>
      </c>
      <c r="F808" s="2">
        <v>5</v>
      </c>
      <c r="G808" s="2">
        <f t="shared" si="62"/>
        <v>1.5512019280659155</v>
      </c>
      <c r="H808" s="2">
        <f t="shared" si="63"/>
        <v>1.1530134449647516</v>
      </c>
    </row>
    <row r="809" spans="1:8" x14ac:dyDescent="0.3">
      <c r="A809" s="2">
        <v>161320</v>
      </c>
      <c r="B809">
        <v>0.55969788739344761</v>
      </c>
      <c r="C809" s="15">
        <f t="shared" si="60"/>
        <v>0.69962235924180949</v>
      </c>
      <c r="D809" s="15">
        <f t="shared" si="64"/>
        <v>200</v>
      </c>
      <c r="E809" s="2">
        <f t="shared" si="61"/>
        <v>196.50188820379094</v>
      </c>
      <c r="F809" s="2">
        <v>5</v>
      </c>
      <c r="G809" s="2">
        <f t="shared" si="62"/>
        <v>1.5018882037909527</v>
      </c>
      <c r="H809" s="2">
        <f t="shared" si="63"/>
        <v>1.185069467320979</v>
      </c>
    </row>
    <row r="810" spans="1:8" x14ac:dyDescent="0.3">
      <c r="A810" s="2">
        <v>161520</v>
      </c>
      <c r="B810">
        <v>0.54778911170654987</v>
      </c>
      <c r="C810" s="15">
        <f t="shared" si="60"/>
        <v>0.68473638963318728</v>
      </c>
      <c r="D810" s="15">
        <f t="shared" si="64"/>
        <v>200</v>
      </c>
      <c r="E810" s="2">
        <f t="shared" si="61"/>
        <v>196.57631805183405</v>
      </c>
      <c r="F810" s="2">
        <v>5</v>
      </c>
      <c r="G810" s="2">
        <f t="shared" si="62"/>
        <v>1.5763180518340638</v>
      </c>
      <c r="H810" s="2">
        <f t="shared" si="63"/>
        <v>1.1370795082106315</v>
      </c>
    </row>
    <row r="811" spans="1:8" x14ac:dyDescent="0.3">
      <c r="A811" s="2">
        <v>161720</v>
      </c>
      <c r="B811">
        <v>0.53949948074287235</v>
      </c>
      <c r="C811" s="15">
        <f t="shared" si="60"/>
        <v>0.67437435092859044</v>
      </c>
      <c r="D811" s="15">
        <f t="shared" si="64"/>
        <v>200</v>
      </c>
      <c r="E811" s="2">
        <f t="shared" si="61"/>
        <v>196.62812824535706</v>
      </c>
      <c r="F811" s="2">
        <v>5</v>
      </c>
      <c r="G811" s="2">
        <f t="shared" si="62"/>
        <v>1.6281282453570478</v>
      </c>
      <c r="H811" s="2">
        <f t="shared" si="63"/>
        <v>1.1050037775738524</v>
      </c>
    </row>
    <row r="812" spans="1:8" x14ac:dyDescent="0.3">
      <c r="A812" s="2">
        <v>161920</v>
      </c>
      <c r="B812">
        <v>0.5369947534528775</v>
      </c>
      <c r="C812" s="15">
        <f t="shared" si="60"/>
        <v>0.67124344181609685</v>
      </c>
      <c r="D812" s="15">
        <f t="shared" si="64"/>
        <v>200</v>
      </c>
      <c r="E812" s="2">
        <f t="shared" si="61"/>
        <v>196.64378279091952</v>
      </c>
      <c r="F812" s="2">
        <v>5</v>
      </c>
      <c r="G812" s="2">
        <f t="shared" si="62"/>
        <v>1.6437827909195155</v>
      </c>
      <c r="H812" s="2">
        <f t="shared" si="63"/>
        <v>1.0955142630639454</v>
      </c>
    </row>
    <row r="813" spans="1:8" x14ac:dyDescent="0.3">
      <c r="A813" s="2">
        <v>162120</v>
      </c>
      <c r="B813">
        <v>0.5502093545751634</v>
      </c>
      <c r="C813" s="15">
        <f t="shared" si="60"/>
        <v>0.6877616932189542</v>
      </c>
      <c r="D813" s="15">
        <f t="shared" si="64"/>
        <v>200</v>
      </c>
      <c r="E813" s="2">
        <f t="shared" si="61"/>
        <v>196.56119153390523</v>
      </c>
      <c r="F813" s="2">
        <v>5</v>
      </c>
      <c r="G813" s="2">
        <f t="shared" si="62"/>
        <v>1.5611915339052289</v>
      </c>
      <c r="H813" s="2">
        <f t="shared" si="63"/>
        <v>1.1466450025182329</v>
      </c>
    </row>
    <row r="814" spans="1:8" x14ac:dyDescent="0.3">
      <c r="A814" s="2">
        <v>162320</v>
      </c>
      <c r="B814">
        <v>0.55015099554691094</v>
      </c>
      <c r="C814" s="15">
        <f t="shared" si="60"/>
        <v>0.68768874443363859</v>
      </c>
      <c r="D814" s="15">
        <f t="shared" si="64"/>
        <v>200</v>
      </c>
      <c r="E814" s="2">
        <f t="shared" si="61"/>
        <v>196.56155627783181</v>
      </c>
      <c r="F814" s="2">
        <v>5</v>
      </c>
      <c r="G814" s="2">
        <f t="shared" si="62"/>
        <v>1.5615562778318068</v>
      </c>
      <c r="H814" s="2">
        <f t="shared" si="63"/>
        <v>1.1464132536689726</v>
      </c>
    </row>
    <row r="815" spans="1:8" x14ac:dyDescent="0.3">
      <c r="A815" s="2">
        <v>162520</v>
      </c>
      <c r="B815">
        <v>0.54789212178627944</v>
      </c>
      <c r="C815" s="15">
        <f t="shared" si="60"/>
        <v>0.68486515223284927</v>
      </c>
      <c r="D815" s="15">
        <f t="shared" si="64"/>
        <v>200</v>
      </c>
      <c r="E815" s="2">
        <f t="shared" si="61"/>
        <v>196.57567423883575</v>
      </c>
      <c r="F815" s="2">
        <v>5</v>
      </c>
      <c r="G815" s="2">
        <f t="shared" si="62"/>
        <v>1.5756742388357536</v>
      </c>
      <c r="H815" s="2">
        <f t="shared" si="63"/>
        <v>1.1374847448658298</v>
      </c>
    </row>
    <row r="816" spans="1:8" x14ac:dyDescent="0.3">
      <c r="A816" s="2">
        <v>162720</v>
      </c>
      <c r="B816">
        <v>0.54331214866222721</v>
      </c>
      <c r="C816" s="15">
        <f t="shared" si="60"/>
        <v>0.67914018582778402</v>
      </c>
      <c r="D816" s="15">
        <f t="shared" si="64"/>
        <v>200</v>
      </c>
      <c r="E816" s="2">
        <f t="shared" si="61"/>
        <v>196.60429907086109</v>
      </c>
      <c r="F816" s="2">
        <v>5</v>
      </c>
      <c r="G816" s="2">
        <f t="shared" si="62"/>
        <v>1.6042990708610798</v>
      </c>
      <c r="H816" s="2">
        <f t="shared" si="63"/>
        <v>1.1196266752355872</v>
      </c>
    </row>
    <row r="817" spans="1:8" x14ac:dyDescent="0.3">
      <c r="A817" s="2">
        <v>162920</v>
      </c>
      <c r="B817">
        <v>0.54789749643201491</v>
      </c>
      <c r="C817" s="15">
        <f t="shared" ref="C817:C880" si="65">B817/$J$27</f>
        <v>0.68487187054001863</v>
      </c>
      <c r="D817" s="15">
        <f t="shared" si="64"/>
        <v>200</v>
      </c>
      <c r="E817" s="2">
        <f t="shared" ref="E817:E880" si="66">D817-(F817*C817)</f>
        <v>196.57564064729991</v>
      </c>
      <c r="F817" s="2">
        <v>5</v>
      </c>
      <c r="G817" s="2">
        <f t="shared" ref="G817:G880" si="67">F817-(F817*C817)</f>
        <v>1.5756406472999069</v>
      </c>
      <c r="H817" s="2">
        <f t="shared" ref="H817:H880" si="68">LN((F817*E817)/(D817*G817))</f>
        <v>1.1375058930425104</v>
      </c>
    </row>
    <row r="818" spans="1:8" x14ac:dyDescent="0.3">
      <c r="A818" s="2">
        <v>163120</v>
      </c>
      <c r="B818">
        <v>0.57331676075419102</v>
      </c>
      <c r="C818" s="15">
        <f t="shared" si="65"/>
        <v>0.71664595094273875</v>
      </c>
      <c r="D818" s="15">
        <f t="shared" si="64"/>
        <v>200</v>
      </c>
      <c r="E818" s="2">
        <f t="shared" si="66"/>
        <v>196.4167702452863</v>
      </c>
      <c r="F818" s="2">
        <v>5</v>
      </c>
      <c r="G818" s="2">
        <f t="shared" si="67"/>
        <v>1.4167702452863065</v>
      </c>
      <c r="H818" s="2">
        <f t="shared" si="68"/>
        <v>1.242979520460112</v>
      </c>
    </row>
    <row r="819" spans="1:8" x14ac:dyDescent="0.3">
      <c r="A819" s="2">
        <v>163320</v>
      </c>
      <c r="B819">
        <v>0.57386585541326651</v>
      </c>
      <c r="C819" s="15">
        <f t="shared" si="65"/>
        <v>0.71733231926658314</v>
      </c>
      <c r="D819" s="15">
        <f t="shared" si="64"/>
        <v>200</v>
      </c>
      <c r="E819" s="2">
        <f t="shared" si="66"/>
        <v>196.4133384036671</v>
      </c>
      <c r="F819" s="2">
        <v>5</v>
      </c>
      <c r="G819" s="2">
        <f t="shared" si="67"/>
        <v>1.4133384036670842</v>
      </c>
      <c r="H819" s="2">
        <f t="shared" si="68"/>
        <v>1.2453872859096851</v>
      </c>
    </row>
    <row r="820" spans="1:8" x14ac:dyDescent="0.3">
      <c r="A820" s="2">
        <v>163520</v>
      </c>
      <c r="B820">
        <v>0.55171042263386327</v>
      </c>
      <c r="C820" s="15">
        <f t="shared" si="65"/>
        <v>0.68963802829232901</v>
      </c>
      <c r="D820" s="15">
        <f t="shared" si="64"/>
        <v>200</v>
      </c>
      <c r="E820" s="2">
        <f t="shared" si="66"/>
        <v>196.55180985853835</v>
      </c>
      <c r="F820" s="2">
        <v>5</v>
      </c>
      <c r="G820" s="2">
        <f t="shared" si="67"/>
        <v>1.5518098585383551</v>
      </c>
      <c r="H820" s="2">
        <f t="shared" si="68"/>
        <v>1.1526247054173089</v>
      </c>
    </row>
    <row r="821" spans="1:8" x14ac:dyDescent="0.3">
      <c r="A821" s="2">
        <v>163720</v>
      </c>
      <c r="B821">
        <v>0.59142447132291487</v>
      </c>
      <c r="C821" s="15">
        <f t="shared" si="65"/>
        <v>0.73928058915364359</v>
      </c>
      <c r="D821" s="15">
        <f t="shared" si="64"/>
        <v>200</v>
      </c>
      <c r="E821" s="2">
        <f t="shared" si="66"/>
        <v>196.30359705423177</v>
      </c>
      <c r="F821" s="2">
        <v>5</v>
      </c>
      <c r="G821" s="2">
        <f t="shared" si="67"/>
        <v>1.3035970542317821</v>
      </c>
      <c r="H821" s="2">
        <f t="shared" si="68"/>
        <v>1.3256555630099041</v>
      </c>
    </row>
    <row r="822" spans="1:8" x14ac:dyDescent="0.3">
      <c r="A822" s="2">
        <v>163920</v>
      </c>
      <c r="B822">
        <v>0.55941234641970095</v>
      </c>
      <c r="C822" s="15">
        <f t="shared" si="65"/>
        <v>0.69926543302462618</v>
      </c>
      <c r="D822" s="15">
        <f t="shared" si="64"/>
        <v>200</v>
      </c>
      <c r="E822" s="2">
        <f t="shared" si="66"/>
        <v>196.50367283487688</v>
      </c>
      <c r="F822" s="2">
        <v>5</v>
      </c>
      <c r="G822" s="2">
        <f t="shared" si="67"/>
        <v>1.5036728348768689</v>
      </c>
      <c r="H822" s="2">
        <f t="shared" si="68"/>
        <v>1.1838909964298545</v>
      </c>
    </row>
    <row r="823" spans="1:8" x14ac:dyDescent="0.3">
      <c r="A823" s="2">
        <v>164120</v>
      </c>
      <c r="B823">
        <v>0.56341595114420229</v>
      </c>
      <c r="C823" s="15">
        <f t="shared" si="65"/>
        <v>0.7042699389302528</v>
      </c>
      <c r="D823" s="15">
        <f t="shared" si="64"/>
        <v>200</v>
      </c>
      <c r="E823" s="2">
        <f t="shared" si="66"/>
        <v>196.47865030534874</v>
      </c>
      <c r="F823" s="2">
        <v>5</v>
      </c>
      <c r="G823" s="2">
        <f t="shared" si="67"/>
        <v>1.4786503053487361</v>
      </c>
      <c r="H823" s="2">
        <f t="shared" si="68"/>
        <v>1.2005446056011477</v>
      </c>
    </row>
    <row r="824" spans="1:8" x14ac:dyDescent="0.3">
      <c r="A824" s="2">
        <v>164320</v>
      </c>
      <c r="B824">
        <v>0.54776467399351969</v>
      </c>
      <c r="C824" s="15">
        <f t="shared" si="65"/>
        <v>0.68470584249189959</v>
      </c>
      <c r="D824" s="15">
        <f t="shared" si="64"/>
        <v>200</v>
      </c>
      <c r="E824" s="2">
        <f t="shared" si="66"/>
        <v>196.5764707875405</v>
      </c>
      <c r="F824" s="2">
        <v>5</v>
      </c>
      <c r="G824" s="2">
        <f t="shared" si="67"/>
        <v>1.5764707875405022</v>
      </c>
      <c r="H824" s="2">
        <f t="shared" si="68"/>
        <v>1.1369833959182396</v>
      </c>
    </row>
    <row r="825" spans="1:8" x14ac:dyDescent="0.3">
      <c r="A825" s="2">
        <v>164520</v>
      </c>
      <c r="B825">
        <v>0.56291548078235509</v>
      </c>
      <c r="C825" s="15">
        <f t="shared" si="65"/>
        <v>0.70364435097794387</v>
      </c>
      <c r="D825" s="15">
        <f t="shared" si="64"/>
        <v>200</v>
      </c>
      <c r="E825" s="2">
        <f t="shared" si="66"/>
        <v>196.48177824511029</v>
      </c>
      <c r="F825" s="2">
        <v>5</v>
      </c>
      <c r="G825" s="2">
        <f t="shared" si="67"/>
        <v>1.4817782451102808</v>
      </c>
      <c r="H825" s="2">
        <f t="shared" si="68"/>
        <v>1.1984473578199082</v>
      </c>
    </row>
    <row r="826" spans="1:8" x14ac:dyDescent="0.3">
      <c r="A826" s="2">
        <v>164720</v>
      </c>
      <c r="B826">
        <v>0.5606554883844721</v>
      </c>
      <c r="C826" s="15">
        <f t="shared" si="65"/>
        <v>0.70081936048059013</v>
      </c>
      <c r="D826" s="15">
        <f t="shared" si="64"/>
        <v>200</v>
      </c>
      <c r="E826" s="2">
        <f t="shared" si="66"/>
        <v>196.49590319759704</v>
      </c>
      <c r="F826" s="2">
        <v>5</v>
      </c>
      <c r="G826" s="2">
        <f t="shared" si="67"/>
        <v>1.4959031975970492</v>
      </c>
      <c r="H826" s="2">
        <f t="shared" si="68"/>
        <v>1.1890319581407862</v>
      </c>
    </row>
    <row r="827" spans="1:8" x14ac:dyDescent="0.3">
      <c r="A827" s="2">
        <v>164920</v>
      </c>
      <c r="B827">
        <v>0.54140167070758471</v>
      </c>
      <c r="C827" s="15">
        <f t="shared" si="65"/>
        <v>0.67675208838448087</v>
      </c>
      <c r="D827" s="15">
        <f t="shared" si="64"/>
        <v>200</v>
      </c>
      <c r="E827" s="2">
        <f t="shared" si="66"/>
        <v>196.61623955807761</v>
      </c>
      <c r="F827" s="2">
        <v>5</v>
      </c>
      <c r="G827" s="2">
        <f t="shared" si="67"/>
        <v>1.6162395580775959</v>
      </c>
      <c r="H827" s="2">
        <f t="shared" si="68"/>
        <v>1.1122721617156941</v>
      </c>
    </row>
    <row r="828" spans="1:8" x14ac:dyDescent="0.3">
      <c r="A828" s="2">
        <v>165120</v>
      </c>
      <c r="B828">
        <v>0.55380970958948816</v>
      </c>
      <c r="C828" s="15">
        <f t="shared" si="65"/>
        <v>0.69226213698686012</v>
      </c>
      <c r="D828" s="15">
        <f t="shared" si="64"/>
        <v>200</v>
      </c>
      <c r="E828" s="2">
        <f t="shared" si="66"/>
        <v>196.53868931506571</v>
      </c>
      <c r="F828" s="2">
        <v>5</v>
      </c>
      <c r="G828" s="2">
        <f t="shared" si="67"/>
        <v>1.5386893150656995</v>
      </c>
      <c r="H828" s="2">
        <f t="shared" si="68"/>
        <v>1.1610488900771565</v>
      </c>
    </row>
    <row r="829" spans="1:8" x14ac:dyDescent="0.3">
      <c r="A829" s="2">
        <v>165320</v>
      </c>
      <c r="B829">
        <v>0.55472323908590093</v>
      </c>
      <c r="C829" s="15">
        <f t="shared" si="65"/>
        <v>0.69340404885737617</v>
      </c>
      <c r="D829" s="15">
        <f t="shared" si="64"/>
        <v>200</v>
      </c>
      <c r="E829" s="2">
        <f t="shared" si="66"/>
        <v>196.53297975571311</v>
      </c>
      <c r="F829" s="2">
        <v>5</v>
      </c>
      <c r="G829" s="2">
        <f t="shared" si="67"/>
        <v>1.5329797557131193</v>
      </c>
      <c r="H829" s="2">
        <f t="shared" si="68"/>
        <v>1.1647374048835539</v>
      </c>
    </row>
    <row r="830" spans="1:8" x14ac:dyDescent="0.3">
      <c r="A830" s="2">
        <v>165520</v>
      </c>
      <c r="B830">
        <v>0.5299675379276253</v>
      </c>
      <c r="C830" s="15">
        <f t="shared" si="65"/>
        <v>0.6624594224095316</v>
      </c>
      <c r="D830" s="15">
        <f t="shared" si="64"/>
        <v>200</v>
      </c>
      <c r="E830" s="2">
        <f t="shared" si="66"/>
        <v>196.68770288795236</v>
      </c>
      <c r="F830" s="2">
        <v>5</v>
      </c>
      <c r="G830" s="2">
        <f t="shared" si="67"/>
        <v>1.6877028879523421</v>
      </c>
      <c r="H830" s="2">
        <f t="shared" si="68"/>
        <v>1.0693693857993445</v>
      </c>
    </row>
    <row r="831" spans="1:8" x14ac:dyDescent="0.3">
      <c r="A831" s="2">
        <v>165720</v>
      </c>
      <c r="B831">
        <v>0.54301176701668785</v>
      </c>
      <c r="C831" s="15">
        <f t="shared" si="65"/>
        <v>0.67876470877085981</v>
      </c>
      <c r="D831" s="15">
        <f t="shared" si="64"/>
        <v>200</v>
      </c>
      <c r="E831" s="2">
        <f t="shared" si="66"/>
        <v>196.6061764561457</v>
      </c>
      <c r="F831" s="2">
        <v>5</v>
      </c>
      <c r="G831" s="2">
        <f t="shared" si="67"/>
        <v>1.6061764561457008</v>
      </c>
      <c r="H831" s="2">
        <f t="shared" si="68"/>
        <v>1.118466686908447</v>
      </c>
    </row>
    <row r="832" spans="1:8" x14ac:dyDescent="0.3">
      <c r="A832" s="2">
        <v>165920</v>
      </c>
      <c r="B832">
        <v>0.55399431166109481</v>
      </c>
      <c r="C832" s="15">
        <f t="shared" si="65"/>
        <v>0.69249288957636845</v>
      </c>
      <c r="D832" s="15">
        <f t="shared" si="64"/>
        <v>200</v>
      </c>
      <c r="E832" s="2">
        <f t="shared" si="66"/>
        <v>196.53753555211816</v>
      </c>
      <c r="F832" s="2">
        <v>5</v>
      </c>
      <c r="G832" s="2">
        <f t="shared" si="67"/>
        <v>1.5375355521181575</v>
      </c>
      <c r="H832" s="2">
        <f t="shared" si="68"/>
        <v>1.1617931358146514</v>
      </c>
    </row>
    <row r="833" spans="1:8" x14ac:dyDescent="0.3">
      <c r="A833" s="2">
        <v>166120</v>
      </c>
      <c r="B833">
        <v>0.53622316743419129</v>
      </c>
      <c r="C833" s="15">
        <f t="shared" si="65"/>
        <v>0.67027895929273906</v>
      </c>
      <c r="D833" s="15">
        <f t="shared" si="64"/>
        <v>200</v>
      </c>
      <c r="E833" s="2">
        <f t="shared" si="66"/>
        <v>196.64860520353631</v>
      </c>
      <c r="F833" s="2">
        <v>5</v>
      </c>
      <c r="G833" s="2">
        <f t="shared" si="67"/>
        <v>1.6486052035363046</v>
      </c>
      <c r="H833" s="2">
        <f t="shared" si="68"/>
        <v>1.0926093527237573</v>
      </c>
    </row>
    <row r="834" spans="1:8" x14ac:dyDescent="0.3">
      <c r="A834" s="2">
        <v>166320</v>
      </c>
      <c r="B834">
        <v>0.55484891083998</v>
      </c>
      <c r="C834" s="15">
        <f t="shared" si="65"/>
        <v>0.69356113854997492</v>
      </c>
      <c r="D834" s="15">
        <f t="shared" si="64"/>
        <v>200</v>
      </c>
      <c r="E834" s="2">
        <f t="shared" si="66"/>
        <v>196.53219430725014</v>
      </c>
      <c r="F834" s="2">
        <v>5</v>
      </c>
      <c r="G834" s="2">
        <f t="shared" si="67"/>
        <v>1.5321943072501254</v>
      </c>
      <c r="H834" s="2">
        <f t="shared" si="68"/>
        <v>1.1652459068044769</v>
      </c>
    </row>
    <row r="835" spans="1:8" x14ac:dyDescent="0.3">
      <c r="A835" s="2">
        <v>166520</v>
      </c>
      <c r="B835">
        <v>0.55653761410135349</v>
      </c>
      <c r="C835" s="15">
        <f t="shared" si="65"/>
        <v>0.69567201762669184</v>
      </c>
      <c r="D835" s="15">
        <f t="shared" ref="D835:D898" si="69">$J$28</f>
        <v>200</v>
      </c>
      <c r="E835" s="2">
        <f t="shared" si="66"/>
        <v>196.52163991186654</v>
      </c>
      <c r="F835" s="2">
        <v>5</v>
      </c>
      <c r="G835" s="2">
        <f t="shared" si="67"/>
        <v>1.5216399118665409</v>
      </c>
      <c r="H835" s="2">
        <f t="shared" si="68"/>
        <v>1.1721044552486326</v>
      </c>
    </row>
    <row r="836" spans="1:8" x14ac:dyDescent="0.3">
      <c r="A836" s="2">
        <v>166720</v>
      </c>
      <c r="B836">
        <v>0.57126414929529701</v>
      </c>
      <c r="C836" s="15">
        <f t="shared" si="65"/>
        <v>0.7140801866191212</v>
      </c>
      <c r="D836" s="15">
        <f t="shared" si="69"/>
        <v>200</v>
      </c>
      <c r="E836" s="2">
        <f t="shared" si="66"/>
        <v>196.42959906690439</v>
      </c>
      <c r="F836" s="2">
        <v>5</v>
      </c>
      <c r="G836" s="2">
        <f t="shared" si="67"/>
        <v>1.4295990669043941</v>
      </c>
      <c r="H836" s="2">
        <f t="shared" si="68"/>
        <v>1.2340306063651829</v>
      </c>
    </row>
    <row r="837" spans="1:8" x14ac:dyDescent="0.3">
      <c r="A837" s="2">
        <v>166920</v>
      </c>
      <c r="B837">
        <v>0.56700209481949848</v>
      </c>
      <c r="C837" s="15">
        <f t="shared" si="65"/>
        <v>0.7087526185243731</v>
      </c>
      <c r="D837" s="15">
        <f t="shared" si="69"/>
        <v>200</v>
      </c>
      <c r="E837" s="2">
        <f t="shared" si="66"/>
        <v>196.45623690737813</v>
      </c>
      <c r="F837" s="2">
        <v>5</v>
      </c>
      <c r="G837" s="2">
        <f t="shared" si="67"/>
        <v>1.4562369073781345</v>
      </c>
      <c r="H837" s="2">
        <f t="shared" si="68"/>
        <v>1.215704591801785</v>
      </c>
    </row>
    <row r="838" spans="1:8" x14ac:dyDescent="0.3">
      <c r="A838" s="2">
        <v>167120</v>
      </c>
      <c r="B838">
        <v>0.59608540925266895</v>
      </c>
      <c r="C838" s="15">
        <f t="shared" si="65"/>
        <v>0.74510676156583611</v>
      </c>
      <c r="D838" s="15">
        <f t="shared" si="69"/>
        <v>200</v>
      </c>
      <c r="E838" s="2">
        <f t="shared" si="66"/>
        <v>196.27446619217082</v>
      </c>
      <c r="F838" s="2">
        <v>5</v>
      </c>
      <c r="G838" s="2">
        <f t="shared" si="67"/>
        <v>1.2744661921708196</v>
      </c>
      <c r="H838" s="2">
        <f t="shared" si="68"/>
        <v>1.3481071451379893</v>
      </c>
    </row>
    <row r="839" spans="1:8" x14ac:dyDescent="0.3">
      <c r="A839" s="2">
        <v>167320</v>
      </c>
      <c r="B839">
        <v>0.56845281721821495</v>
      </c>
      <c r="C839" s="15">
        <f t="shared" si="65"/>
        <v>0.7105660215227686</v>
      </c>
      <c r="D839" s="15">
        <f t="shared" si="69"/>
        <v>200</v>
      </c>
      <c r="E839" s="2">
        <f t="shared" si="66"/>
        <v>196.44716989238617</v>
      </c>
      <c r="F839" s="2">
        <v>5</v>
      </c>
      <c r="G839" s="2">
        <f t="shared" si="67"/>
        <v>1.4471698923861571</v>
      </c>
      <c r="H839" s="2">
        <f t="shared" si="68"/>
        <v>1.2219042347001754</v>
      </c>
    </row>
    <row r="840" spans="1:8" x14ac:dyDescent="0.3">
      <c r="A840" s="2">
        <v>167520</v>
      </c>
      <c r="B840">
        <v>0.56437583447229744</v>
      </c>
      <c r="C840" s="15">
        <f t="shared" si="65"/>
        <v>0.70546979309037172</v>
      </c>
      <c r="D840" s="15">
        <f t="shared" si="69"/>
        <v>200</v>
      </c>
      <c r="E840" s="2">
        <f t="shared" si="66"/>
        <v>196.47265103454814</v>
      </c>
      <c r="F840" s="2">
        <v>5</v>
      </c>
      <c r="G840" s="2">
        <f t="shared" si="67"/>
        <v>1.4726510345481412</v>
      </c>
      <c r="H840" s="2">
        <f t="shared" si="68"/>
        <v>1.2045795855879315</v>
      </c>
    </row>
    <row r="841" spans="1:8" x14ac:dyDescent="0.3">
      <c r="A841" s="2">
        <v>167720</v>
      </c>
      <c r="B841">
        <v>0.55356084123207405</v>
      </c>
      <c r="C841" s="15">
        <f t="shared" si="65"/>
        <v>0.69195105154009251</v>
      </c>
      <c r="D841" s="15">
        <f t="shared" si="69"/>
        <v>200</v>
      </c>
      <c r="E841" s="2">
        <f t="shared" si="66"/>
        <v>196.54024474229954</v>
      </c>
      <c r="F841" s="2">
        <v>5</v>
      </c>
      <c r="G841" s="2">
        <f t="shared" si="67"/>
        <v>1.5402447422995373</v>
      </c>
      <c r="H841" s="2">
        <f t="shared" si="68"/>
        <v>1.1600464367043148</v>
      </c>
    </row>
    <row r="842" spans="1:8" x14ac:dyDescent="0.3">
      <c r="A842" s="2">
        <v>167920</v>
      </c>
      <c r="B842">
        <v>0.56099100438435201</v>
      </c>
      <c r="C842" s="15">
        <f t="shared" si="65"/>
        <v>0.70123875548044001</v>
      </c>
      <c r="D842" s="15">
        <f t="shared" si="69"/>
        <v>200</v>
      </c>
      <c r="E842" s="2">
        <f t="shared" si="66"/>
        <v>196.49380622259781</v>
      </c>
      <c r="F842" s="2">
        <v>5</v>
      </c>
      <c r="G842" s="2">
        <f t="shared" si="67"/>
        <v>1.4938062225977999</v>
      </c>
      <c r="H842" s="2">
        <f t="shared" si="68"/>
        <v>1.1904240816543454</v>
      </c>
    </row>
    <row r="843" spans="1:8" x14ac:dyDescent="0.3">
      <c r="A843" s="2">
        <v>168120</v>
      </c>
      <c r="B843">
        <v>0.54471076717464595</v>
      </c>
      <c r="C843" s="15">
        <f t="shared" si="65"/>
        <v>0.68088845896830741</v>
      </c>
      <c r="D843" s="15">
        <f t="shared" si="69"/>
        <v>200</v>
      </c>
      <c r="E843" s="2">
        <f t="shared" si="66"/>
        <v>196.59555770515846</v>
      </c>
      <c r="F843" s="2">
        <v>5</v>
      </c>
      <c r="G843" s="2">
        <f t="shared" si="67"/>
        <v>1.5955577051584631</v>
      </c>
      <c r="H843" s="2">
        <f t="shared" si="68"/>
        <v>1.1250458242173345</v>
      </c>
    </row>
    <row r="844" spans="1:8" x14ac:dyDescent="0.3">
      <c r="A844" s="2">
        <v>168320</v>
      </c>
      <c r="B844">
        <v>0.570005541035288</v>
      </c>
      <c r="C844" s="15">
        <f t="shared" si="65"/>
        <v>0.71250692629410994</v>
      </c>
      <c r="D844" s="15">
        <f t="shared" si="69"/>
        <v>200</v>
      </c>
      <c r="E844" s="2">
        <f t="shared" si="66"/>
        <v>196.43746536852944</v>
      </c>
      <c r="F844" s="2">
        <v>5</v>
      </c>
      <c r="G844" s="2">
        <f t="shared" si="67"/>
        <v>1.4374653685294501</v>
      </c>
      <c r="H844" s="2">
        <f t="shared" si="68"/>
        <v>1.2285832822047891</v>
      </c>
    </row>
    <row r="845" spans="1:8" x14ac:dyDescent="0.3">
      <c r="A845" s="2">
        <v>168520</v>
      </c>
      <c r="B845">
        <v>0.54735358325997019</v>
      </c>
      <c r="C845" s="15">
        <f t="shared" si="65"/>
        <v>0.68419197907496265</v>
      </c>
      <c r="D845" s="15">
        <f t="shared" si="69"/>
        <v>200</v>
      </c>
      <c r="E845" s="2">
        <f t="shared" si="66"/>
        <v>196.57904010462519</v>
      </c>
      <c r="F845" s="2">
        <v>5</v>
      </c>
      <c r="G845" s="2">
        <f t="shared" si="67"/>
        <v>1.5790401046251867</v>
      </c>
      <c r="H845" s="2">
        <f t="shared" si="68"/>
        <v>1.1353680023365769</v>
      </c>
    </row>
    <row r="846" spans="1:8" x14ac:dyDescent="0.3">
      <c r="A846" s="2">
        <v>168720</v>
      </c>
      <c r="B846">
        <v>0.55145805838301398</v>
      </c>
      <c r="C846" s="15">
        <f t="shared" si="65"/>
        <v>0.68932257297876742</v>
      </c>
      <c r="D846" s="15">
        <f t="shared" si="69"/>
        <v>200</v>
      </c>
      <c r="E846" s="2">
        <f t="shared" si="66"/>
        <v>196.55338713510616</v>
      </c>
      <c r="F846" s="2">
        <v>5</v>
      </c>
      <c r="G846" s="2">
        <f t="shared" si="67"/>
        <v>1.553387135106163</v>
      </c>
      <c r="H846" s="2">
        <f t="shared" si="68"/>
        <v>1.1516168353451988</v>
      </c>
    </row>
    <row r="847" spans="1:8" x14ac:dyDescent="0.3">
      <c r="A847" s="2">
        <v>168920</v>
      </c>
      <c r="B847">
        <v>0.56366278993775798</v>
      </c>
      <c r="C847" s="15">
        <f t="shared" si="65"/>
        <v>0.70457848742219742</v>
      </c>
      <c r="D847" s="15">
        <f t="shared" si="69"/>
        <v>200</v>
      </c>
      <c r="E847" s="2">
        <f t="shared" si="66"/>
        <v>196.47710756288902</v>
      </c>
      <c r="F847" s="2">
        <v>5</v>
      </c>
      <c r="G847" s="2">
        <f t="shared" si="67"/>
        <v>1.4771075628890129</v>
      </c>
      <c r="H847" s="2">
        <f t="shared" si="68"/>
        <v>1.2015806433123304</v>
      </c>
    </row>
    <row r="848" spans="1:8" x14ac:dyDescent="0.3">
      <c r="A848" s="2">
        <v>169120</v>
      </c>
      <c r="B848">
        <v>0.58358279624421405</v>
      </c>
      <c r="C848" s="15">
        <f t="shared" si="65"/>
        <v>0.72947849530526754</v>
      </c>
      <c r="D848" s="15">
        <f t="shared" si="69"/>
        <v>200</v>
      </c>
      <c r="E848" s="2">
        <f t="shared" si="66"/>
        <v>196.35260752347367</v>
      </c>
      <c r="F848" s="2">
        <v>5</v>
      </c>
      <c r="G848" s="2">
        <f t="shared" si="67"/>
        <v>1.3526075234736625</v>
      </c>
      <c r="H848" s="2">
        <f t="shared" si="68"/>
        <v>1.2889983784246095</v>
      </c>
    </row>
    <row r="849" spans="1:8" x14ac:dyDescent="0.3">
      <c r="A849" s="2">
        <v>169320</v>
      </c>
      <c r="B849">
        <v>0.54377633170110229</v>
      </c>
      <c r="C849" s="15">
        <f t="shared" si="65"/>
        <v>0.67972041462637778</v>
      </c>
      <c r="D849" s="15">
        <f t="shared" si="69"/>
        <v>200</v>
      </c>
      <c r="E849" s="2">
        <f t="shared" si="66"/>
        <v>196.60139792686812</v>
      </c>
      <c r="F849" s="2">
        <v>5</v>
      </c>
      <c r="G849" s="2">
        <f t="shared" si="67"/>
        <v>1.6013979268681111</v>
      </c>
      <c r="H849" s="2">
        <f t="shared" si="68"/>
        <v>1.1214219120060323</v>
      </c>
    </row>
    <row r="850" spans="1:8" x14ac:dyDescent="0.3">
      <c r="A850" s="2">
        <v>169520</v>
      </c>
      <c r="B850">
        <v>0.53393823727394896</v>
      </c>
      <c r="C850" s="15">
        <f t="shared" si="65"/>
        <v>0.6674227965924362</v>
      </c>
      <c r="D850" s="15">
        <f t="shared" si="69"/>
        <v>200</v>
      </c>
      <c r="E850" s="2">
        <f t="shared" si="66"/>
        <v>196.66288601703781</v>
      </c>
      <c r="F850" s="2">
        <v>5</v>
      </c>
      <c r="G850" s="2">
        <f t="shared" si="67"/>
        <v>1.662886017037819</v>
      </c>
      <c r="H850" s="2">
        <f t="shared" si="68"/>
        <v>1.0840569129955384</v>
      </c>
    </row>
    <row r="851" spans="1:8" x14ac:dyDescent="0.3">
      <c r="A851" s="2">
        <v>169720</v>
      </c>
      <c r="B851">
        <v>0.54850380073214233</v>
      </c>
      <c r="C851" s="15">
        <f t="shared" si="65"/>
        <v>0.68562975091517786</v>
      </c>
      <c r="D851" s="15">
        <f t="shared" si="69"/>
        <v>200</v>
      </c>
      <c r="E851" s="2">
        <f t="shared" si="66"/>
        <v>196.57185124542411</v>
      </c>
      <c r="F851" s="2">
        <v>5</v>
      </c>
      <c r="G851" s="2">
        <f t="shared" si="67"/>
        <v>1.5718512454241109</v>
      </c>
      <c r="H851" s="2">
        <f t="shared" si="68"/>
        <v>1.1398945036160726</v>
      </c>
    </row>
    <row r="852" spans="1:8" x14ac:dyDescent="0.3">
      <c r="A852" s="2">
        <v>169920</v>
      </c>
      <c r="B852">
        <v>0.55590870943796666</v>
      </c>
      <c r="C852" s="15">
        <f t="shared" si="65"/>
        <v>0.69488588679745833</v>
      </c>
      <c r="D852" s="15">
        <f t="shared" si="69"/>
        <v>200</v>
      </c>
      <c r="E852" s="2">
        <f t="shared" si="66"/>
        <v>196.5255705660127</v>
      </c>
      <c r="F852" s="2">
        <v>5</v>
      </c>
      <c r="G852" s="2">
        <f t="shared" si="67"/>
        <v>1.5255705660127084</v>
      </c>
      <c r="H852" s="2">
        <f t="shared" si="68"/>
        <v>1.1695446171026076</v>
      </c>
    </row>
    <row r="853" spans="1:8" x14ac:dyDescent="0.3">
      <c r="A853" s="2">
        <v>170120</v>
      </c>
      <c r="B853">
        <v>0.54895604271043497</v>
      </c>
      <c r="C853" s="15">
        <f t="shared" si="65"/>
        <v>0.68619505338804365</v>
      </c>
      <c r="D853" s="15">
        <f t="shared" si="69"/>
        <v>200</v>
      </c>
      <c r="E853" s="2">
        <f t="shared" si="66"/>
        <v>196.56902473305979</v>
      </c>
      <c r="F853" s="2">
        <v>5</v>
      </c>
      <c r="G853" s="2">
        <f t="shared" si="67"/>
        <v>1.5690247330597815</v>
      </c>
      <c r="H853" s="2">
        <f t="shared" si="68"/>
        <v>1.141679949211944</v>
      </c>
    </row>
    <row r="854" spans="1:8" x14ac:dyDescent="0.3">
      <c r="A854" s="2">
        <v>170320</v>
      </c>
      <c r="B854">
        <v>0.55802638579392549</v>
      </c>
      <c r="C854" s="15">
        <f t="shared" si="65"/>
        <v>0.69753298224240678</v>
      </c>
      <c r="D854" s="15">
        <f t="shared" si="69"/>
        <v>200</v>
      </c>
      <c r="E854" s="2">
        <f t="shared" si="66"/>
        <v>196.51233508878798</v>
      </c>
      <c r="F854" s="2">
        <v>5</v>
      </c>
      <c r="G854" s="2">
        <f t="shared" si="67"/>
        <v>1.5123350887879661</v>
      </c>
      <c r="H854" s="2">
        <f t="shared" si="68"/>
        <v>1.1781908764418052</v>
      </c>
    </row>
    <row r="855" spans="1:8" x14ac:dyDescent="0.3">
      <c r="A855" s="2">
        <v>170520</v>
      </c>
      <c r="B855">
        <v>0.59165481518207785</v>
      </c>
      <c r="C855" s="15">
        <f t="shared" si="65"/>
        <v>0.73956851897759723</v>
      </c>
      <c r="D855" s="15">
        <f t="shared" si="69"/>
        <v>200</v>
      </c>
      <c r="E855" s="2">
        <f t="shared" si="66"/>
        <v>196.30215740511201</v>
      </c>
      <c r="F855" s="2">
        <v>5</v>
      </c>
      <c r="G855" s="2">
        <f t="shared" si="67"/>
        <v>1.3021574051120139</v>
      </c>
      <c r="H855" s="2">
        <f t="shared" si="68"/>
        <v>1.3267532061125844</v>
      </c>
    </row>
    <row r="856" spans="1:8" x14ac:dyDescent="0.3">
      <c r="A856" s="2">
        <v>170720</v>
      </c>
      <c r="B856">
        <v>0.54742033866401452</v>
      </c>
      <c r="C856" s="15">
        <f t="shared" si="65"/>
        <v>0.68427542333001812</v>
      </c>
      <c r="D856" s="15">
        <f t="shared" si="69"/>
        <v>200</v>
      </c>
      <c r="E856" s="2">
        <f t="shared" si="66"/>
        <v>196.57862288334991</v>
      </c>
      <c r="F856" s="2">
        <v>5</v>
      </c>
      <c r="G856" s="2">
        <f t="shared" si="67"/>
        <v>1.5786228833499094</v>
      </c>
      <c r="H856" s="2">
        <f t="shared" si="68"/>
        <v>1.135630139460353</v>
      </c>
    </row>
    <row r="857" spans="1:8" x14ac:dyDescent="0.3">
      <c r="A857" s="2">
        <v>170920</v>
      </c>
      <c r="B857">
        <v>0.57813189279550492</v>
      </c>
      <c r="C857" s="15">
        <f t="shared" si="65"/>
        <v>0.72266486599438107</v>
      </c>
      <c r="D857" s="15">
        <f t="shared" si="69"/>
        <v>200</v>
      </c>
      <c r="E857" s="2">
        <f t="shared" si="66"/>
        <v>196.3866756700281</v>
      </c>
      <c r="F857" s="2">
        <v>5</v>
      </c>
      <c r="G857" s="2">
        <f t="shared" si="67"/>
        <v>1.3866756700280947</v>
      </c>
      <c r="H857" s="2">
        <f t="shared" si="68"/>
        <v>1.2642968182916638</v>
      </c>
    </row>
    <row r="858" spans="1:8" x14ac:dyDescent="0.3">
      <c r="A858" s="2">
        <v>171120</v>
      </c>
      <c r="B858">
        <v>0.57412490035619512</v>
      </c>
      <c r="C858" s="15">
        <f t="shared" si="65"/>
        <v>0.71765612544524382</v>
      </c>
      <c r="D858" s="15">
        <f t="shared" si="69"/>
        <v>200</v>
      </c>
      <c r="E858" s="2">
        <f t="shared" si="66"/>
        <v>196.41171937277377</v>
      </c>
      <c r="F858" s="2">
        <v>5</v>
      </c>
      <c r="G858" s="2">
        <f t="shared" si="67"/>
        <v>1.4117193727737809</v>
      </c>
      <c r="H858" s="2">
        <f t="shared" si="68"/>
        <v>1.2465252361427361</v>
      </c>
    </row>
    <row r="859" spans="1:8" x14ac:dyDescent="0.3">
      <c r="A859" s="2">
        <v>171320</v>
      </c>
      <c r="B859">
        <v>0.55065190966668798</v>
      </c>
      <c r="C859" s="15">
        <f t="shared" si="65"/>
        <v>0.68831488708335997</v>
      </c>
      <c r="D859" s="15">
        <f t="shared" si="69"/>
        <v>200</v>
      </c>
      <c r="E859" s="2">
        <f t="shared" si="66"/>
        <v>196.55842556458319</v>
      </c>
      <c r="F859" s="2">
        <v>5</v>
      </c>
      <c r="G859" s="2">
        <f t="shared" si="67"/>
        <v>1.5584255645832004</v>
      </c>
      <c r="H859" s="2">
        <f t="shared" si="68"/>
        <v>1.1484042059687942</v>
      </c>
    </row>
    <row r="860" spans="1:8" x14ac:dyDescent="0.3">
      <c r="A860" s="2">
        <v>171520</v>
      </c>
      <c r="B860">
        <v>0.56265738865876591</v>
      </c>
      <c r="C860" s="15">
        <f t="shared" si="65"/>
        <v>0.70332173582345736</v>
      </c>
      <c r="D860" s="15">
        <f t="shared" si="69"/>
        <v>200</v>
      </c>
      <c r="E860" s="2">
        <f t="shared" si="66"/>
        <v>196.4833913208827</v>
      </c>
      <c r="F860" s="2">
        <v>5</v>
      </c>
      <c r="G860" s="2">
        <f t="shared" si="67"/>
        <v>1.4833913208827134</v>
      </c>
      <c r="H860" s="2">
        <f t="shared" si="68"/>
        <v>1.1973675516072537</v>
      </c>
    </row>
    <row r="861" spans="1:8" x14ac:dyDescent="0.3">
      <c r="A861" s="2">
        <v>171720</v>
      </c>
      <c r="B861">
        <v>0.56967039257476093</v>
      </c>
      <c r="C861" s="15">
        <f t="shared" si="65"/>
        <v>0.71208799071845108</v>
      </c>
      <c r="D861" s="15">
        <f t="shared" si="69"/>
        <v>200</v>
      </c>
      <c r="E861" s="2">
        <f t="shared" si="66"/>
        <v>196.43956004640773</v>
      </c>
      <c r="F861" s="2">
        <v>5</v>
      </c>
      <c r="G861" s="2">
        <f t="shared" si="67"/>
        <v>1.4395600464077445</v>
      </c>
      <c r="H861" s="2">
        <f t="shared" si="68"/>
        <v>1.2271378038429694</v>
      </c>
    </row>
    <row r="862" spans="1:8" x14ac:dyDescent="0.3">
      <c r="A862" s="2">
        <v>171920</v>
      </c>
      <c r="B862">
        <v>0.5878015020032793</v>
      </c>
      <c r="C862" s="15">
        <f t="shared" si="65"/>
        <v>0.73475187750409909</v>
      </c>
      <c r="D862" s="15">
        <f t="shared" si="69"/>
        <v>200</v>
      </c>
      <c r="E862" s="2">
        <f t="shared" si="66"/>
        <v>196.32624061247949</v>
      </c>
      <c r="F862" s="2">
        <v>5</v>
      </c>
      <c r="G862" s="2">
        <f t="shared" si="67"/>
        <v>1.3262406124795048</v>
      </c>
      <c r="H862" s="2">
        <f t="shared" si="68"/>
        <v>1.3085499816268515</v>
      </c>
    </row>
    <row r="863" spans="1:8" x14ac:dyDescent="0.3">
      <c r="A863" s="2">
        <v>172120</v>
      </c>
      <c r="B863">
        <v>0.57316627749103888</v>
      </c>
      <c r="C863" s="15">
        <f t="shared" si="65"/>
        <v>0.71645784686379854</v>
      </c>
      <c r="D863" s="15">
        <f t="shared" si="69"/>
        <v>200</v>
      </c>
      <c r="E863" s="2">
        <f t="shared" si="66"/>
        <v>196.41771076568099</v>
      </c>
      <c r="F863" s="2">
        <v>5</v>
      </c>
      <c r="G863" s="2">
        <f t="shared" si="67"/>
        <v>1.4177107656810071</v>
      </c>
      <c r="H863" s="2">
        <f t="shared" si="68"/>
        <v>1.2423206808775209</v>
      </c>
    </row>
    <row r="864" spans="1:8" x14ac:dyDescent="0.3">
      <c r="A864" s="2">
        <v>172320</v>
      </c>
      <c r="B864">
        <v>0.57291688156293186</v>
      </c>
      <c r="C864" s="15">
        <f t="shared" si="65"/>
        <v>0.71614610195366479</v>
      </c>
      <c r="D864" s="15">
        <f t="shared" si="69"/>
        <v>200</v>
      </c>
      <c r="E864" s="2">
        <f t="shared" si="66"/>
        <v>196.41926949023167</v>
      </c>
      <c r="F864" s="2">
        <v>5</v>
      </c>
      <c r="G864" s="2">
        <f t="shared" si="67"/>
        <v>1.419269490231676</v>
      </c>
      <c r="H864" s="2">
        <f t="shared" si="68"/>
        <v>1.2412297547447739</v>
      </c>
    </row>
    <row r="865" spans="1:8" x14ac:dyDescent="0.3">
      <c r="A865" s="2">
        <v>172520</v>
      </c>
      <c r="B865">
        <v>0.57919979547488176</v>
      </c>
      <c r="C865" s="15">
        <f t="shared" si="65"/>
        <v>0.72399974434360215</v>
      </c>
      <c r="D865" s="15">
        <f t="shared" si="69"/>
        <v>200</v>
      </c>
      <c r="E865" s="2">
        <f t="shared" si="66"/>
        <v>196.38000127828198</v>
      </c>
      <c r="F865" s="2">
        <v>5</v>
      </c>
      <c r="G865" s="2">
        <f t="shared" si="67"/>
        <v>1.3800012782819895</v>
      </c>
      <c r="H865" s="2">
        <f t="shared" si="68"/>
        <v>1.2690876846764536</v>
      </c>
    </row>
    <row r="866" spans="1:8" x14ac:dyDescent="0.3">
      <c r="A866" s="2">
        <v>172720</v>
      </c>
      <c r="B866">
        <v>0.55009219422249545</v>
      </c>
      <c r="C866" s="15">
        <f t="shared" si="65"/>
        <v>0.68761524277811925</v>
      </c>
      <c r="D866" s="15">
        <f t="shared" si="69"/>
        <v>200</v>
      </c>
      <c r="E866" s="2">
        <f t="shared" si="66"/>
        <v>196.56192378610939</v>
      </c>
      <c r="F866" s="2">
        <v>5</v>
      </c>
      <c r="G866" s="2">
        <f t="shared" si="67"/>
        <v>1.5619237861094035</v>
      </c>
      <c r="H866" s="2">
        <f t="shared" si="68"/>
        <v>1.1461798035991928</v>
      </c>
    </row>
    <row r="867" spans="1:8" x14ac:dyDescent="0.3">
      <c r="A867" s="2">
        <v>172920</v>
      </c>
      <c r="B867">
        <v>0.57287097320342928</v>
      </c>
      <c r="C867" s="15">
        <f t="shared" si="65"/>
        <v>0.71608871650428652</v>
      </c>
      <c r="D867" s="15">
        <f t="shared" si="69"/>
        <v>200</v>
      </c>
      <c r="E867" s="2">
        <f t="shared" si="66"/>
        <v>196.41955641747856</v>
      </c>
      <c r="F867" s="2">
        <v>5</v>
      </c>
      <c r="G867" s="2">
        <f t="shared" si="67"/>
        <v>1.4195564174785673</v>
      </c>
      <c r="H867" s="2">
        <f t="shared" si="68"/>
        <v>1.2410290705219211</v>
      </c>
    </row>
    <row r="868" spans="1:8" x14ac:dyDescent="0.3">
      <c r="A868" s="2">
        <v>173120</v>
      </c>
      <c r="B868">
        <v>0.55802507351803132</v>
      </c>
      <c r="C868" s="15">
        <f t="shared" si="65"/>
        <v>0.69753134189753907</v>
      </c>
      <c r="D868" s="15">
        <f t="shared" si="69"/>
        <v>200</v>
      </c>
      <c r="E868" s="2">
        <f t="shared" si="66"/>
        <v>196.51234329051229</v>
      </c>
      <c r="F868" s="2">
        <v>5</v>
      </c>
      <c r="G868" s="2">
        <f t="shared" si="67"/>
        <v>1.5123432905123044</v>
      </c>
      <c r="H868" s="2">
        <f t="shared" si="68"/>
        <v>1.1781854949739776</v>
      </c>
    </row>
    <row r="869" spans="1:8" x14ac:dyDescent="0.3">
      <c r="A869" s="2">
        <v>173320</v>
      </c>
      <c r="B869">
        <v>0.57254322276570491</v>
      </c>
      <c r="C869" s="15">
        <f t="shared" si="65"/>
        <v>0.71567902845713105</v>
      </c>
      <c r="D869" s="15">
        <f t="shared" si="69"/>
        <v>200</v>
      </c>
      <c r="E869" s="2">
        <f t="shared" si="66"/>
        <v>196.42160485771436</v>
      </c>
      <c r="F869" s="2">
        <v>5</v>
      </c>
      <c r="G869" s="2">
        <f t="shared" si="67"/>
        <v>1.4216048577143447</v>
      </c>
      <c r="H869" s="2">
        <f t="shared" si="68"/>
        <v>1.2395975251957381</v>
      </c>
    </row>
    <row r="870" spans="1:8" x14ac:dyDescent="0.3">
      <c r="A870" s="2">
        <v>173520</v>
      </c>
      <c r="B870">
        <v>0.5800920073501622</v>
      </c>
      <c r="C870" s="15">
        <f t="shared" si="65"/>
        <v>0.72511500918770266</v>
      </c>
      <c r="D870" s="15">
        <f t="shared" si="69"/>
        <v>200</v>
      </c>
      <c r="E870" s="2">
        <f t="shared" si="66"/>
        <v>196.37442495406148</v>
      </c>
      <c r="F870" s="2">
        <v>5</v>
      </c>
      <c r="G870" s="2">
        <f t="shared" si="67"/>
        <v>1.3744249540614866</v>
      </c>
      <c r="H870" s="2">
        <f t="shared" si="68"/>
        <v>1.2731082857381906</v>
      </c>
    </row>
    <row r="871" spans="1:8" x14ac:dyDescent="0.3">
      <c r="A871" s="2">
        <v>173720</v>
      </c>
      <c r="B871">
        <v>0.58265059748957393</v>
      </c>
      <c r="C871" s="15">
        <f t="shared" si="65"/>
        <v>0.72831324686196741</v>
      </c>
      <c r="D871" s="15">
        <f t="shared" si="69"/>
        <v>200</v>
      </c>
      <c r="E871" s="2">
        <f t="shared" si="66"/>
        <v>196.35843376569017</v>
      </c>
      <c r="F871" s="2">
        <v>5</v>
      </c>
      <c r="G871" s="2">
        <f t="shared" si="67"/>
        <v>1.3584337656901631</v>
      </c>
      <c r="H871" s="2">
        <f t="shared" si="68"/>
        <v>1.2847298854802991</v>
      </c>
    </row>
    <row r="872" spans="1:8" x14ac:dyDescent="0.3">
      <c r="A872" s="2">
        <v>173920</v>
      </c>
      <c r="B872">
        <v>0.56353284588642472</v>
      </c>
      <c r="C872" s="15">
        <f t="shared" si="65"/>
        <v>0.70441605735803081</v>
      </c>
      <c r="D872" s="15">
        <f t="shared" si="69"/>
        <v>200</v>
      </c>
      <c r="E872" s="2">
        <f t="shared" si="66"/>
        <v>196.47791971320984</v>
      </c>
      <c r="F872" s="2">
        <v>5</v>
      </c>
      <c r="G872" s="2">
        <f t="shared" si="67"/>
        <v>1.4779197132098458</v>
      </c>
      <c r="H872" s="2">
        <f t="shared" si="68"/>
        <v>1.2010351031976376</v>
      </c>
    </row>
    <row r="873" spans="1:8" x14ac:dyDescent="0.3">
      <c r="A873" s="2">
        <v>174120</v>
      </c>
      <c r="B873">
        <v>0.60393903293264684</v>
      </c>
      <c r="C873" s="15">
        <f t="shared" si="65"/>
        <v>0.75492379116580854</v>
      </c>
      <c r="D873" s="15">
        <f t="shared" si="69"/>
        <v>200</v>
      </c>
      <c r="E873" s="2">
        <f t="shared" si="66"/>
        <v>196.22538104417094</v>
      </c>
      <c r="F873" s="2">
        <v>5</v>
      </c>
      <c r="G873" s="2">
        <f t="shared" si="67"/>
        <v>1.2253810441709572</v>
      </c>
      <c r="H873" s="2">
        <f t="shared" si="68"/>
        <v>1.3871325956760316</v>
      </c>
    </row>
    <row r="874" spans="1:8" x14ac:dyDescent="0.3">
      <c r="A874" s="2">
        <v>174320</v>
      </c>
      <c r="B874">
        <v>0.58483761930691547</v>
      </c>
      <c r="C874" s="15">
        <f t="shared" si="65"/>
        <v>0.73104702413364431</v>
      </c>
      <c r="D874" s="15">
        <f t="shared" si="69"/>
        <v>200</v>
      </c>
      <c r="E874" s="2">
        <f t="shared" si="66"/>
        <v>196.34476487933179</v>
      </c>
      <c r="F874" s="2">
        <v>5</v>
      </c>
      <c r="G874" s="2">
        <f t="shared" si="67"/>
        <v>1.3447648793317786</v>
      </c>
      <c r="H874" s="2">
        <f t="shared" si="68"/>
        <v>1.2947734774995086</v>
      </c>
    </row>
    <row r="875" spans="1:8" x14ac:dyDescent="0.3">
      <c r="A875" s="2">
        <v>174520</v>
      </c>
      <c r="B875">
        <v>0.58045402516146749</v>
      </c>
      <c r="C875" s="15">
        <f t="shared" si="65"/>
        <v>0.72556753145183428</v>
      </c>
      <c r="D875" s="15">
        <f t="shared" si="69"/>
        <v>200</v>
      </c>
      <c r="E875" s="2">
        <f t="shared" si="66"/>
        <v>196.37216234274084</v>
      </c>
      <c r="F875" s="2">
        <v>5</v>
      </c>
      <c r="G875" s="2">
        <f t="shared" si="67"/>
        <v>1.3721623427408285</v>
      </c>
      <c r="H875" s="2">
        <f t="shared" si="68"/>
        <v>1.2747443442447246</v>
      </c>
    </row>
    <row r="876" spans="1:8" x14ac:dyDescent="0.3">
      <c r="A876" s="2">
        <v>174720</v>
      </c>
      <c r="B876">
        <v>0.56487932198007229</v>
      </c>
      <c r="C876" s="15">
        <f t="shared" si="65"/>
        <v>0.70609915247509036</v>
      </c>
      <c r="D876" s="15">
        <f t="shared" si="69"/>
        <v>200</v>
      </c>
      <c r="E876" s="2">
        <f t="shared" si="66"/>
        <v>196.46950423762456</v>
      </c>
      <c r="F876" s="2">
        <v>5</v>
      </c>
      <c r="G876" s="2">
        <f t="shared" si="67"/>
        <v>1.4695042376245482</v>
      </c>
      <c r="H876" s="2">
        <f t="shared" si="68"/>
        <v>1.2067026798406435</v>
      </c>
    </row>
    <row r="877" spans="1:8" x14ac:dyDescent="0.3">
      <c r="A877" s="2">
        <v>174920</v>
      </c>
      <c r="B877">
        <v>0.57489037159306722</v>
      </c>
      <c r="C877" s="15">
        <f t="shared" si="65"/>
        <v>0.71861296449133394</v>
      </c>
      <c r="D877" s="15">
        <f t="shared" si="69"/>
        <v>200</v>
      </c>
      <c r="E877" s="2">
        <f t="shared" si="66"/>
        <v>196.40693517754332</v>
      </c>
      <c r="F877" s="2">
        <v>5</v>
      </c>
      <c r="G877" s="2">
        <f t="shared" si="67"/>
        <v>1.4069351775433301</v>
      </c>
      <c r="H877" s="2">
        <f t="shared" si="68"/>
        <v>1.2498955470044555</v>
      </c>
    </row>
    <row r="878" spans="1:8" x14ac:dyDescent="0.3">
      <c r="A878" s="2">
        <v>175120</v>
      </c>
      <c r="B878">
        <v>0.59814617319060981</v>
      </c>
      <c r="C878" s="15">
        <f t="shared" si="65"/>
        <v>0.74768271648826223</v>
      </c>
      <c r="D878" s="15">
        <f t="shared" si="69"/>
        <v>200</v>
      </c>
      <c r="E878" s="2">
        <f t="shared" si="66"/>
        <v>196.26158641755868</v>
      </c>
      <c r="F878" s="2">
        <v>5</v>
      </c>
      <c r="G878" s="2">
        <f t="shared" si="67"/>
        <v>1.2615864175586888</v>
      </c>
      <c r="H878" s="2">
        <f t="shared" si="68"/>
        <v>1.3581989493116287</v>
      </c>
    </row>
    <row r="879" spans="1:8" x14ac:dyDescent="0.3">
      <c r="A879" s="2">
        <v>175320</v>
      </c>
      <c r="B879">
        <v>0.60099415114589272</v>
      </c>
      <c r="C879" s="15">
        <f t="shared" si="65"/>
        <v>0.7512426889323659</v>
      </c>
      <c r="D879" s="15">
        <f t="shared" si="69"/>
        <v>200</v>
      </c>
      <c r="E879" s="2">
        <f t="shared" si="66"/>
        <v>196.24378655533818</v>
      </c>
      <c r="F879" s="2">
        <v>5</v>
      </c>
      <c r="G879" s="2">
        <f t="shared" si="67"/>
        <v>1.2437865553381706</v>
      </c>
      <c r="H879" s="2">
        <f t="shared" si="68"/>
        <v>1.3723178408974253</v>
      </c>
    </row>
    <row r="880" spans="1:8" x14ac:dyDescent="0.3">
      <c r="A880" s="2">
        <v>175520</v>
      </c>
      <c r="B880">
        <v>0.56847866966182492</v>
      </c>
      <c r="C880" s="15">
        <f t="shared" si="65"/>
        <v>0.71059833707728115</v>
      </c>
      <c r="D880" s="15">
        <f t="shared" si="69"/>
        <v>200</v>
      </c>
      <c r="E880" s="2">
        <f t="shared" si="66"/>
        <v>196.44700831461358</v>
      </c>
      <c r="F880" s="2">
        <v>5</v>
      </c>
      <c r="G880" s="2">
        <f t="shared" si="67"/>
        <v>1.4470083146135941</v>
      </c>
      <c r="H880" s="2">
        <f t="shared" si="68"/>
        <v>1.2220150692999574</v>
      </c>
    </row>
    <row r="881" spans="1:8" x14ac:dyDescent="0.3">
      <c r="A881" s="2">
        <v>175720</v>
      </c>
      <c r="B881">
        <v>0.56363833673967689</v>
      </c>
      <c r="C881" s="15">
        <f t="shared" ref="C881:C944" si="70">B881/$J$27</f>
        <v>0.70454792092459606</v>
      </c>
      <c r="D881" s="15">
        <f t="shared" si="69"/>
        <v>200</v>
      </c>
      <c r="E881" s="2">
        <f t="shared" ref="E881:E944" si="71">D881-(F881*C881)</f>
        <v>196.47726039537702</v>
      </c>
      <c r="F881" s="2">
        <v>5</v>
      </c>
      <c r="G881" s="2">
        <f t="shared" ref="G881:G944" si="72">F881-(F881*C881)</f>
        <v>1.4772603953770198</v>
      </c>
      <c r="H881" s="2">
        <f t="shared" ref="H881:H944" si="73">LN((F881*E881)/(D881*G881))</f>
        <v>1.2014779591224463</v>
      </c>
    </row>
    <row r="882" spans="1:8" x14ac:dyDescent="0.3">
      <c r="A882" s="2">
        <v>175920</v>
      </c>
      <c r="B882">
        <v>0.5765333078456828</v>
      </c>
      <c r="C882" s="15">
        <f t="shared" si="70"/>
        <v>0.72066663480710347</v>
      </c>
      <c r="D882" s="15">
        <f t="shared" si="69"/>
        <v>200</v>
      </c>
      <c r="E882" s="2">
        <f t="shared" si="71"/>
        <v>196.39666682596447</v>
      </c>
      <c r="F882" s="2">
        <v>5</v>
      </c>
      <c r="G882" s="2">
        <f t="shared" si="72"/>
        <v>1.3966668259644828</v>
      </c>
      <c r="H882" s="2">
        <f t="shared" si="73"/>
        <v>1.2571684109862087</v>
      </c>
    </row>
    <row r="883" spans="1:8" x14ac:dyDescent="0.3">
      <c r="A883" s="2">
        <v>176120</v>
      </c>
      <c r="B883">
        <v>0.56431403400003133</v>
      </c>
      <c r="C883" s="15">
        <f t="shared" si="70"/>
        <v>0.70539254250003913</v>
      </c>
      <c r="D883" s="15">
        <f t="shared" si="69"/>
        <v>200</v>
      </c>
      <c r="E883" s="2">
        <f t="shared" si="71"/>
        <v>196.47303728749981</v>
      </c>
      <c r="F883" s="2">
        <v>5</v>
      </c>
      <c r="G883" s="2">
        <f t="shared" si="72"/>
        <v>1.4730372874998041</v>
      </c>
      <c r="H883" s="2">
        <f t="shared" si="73"/>
        <v>1.2043193018136495</v>
      </c>
    </row>
    <row r="884" spans="1:8" x14ac:dyDescent="0.3">
      <c r="A884" s="2">
        <v>176320</v>
      </c>
      <c r="B884">
        <v>0.57242388261141686</v>
      </c>
      <c r="C884" s="15">
        <f t="shared" si="70"/>
        <v>0.71552985326427099</v>
      </c>
      <c r="D884" s="15">
        <f t="shared" si="69"/>
        <v>200</v>
      </c>
      <c r="E884" s="2">
        <f t="shared" si="71"/>
        <v>196.42235073367866</v>
      </c>
      <c r="F884" s="2">
        <v>5</v>
      </c>
      <c r="G884" s="2">
        <f t="shared" si="72"/>
        <v>1.4223507336786452</v>
      </c>
      <c r="H884" s="2">
        <f t="shared" si="73"/>
        <v>1.2390767883128024</v>
      </c>
    </row>
    <row r="885" spans="1:8" x14ac:dyDescent="0.3">
      <c r="A885" s="2">
        <v>176520</v>
      </c>
      <c r="B885">
        <v>0.58522258997135046</v>
      </c>
      <c r="C885" s="15">
        <f t="shared" si="70"/>
        <v>0.73152823746418805</v>
      </c>
      <c r="D885" s="15">
        <f t="shared" si="69"/>
        <v>200</v>
      </c>
      <c r="E885" s="2">
        <f t="shared" si="71"/>
        <v>196.34235881267907</v>
      </c>
      <c r="F885" s="2">
        <v>5</v>
      </c>
      <c r="G885" s="2">
        <f t="shared" si="72"/>
        <v>1.34235881267906</v>
      </c>
      <c r="H885" s="2">
        <f t="shared" si="73"/>
        <v>1.2965520355903593</v>
      </c>
    </row>
    <row r="886" spans="1:8" x14ac:dyDescent="0.3">
      <c r="A886" s="2">
        <v>176720</v>
      </c>
      <c r="B886">
        <v>0.58003467871044301</v>
      </c>
      <c r="C886" s="15">
        <f t="shared" si="70"/>
        <v>0.72504334838805373</v>
      </c>
      <c r="D886" s="15">
        <f t="shared" si="69"/>
        <v>200</v>
      </c>
      <c r="E886" s="2">
        <f t="shared" si="71"/>
        <v>196.37478325805972</v>
      </c>
      <c r="F886" s="2">
        <v>5</v>
      </c>
      <c r="G886" s="2">
        <f t="shared" si="72"/>
        <v>1.3747832580597312</v>
      </c>
      <c r="H886" s="2">
        <f t="shared" si="73"/>
        <v>1.2728494505551851</v>
      </c>
    </row>
    <row r="887" spans="1:8" x14ac:dyDescent="0.3">
      <c r="A887" s="2">
        <v>176920</v>
      </c>
      <c r="B887">
        <v>0.57330116817222343</v>
      </c>
      <c r="C887" s="15">
        <f t="shared" si="70"/>
        <v>0.7166264602152792</v>
      </c>
      <c r="D887" s="15">
        <f t="shared" si="69"/>
        <v>200</v>
      </c>
      <c r="E887" s="2">
        <f t="shared" si="71"/>
        <v>196.4168676989236</v>
      </c>
      <c r="F887" s="2">
        <v>5</v>
      </c>
      <c r="G887" s="2">
        <f t="shared" si="72"/>
        <v>1.4168676989236042</v>
      </c>
      <c r="H887" s="2">
        <f t="shared" si="73"/>
        <v>1.2429112332094649</v>
      </c>
    </row>
    <row r="888" spans="1:8" x14ac:dyDescent="0.3">
      <c r="A888" s="2">
        <v>177120</v>
      </c>
      <c r="B888">
        <v>0.58986381005944843</v>
      </c>
      <c r="C888" s="15">
        <f t="shared" si="70"/>
        <v>0.73732976257431049</v>
      </c>
      <c r="D888" s="15">
        <f t="shared" si="69"/>
        <v>200</v>
      </c>
      <c r="E888" s="2">
        <f t="shared" si="71"/>
        <v>196.31335118712846</v>
      </c>
      <c r="F888" s="2">
        <v>5</v>
      </c>
      <c r="G888" s="2">
        <f t="shared" si="72"/>
        <v>1.3133511871284478</v>
      </c>
      <c r="H888" s="2">
        <f t="shared" si="73"/>
        <v>1.3182506302443584</v>
      </c>
    </row>
    <row r="889" spans="1:8" x14ac:dyDescent="0.3">
      <c r="A889" s="2">
        <v>177320</v>
      </c>
      <c r="B889">
        <v>0.59669935646845751</v>
      </c>
      <c r="C889" s="15">
        <f t="shared" si="70"/>
        <v>0.74587419558557189</v>
      </c>
      <c r="D889" s="15">
        <f t="shared" si="69"/>
        <v>200</v>
      </c>
      <c r="E889" s="2">
        <f t="shared" si="71"/>
        <v>196.27062902207214</v>
      </c>
      <c r="F889" s="2">
        <v>5</v>
      </c>
      <c r="G889" s="2">
        <f t="shared" si="72"/>
        <v>1.2706290220721406</v>
      </c>
      <c r="H889" s="2">
        <f t="shared" si="73"/>
        <v>1.3511029422367025</v>
      </c>
    </row>
    <row r="890" spans="1:8" x14ac:dyDescent="0.3">
      <c r="A890" s="2">
        <v>177520</v>
      </c>
      <c r="B890">
        <v>0.571293255714038</v>
      </c>
      <c r="C890" s="15">
        <f t="shared" si="70"/>
        <v>0.71411656964254744</v>
      </c>
      <c r="D890" s="15">
        <f t="shared" si="69"/>
        <v>200</v>
      </c>
      <c r="E890" s="2">
        <f t="shared" si="71"/>
        <v>196.42941715178728</v>
      </c>
      <c r="F890" s="2">
        <v>5</v>
      </c>
      <c r="G890" s="2">
        <f t="shared" si="72"/>
        <v>1.4294171517872627</v>
      </c>
      <c r="H890" s="2">
        <f t="shared" si="73"/>
        <v>1.2341569373989159</v>
      </c>
    </row>
    <row r="891" spans="1:8" x14ac:dyDescent="0.3">
      <c r="A891" s="2">
        <v>177720</v>
      </c>
      <c r="B891">
        <v>0.55817368718122917</v>
      </c>
      <c r="C891" s="15">
        <f t="shared" si="70"/>
        <v>0.69771710897653638</v>
      </c>
      <c r="D891" s="15">
        <f t="shared" si="69"/>
        <v>200</v>
      </c>
      <c r="E891" s="2">
        <f t="shared" si="71"/>
        <v>196.51141445511732</v>
      </c>
      <c r="F891" s="2">
        <v>5</v>
      </c>
      <c r="G891" s="2">
        <f t="shared" si="72"/>
        <v>1.5114144551173183</v>
      </c>
      <c r="H891" s="2">
        <f t="shared" si="73"/>
        <v>1.1787951267216177</v>
      </c>
    </row>
    <row r="892" spans="1:8" x14ac:dyDescent="0.3">
      <c r="A892" s="2">
        <v>177920</v>
      </c>
      <c r="B892">
        <v>0.60934356528051437</v>
      </c>
      <c r="C892" s="15">
        <f t="shared" si="70"/>
        <v>0.76167945660064296</v>
      </c>
      <c r="D892" s="15">
        <f t="shared" si="69"/>
        <v>200</v>
      </c>
      <c r="E892" s="2">
        <f t="shared" si="71"/>
        <v>196.19160271699678</v>
      </c>
      <c r="F892" s="2">
        <v>5</v>
      </c>
      <c r="G892" s="2">
        <f t="shared" si="72"/>
        <v>1.1916027169967851</v>
      </c>
      <c r="H892" s="2">
        <f t="shared" si="73"/>
        <v>1.4149130705145851</v>
      </c>
    </row>
    <row r="893" spans="1:8" x14ac:dyDescent="0.3">
      <c r="A893" s="2">
        <v>178120</v>
      </c>
      <c r="B893">
        <v>0.57913584000540519</v>
      </c>
      <c r="C893" s="15">
        <f t="shared" si="70"/>
        <v>0.72391980000675649</v>
      </c>
      <c r="D893" s="15">
        <f t="shared" si="69"/>
        <v>200</v>
      </c>
      <c r="E893" s="2">
        <f t="shared" si="71"/>
        <v>196.38040099996621</v>
      </c>
      <c r="F893" s="2">
        <v>5</v>
      </c>
      <c r="G893" s="2">
        <f t="shared" si="72"/>
        <v>1.3804009999662177</v>
      </c>
      <c r="H893" s="2">
        <f t="shared" si="73"/>
        <v>1.2688001089397392</v>
      </c>
    </row>
    <row r="894" spans="1:8" x14ac:dyDescent="0.3">
      <c r="A894" s="2">
        <v>178320</v>
      </c>
      <c r="B894">
        <v>0.5902961204841225</v>
      </c>
      <c r="C894" s="15">
        <f t="shared" si="70"/>
        <v>0.73787015060515304</v>
      </c>
      <c r="D894" s="15">
        <f t="shared" si="69"/>
        <v>200</v>
      </c>
      <c r="E894" s="2">
        <f t="shared" si="71"/>
        <v>196.31064924697424</v>
      </c>
      <c r="F894" s="2">
        <v>5</v>
      </c>
      <c r="G894" s="2">
        <f t="shared" si="72"/>
        <v>1.3106492469742346</v>
      </c>
      <c r="H894" s="2">
        <f t="shared" si="73"/>
        <v>1.3202962727371685</v>
      </c>
    </row>
    <row r="895" spans="1:8" x14ac:dyDescent="0.3">
      <c r="A895" s="2">
        <v>178520</v>
      </c>
      <c r="B895">
        <v>0.56371481166957649</v>
      </c>
      <c r="C895" s="15">
        <f t="shared" si="70"/>
        <v>0.70464351458697061</v>
      </c>
      <c r="D895" s="15">
        <f t="shared" si="69"/>
        <v>200</v>
      </c>
      <c r="E895" s="2">
        <f t="shared" si="71"/>
        <v>196.47678242706516</v>
      </c>
      <c r="F895" s="2">
        <v>5</v>
      </c>
      <c r="G895" s="2">
        <f t="shared" si="72"/>
        <v>1.4767824270651468</v>
      </c>
      <c r="H895" s="2">
        <f t="shared" si="73"/>
        <v>1.2017991292642687</v>
      </c>
    </row>
    <row r="896" spans="1:8" x14ac:dyDescent="0.3">
      <c r="A896" s="2">
        <v>178720</v>
      </c>
      <c r="B896">
        <v>0.58941097387636565</v>
      </c>
      <c r="C896" s="15">
        <f t="shared" si="70"/>
        <v>0.73676371734545698</v>
      </c>
      <c r="D896" s="15">
        <f t="shared" si="69"/>
        <v>200</v>
      </c>
      <c r="E896" s="2">
        <f t="shared" si="71"/>
        <v>196.31618141327272</v>
      </c>
      <c r="F896" s="2">
        <v>5</v>
      </c>
      <c r="G896" s="2">
        <f t="shared" si="72"/>
        <v>1.316181413272715</v>
      </c>
      <c r="H896" s="2">
        <f t="shared" si="73"/>
        <v>1.3161124003972615</v>
      </c>
    </row>
    <row r="897" spans="1:8" x14ac:dyDescent="0.3">
      <c r="A897" s="2">
        <v>178920</v>
      </c>
      <c r="B897">
        <v>0.57434598816579951</v>
      </c>
      <c r="C897" s="15">
        <f t="shared" si="70"/>
        <v>0.71793248520724939</v>
      </c>
      <c r="D897" s="15">
        <f t="shared" si="69"/>
        <v>200</v>
      </c>
      <c r="E897" s="2">
        <f t="shared" si="71"/>
        <v>196.41033757396374</v>
      </c>
      <c r="F897" s="2">
        <v>5</v>
      </c>
      <c r="G897" s="2">
        <f t="shared" si="72"/>
        <v>1.4103375739637531</v>
      </c>
      <c r="H897" s="2">
        <f t="shared" si="73"/>
        <v>1.2474974858327836</v>
      </c>
    </row>
    <row r="898" spans="1:8" x14ac:dyDescent="0.3">
      <c r="A898" s="2">
        <v>179120</v>
      </c>
      <c r="B898">
        <v>0.57359772406624554</v>
      </c>
      <c r="C898" s="15">
        <f t="shared" si="70"/>
        <v>0.71699715508280693</v>
      </c>
      <c r="D898" s="15">
        <f t="shared" si="69"/>
        <v>200</v>
      </c>
      <c r="E898" s="2">
        <f t="shared" si="71"/>
        <v>196.41501422458597</v>
      </c>
      <c r="F898" s="2">
        <v>5</v>
      </c>
      <c r="G898" s="2">
        <f t="shared" si="72"/>
        <v>1.4150142245859652</v>
      </c>
      <c r="H898" s="2">
        <f t="shared" si="73"/>
        <v>1.2442108023009171</v>
      </c>
    </row>
    <row r="899" spans="1:8" x14ac:dyDescent="0.3">
      <c r="A899" s="2">
        <v>179320</v>
      </c>
      <c r="B899">
        <v>0.56579585649317843</v>
      </c>
      <c r="C899" s="15">
        <f t="shared" si="70"/>
        <v>0.70724482061647298</v>
      </c>
      <c r="D899" s="15">
        <f t="shared" ref="D899:D962" si="74">$J$28</f>
        <v>200</v>
      </c>
      <c r="E899" s="2">
        <f t="shared" si="71"/>
        <v>196.46377589691764</v>
      </c>
      <c r="F899" s="2">
        <v>5</v>
      </c>
      <c r="G899" s="2">
        <f t="shared" si="72"/>
        <v>1.4637758969176353</v>
      </c>
      <c r="H899" s="2">
        <f t="shared" si="73"/>
        <v>1.2105792856750084</v>
      </c>
    </row>
    <row r="900" spans="1:8" x14ac:dyDescent="0.3">
      <c r="A900" s="2">
        <v>179520</v>
      </c>
      <c r="B900">
        <v>0.58424517628119943</v>
      </c>
      <c r="C900" s="15">
        <f t="shared" si="70"/>
        <v>0.7303064703514992</v>
      </c>
      <c r="D900" s="15">
        <f t="shared" si="74"/>
        <v>200</v>
      </c>
      <c r="E900" s="2">
        <f t="shared" si="71"/>
        <v>196.34846764824249</v>
      </c>
      <c r="F900" s="2">
        <v>5</v>
      </c>
      <c r="G900" s="2">
        <f t="shared" si="72"/>
        <v>1.348467648242504</v>
      </c>
      <c r="H900" s="2">
        <f t="shared" si="73"/>
        <v>1.292042650305993</v>
      </c>
    </row>
    <row r="901" spans="1:8" x14ac:dyDescent="0.3">
      <c r="A901" s="2">
        <v>179720</v>
      </c>
      <c r="B901">
        <v>0.58954277870657368</v>
      </c>
      <c r="C901" s="15">
        <f t="shared" si="70"/>
        <v>0.7369284733832171</v>
      </c>
      <c r="D901" s="15">
        <f t="shared" si="74"/>
        <v>200</v>
      </c>
      <c r="E901" s="2">
        <f t="shared" si="71"/>
        <v>196.31535763308392</v>
      </c>
      <c r="F901" s="2">
        <v>5</v>
      </c>
      <c r="G901" s="2">
        <f t="shared" si="72"/>
        <v>1.3153576330839147</v>
      </c>
      <c r="H901" s="2">
        <f t="shared" si="73"/>
        <v>1.3167342866543237</v>
      </c>
    </row>
    <row r="902" spans="1:8" x14ac:dyDescent="0.3">
      <c r="A902" s="2">
        <v>179920</v>
      </c>
      <c r="B902">
        <v>0.59273081793773319</v>
      </c>
      <c r="C902" s="15">
        <f t="shared" si="70"/>
        <v>0.74091352242216646</v>
      </c>
      <c r="D902" s="15">
        <f t="shared" si="74"/>
        <v>200</v>
      </c>
      <c r="E902" s="2">
        <f t="shared" si="71"/>
        <v>196.29543238788918</v>
      </c>
      <c r="F902" s="2">
        <v>5</v>
      </c>
      <c r="G902" s="2">
        <f t="shared" si="72"/>
        <v>1.2954323878891678</v>
      </c>
      <c r="H902" s="2">
        <f t="shared" si="73"/>
        <v>1.3318968486849767</v>
      </c>
    </row>
    <row r="903" spans="1:8" x14ac:dyDescent="0.3">
      <c r="A903" s="2">
        <v>180120</v>
      </c>
      <c r="B903">
        <v>0.59315869611236216</v>
      </c>
      <c r="C903" s="15">
        <f t="shared" si="70"/>
        <v>0.74144837014045262</v>
      </c>
      <c r="D903" s="15">
        <f t="shared" si="74"/>
        <v>200</v>
      </c>
      <c r="E903" s="2">
        <f t="shared" si="71"/>
        <v>196.29275814929773</v>
      </c>
      <c r="F903" s="2">
        <v>5</v>
      </c>
      <c r="G903" s="2">
        <f t="shared" si="72"/>
        <v>1.2927581492977369</v>
      </c>
      <c r="H903" s="2">
        <f t="shared" si="73"/>
        <v>1.3339497186160993</v>
      </c>
    </row>
    <row r="904" spans="1:8" x14ac:dyDescent="0.3">
      <c r="A904" s="2">
        <v>180320</v>
      </c>
      <c r="B904">
        <v>0.59856414191449492</v>
      </c>
      <c r="C904" s="15">
        <f t="shared" si="70"/>
        <v>0.74820517739311865</v>
      </c>
      <c r="D904" s="15">
        <f t="shared" si="74"/>
        <v>200</v>
      </c>
      <c r="E904" s="2">
        <f t="shared" si="71"/>
        <v>196.25897411303441</v>
      </c>
      <c r="F904" s="2">
        <v>5</v>
      </c>
      <c r="G904" s="2">
        <f t="shared" si="72"/>
        <v>1.258974113034407</v>
      </c>
      <c r="H904" s="2">
        <f t="shared" si="73"/>
        <v>1.36025843614624</v>
      </c>
    </row>
    <row r="905" spans="1:8" x14ac:dyDescent="0.3">
      <c r="A905" s="2">
        <v>180520</v>
      </c>
      <c r="B905">
        <v>0.58702884622806817</v>
      </c>
      <c r="C905" s="15">
        <f t="shared" si="70"/>
        <v>0.73378605778508521</v>
      </c>
      <c r="D905" s="15">
        <f t="shared" si="74"/>
        <v>200</v>
      </c>
      <c r="E905" s="2">
        <f t="shared" si="71"/>
        <v>196.33106971107458</v>
      </c>
      <c r="F905" s="2">
        <v>5</v>
      </c>
      <c r="G905" s="2">
        <f t="shared" si="72"/>
        <v>1.3310697110745737</v>
      </c>
      <c r="H905" s="2">
        <f t="shared" si="73"/>
        <v>1.3049399983143186</v>
      </c>
    </row>
    <row r="906" spans="1:8" x14ac:dyDescent="0.3">
      <c r="A906" s="2">
        <v>180720</v>
      </c>
      <c r="B906">
        <v>0.58817097852300071</v>
      </c>
      <c r="C906" s="15">
        <f t="shared" si="70"/>
        <v>0.73521372315375089</v>
      </c>
      <c r="D906" s="15">
        <f t="shared" si="74"/>
        <v>200</v>
      </c>
      <c r="E906" s="2">
        <f t="shared" si="71"/>
        <v>196.32393138423126</v>
      </c>
      <c r="F906" s="2">
        <v>5</v>
      </c>
      <c r="G906" s="2">
        <f t="shared" si="72"/>
        <v>1.3239313842312455</v>
      </c>
      <c r="H906" s="2">
        <f t="shared" si="73"/>
        <v>1.3102809204633423</v>
      </c>
    </row>
    <row r="907" spans="1:8" x14ac:dyDescent="0.3">
      <c r="A907" s="2">
        <v>180920</v>
      </c>
      <c r="B907">
        <v>0.58262651890837791</v>
      </c>
      <c r="C907" s="15">
        <f t="shared" si="70"/>
        <v>0.72828314863547239</v>
      </c>
      <c r="D907" s="15">
        <f t="shared" si="74"/>
        <v>200</v>
      </c>
      <c r="E907" s="2">
        <f t="shared" si="71"/>
        <v>196.35858425682264</v>
      </c>
      <c r="F907" s="2">
        <v>5</v>
      </c>
      <c r="G907" s="2">
        <f t="shared" si="72"/>
        <v>1.3585842568226383</v>
      </c>
      <c r="H907" s="2">
        <f t="shared" si="73"/>
        <v>1.2846198751995817</v>
      </c>
    </row>
    <row r="908" spans="1:8" x14ac:dyDescent="0.3">
      <c r="A908" s="2">
        <v>181120</v>
      </c>
      <c r="B908">
        <v>0.59031689095139595</v>
      </c>
      <c r="C908" s="15">
        <f t="shared" si="70"/>
        <v>0.7378961136892449</v>
      </c>
      <c r="D908" s="15">
        <f t="shared" si="74"/>
        <v>200</v>
      </c>
      <c r="E908" s="2">
        <f t="shared" si="71"/>
        <v>196.31051943155379</v>
      </c>
      <c r="F908" s="2">
        <v>5</v>
      </c>
      <c r="G908" s="2">
        <f t="shared" si="72"/>
        <v>1.3105194315537756</v>
      </c>
      <c r="H908" s="2">
        <f t="shared" si="73"/>
        <v>1.320394663019363</v>
      </c>
    </row>
    <row r="909" spans="1:8" x14ac:dyDescent="0.3">
      <c r="A909" s="2">
        <v>181320</v>
      </c>
      <c r="B909">
        <v>0.56894726285294994</v>
      </c>
      <c r="C909" s="15">
        <f t="shared" si="70"/>
        <v>0.71118407856618737</v>
      </c>
      <c r="D909" s="15">
        <f t="shared" si="74"/>
        <v>200</v>
      </c>
      <c r="E909" s="2">
        <f t="shared" si="71"/>
        <v>196.44407960716907</v>
      </c>
      <c r="F909" s="2">
        <v>5</v>
      </c>
      <c r="G909" s="2">
        <f t="shared" si="72"/>
        <v>1.4440796071690629</v>
      </c>
      <c r="H909" s="2">
        <f t="shared" si="73"/>
        <v>1.2240261859728661</v>
      </c>
    </row>
    <row r="910" spans="1:8" x14ac:dyDescent="0.3">
      <c r="A910" s="2">
        <v>181520</v>
      </c>
      <c r="B910">
        <v>0.59487545065934888</v>
      </c>
      <c r="C910" s="15">
        <f t="shared" si="70"/>
        <v>0.74359431332418602</v>
      </c>
      <c r="D910" s="15">
        <f t="shared" si="74"/>
        <v>200</v>
      </c>
      <c r="E910" s="2">
        <f t="shared" si="71"/>
        <v>196.28202843337908</v>
      </c>
      <c r="F910" s="2">
        <v>5</v>
      </c>
      <c r="G910" s="2">
        <f t="shared" si="72"/>
        <v>1.2820284333790699</v>
      </c>
      <c r="H910" s="2">
        <f t="shared" si="73"/>
        <v>1.3422295542654898</v>
      </c>
    </row>
    <row r="911" spans="1:8" x14ac:dyDescent="0.3">
      <c r="A911" s="2">
        <v>181720</v>
      </c>
      <c r="B911">
        <v>0.57070462944194089</v>
      </c>
      <c r="C911" s="15">
        <f t="shared" si="70"/>
        <v>0.71338078680242611</v>
      </c>
      <c r="D911" s="15">
        <f t="shared" si="74"/>
        <v>200</v>
      </c>
      <c r="E911" s="2">
        <f t="shared" si="71"/>
        <v>196.43309606598788</v>
      </c>
      <c r="F911" s="2">
        <v>5</v>
      </c>
      <c r="G911" s="2">
        <f t="shared" si="72"/>
        <v>1.4330960659878693</v>
      </c>
      <c r="H911" s="2">
        <f t="shared" si="73"/>
        <v>1.231605256212271</v>
      </c>
    </row>
    <row r="912" spans="1:8" x14ac:dyDescent="0.3">
      <c r="A912" s="2">
        <v>181920</v>
      </c>
      <c r="B912">
        <v>0.59979537633186242</v>
      </c>
      <c r="C912" s="15">
        <f t="shared" si="70"/>
        <v>0.74974422041482802</v>
      </c>
      <c r="D912" s="15">
        <f t="shared" si="74"/>
        <v>200</v>
      </c>
      <c r="E912" s="2">
        <f t="shared" si="71"/>
        <v>196.25127889792586</v>
      </c>
      <c r="F912" s="2">
        <v>5</v>
      </c>
      <c r="G912" s="2">
        <f t="shared" si="72"/>
        <v>1.25127889792586</v>
      </c>
      <c r="H912" s="2">
        <f t="shared" si="73"/>
        <v>1.3663502725786325</v>
      </c>
    </row>
    <row r="913" spans="1:8" x14ac:dyDescent="0.3">
      <c r="A913" s="2">
        <v>182120</v>
      </c>
      <c r="B913">
        <v>0.5647173339481032</v>
      </c>
      <c r="C913" s="15">
        <f t="shared" si="70"/>
        <v>0.70589666743512891</v>
      </c>
      <c r="D913" s="15">
        <f t="shared" si="74"/>
        <v>200</v>
      </c>
      <c r="E913" s="2">
        <f t="shared" si="71"/>
        <v>196.47051666282437</v>
      </c>
      <c r="F913" s="2">
        <v>5</v>
      </c>
      <c r="G913" s="2">
        <f t="shared" si="72"/>
        <v>1.4705166628243553</v>
      </c>
      <c r="H913" s="2">
        <f t="shared" si="73"/>
        <v>1.2060191131613553</v>
      </c>
    </row>
    <row r="914" spans="1:8" x14ac:dyDescent="0.3">
      <c r="A914" s="2">
        <v>182320</v>
      </c>
      <c r="B914">
        <v>0.59360254106580201</v>
      </c>
      <c r="C914" s="15">
        <f t="shared" si="70"/>
        <v>0.74200317633225243</v>
      </c>
      <c r="D914" s="15">
        <f t="shared" si="74"/>
        <v>200</v>
      </c>
      <c r="E914" s="2">
        <f t="shared" si="71"/>
        <v>196.28998411833874</v>
      </c>
      <c r="F914" s="2">
        <v>5</v>
      </c>
      <c r="G914" s="2">
        <f t="shared" si="72"/>
        <v>1.2899841183387379</v>
      </c>
      <c r="H914" s="2">
        <f t="shared" si="73"/>
        <v>1.3360837155941701</v>
      </c>
    </row>
    <row r="915" spans="1:8" x14ac:dyDescent="0.3">
      <c r="A915" s="2">
        <v>182520</v>
      </c>
      <c r="B915">
        <v>0.58137390742689266</v>
      </c>
      <c r="C915" s="15">
        <f t="shared" si="70"/>
        <v>0.72671738428361576</v>
      </c>
      <c r="D915" s="15">
        <f t="shared" si="74"/>
        <v>200</v>
      </c>
      <c r="E915" s="2">
        <f t="shared" si="71"/>
        <v>196.36641307858193</v>
      </c>
      <c r="F915" s="2">
        <v>5</v>
      </c>
      <c r="G915" s="2">
        <f t="shared" si="72"/>
        <v>1.3664130785819211</v>
      </c>
      <c r="H915" s="2">
        <f t="shared" si="73"/>
        <v>1.2789137987758172</v>
      </c>
    </row>
    <row r="916" spans="1:8" x14ac:dyDescent="0.3">
      <c r="A916" s="2">
        <v>182720</v>
      </c>
      <c r="B916">
        <v>0.60495253030431462</v>
      </c>
      <c r="C916" s="15">
        <f t="shared" si="70"/>
        <v>0.75619066288039327</v>
      </c>
      <c r="D916" s="15">
        <f t="shared" si="74"/>
        <v>200</v>
      </c>
      <c r="E916" s="2">
        <f t="shared" si="71"/>
        <v>196.21904668559804</v>
      </c>
      <c r="F916" s="2">
        <v>5</v>
      </c>
      <c r="G916" s="2">
        <f t="shared" si="72"/>
        <v>1.2190466855980335</v>
      </c>
      <c r="H916" s="2">
        <f t="shared" si="73"/>
        <v>1.3922830181723804</v>
      </c>
    </row>
    <row r="917" spans="1:8" x14ac:dyDescent="0.3">
      <c r="A917" s="2">
        <v>182920</v>
      </c>
      <c r="B917">
        <v>0.59239991181546126</v>
      </c>
      <c r="C917" s="15">
        <f t="shared" si="70"/>
        <v>0.74049988976932657</v>
      </c>
      <c r="D917" s="15">
        <f t="shared" si="74"/>
        <v>200</v>
      </c>
      <c r="E917" s="2">
        <f t="shared" si="71"/>
        <v>196.29750055115338</v>
      </c>
      <c r="F917" s="2">
        <v>5</v>
      </c>
      <c r="G917" s="2">
        <f t="shared" si="72"/>
        <v>1.2975005511533673</v>
      </c>
      <c r="H917" s="2">
        <f t="shared" si="73"/>
        <v>1.330312153447532</v>
      </c>
    </row>
    <row r="918" spans="1:8" x14ac:dyDescent="0.3">
      <c r="A918" s="2">
        <v>183120</v>
      </c>
      <c r="B918">
        <v>0.59718911572509592</v>
      </c>
      <c r="C918" s="15">
        <f t="shared" si="70"/>
        <v>0.7464863946563699</v>
      </c>
      <c r="D918" s="15">
        <f t="shared" si="74"/>
        <v>200</v>
      </c>
      <c r="E918" s="2">
        <f t="shared" si="71"/>
        <v>196.26756802671815</v>
      </c>
      <c r="F918" s="2">
        <v>5</v>
      </c>
      <c r="G918" s="2">
        <f t="shared" si="72"/>
        <v>1.2675680267181506</v>
      </c>
      <c r="H918" s="2">
        <f t="shared" si="73"/>
        <v>1.3534992921118965</v>
      </c>
    </row>
    <row r="919" spans="1:8" x14ac:dyDescent="0.3">
      <c r="A919" s="2">
        <v>183320</v>
      </c>
      <c r="B919">
        <v>0.60770545188247571</v>
      </c>
      <c r="C919" s="15">
        <f t="shared" si="70"/>
        <v>0.75963181485309461</v>
      </c>
      <c r="D919" s="15">
        <f t="shared" si="74"/>
        <v>200</v>
      </c>
      <c r="E919" s="2">
        <f t="shared" si="71"/>
        <v>196.20184092573453</v>
      </c>
      <c r="F919" s="2">
        <v>5</v>
      </c>
      <c r="G919" s="2">
        <f t="shared" si="72"/>
        <v>1.2018409257345271</v>
      </c>
      <c r="H919" s="2">
        <f t="shared" si="73"/>
        <v>1.4064099898410511</v>
      </c>
    </row>
    <row r="920" spans="1:8" x14ac:dyDescent="0.3">
      <c r="A920" s="2">
        <v>183520</v>
      </c>
      <c r="B920">
        <v>0.58215241172886922</v>
      </c>
      <c r="C920" s="15">
        <f t="shared" si="70"/>
        <v>0.72769051466108647</v>
      </c>
      <c r="D920" s="15">
        <f t="shared" si="74"/>
        <v>200</v>
      </c>
      <c r="E920" s="2">
        <f t="shared" si="71"/>
        <v>196.36154742669456</v>
      </c>
      <c r="F920" s="2">
        <v>5</v>
      </c>
      <c r="G920" s="2">
        <f t="shared" si="72"/>
        <v>1.3615474266945675</v>
      </c>
      <c r="H920" s="2">
        <f t="shared" si="73"/>
        <v>1.282456268930023</v>
      </c>
    </row>
    <row r="921" spans="1:8" x14ac:dyDescent="0.3">
      <c r="A921" s="2">
        <v>183720</v>
      </c>
      <c r="B921">
        <v>0.57294253544857587</v>
      </c>
      <c r="C921" s="15">
        <f t="shared" si="70"/>
        <v>0.71617816931071976</v>
      </c>
      <c r="D921" s="15">
        <f t="shared" si="74"/>
        <v>200</v>
      </c>
      <c r="E921" s="2">
        <f t="shared" si="71"/>
        <v>196.41910915344641</v>
      </c>
      <c r="F921" s="2">
        <v>5</v>
      </c>
      <c r="G921" s="2">
        <f t="shared" si="72"/>
        <v>1.4191091534464011</v>
      </c>
      <c r="H921" s="2">
        <f t="shared" si="73"/>
        <v>1.2413419161739718</v>
      </c>
    </row>
    <row r="922" spans="1:8" x14ac:dyDescent="0.3">
      <c r="A922" s="2">
        <v>183920</v>
      </c>
      <c r="B922">
        <v>0.56797414411276614</v>
      </c>
      <c r="C922" s="15">
        <f t="shared" si="70"/>
        <v>0.70996768014095768</v>
      </c>
      <c r="D922" s="15">
        <f t="shared" si="74"/>
        <v>200</v>
      </c>
      <c r="E922" s="2">
        <f t="shared" si="71"/>
        <v>196.4501615992952</v>
      </c>
      <c r="F922" s="2">
        <v>5</v>
      </c>
      <c r="G922" s="2">
        <f t="shared" si="72"/>
        <v>1.4501615992952117</v>
      </c>
      <c r="H922" s="2">
        <f t="shared" si="73"/>
        <v>1.2198543164753364</v>
      </c>
    </row>
    <row r="923" spans="1:8" x14ac:dyDescent="0.3">
      <c r="A923" s="2">
        <v>184120</v>
      </c>
      <c r="B923">
        <v>0.57002481800560534</v>
      </c>
      <c r="C923" s="15">
        <f t="shared" si="70"/>
        <v>0.71253102250700662</v>
      </c>
      <c r="D923" s="15">
        <f t="shared" si="74"/>
        <v>200</v>
      </c>
      <c r="E923" s="2">
        <f t="shared" si="71"/>
        <v>196.43734488746497</v>
      </c>
      <c r="F923" s="2">
        <v>5</v>
      </c>
      <c r="G923" s="2">
        <f t="shared" si="72"/>
        <v>1.4373448874649668</v>
      </c>
      <c r="H923" s="2">
        <f t="shared" si="73"/>
        <v>1.22866648732054</v>
      </c>
    </row>
    <row r="924" spans="1:8" x14ac:dyDescent="0.3">
      <c r="A924" s="2">
        <v>184320</v>
      </c>
      <c r="B924">
        <v>0.58113695355541639</v>
      </c>
      <c r="C924" s="15">
        <f t="shared" si="70"/>
        <v>0.72642119194427046</v>
      </c>
      <c r="D924" s="15">
        <f t="shared" si="74"/>
        <v>200</v>
      </c>
      <c r="E924" s="2">
        <f t="shared" si="71"/>
        <v>196.36789404027866</v>
      </c>
      <c r="F924" s="2">
        <v>5</v>
      </c>
      <c r="G924" s="2">
        <f t="shared" si="72"/>
        <v>1.3678940402786477</v>
      </c>
      <c r="H924" s="2">
        <f t="shared" si="73"/>
        <v>1.2778380958795379</v>
      </c>
    </row>
    <row r="925" spans="1:8" x14ac:dyDescent="0.3">
      <c r="A925" s="2">
        <v>184520</v>
      </c>
      <c r="B925">
        <v>0.5622501880786297</v>
      </c>
      <c r="C925" s="15">
        <f t="shared" si="70"/>
        <v>0.70281273509828712</v>
      </c>
      <c r="D925" s="15">
        <f t="shared" si="74"/>
        <v>200</v>
      </c>
      <c r="E925" s="2">
        <f t="shared" si="71"/>
        <v>196.48593632450857</v>
      </c>
      <c r="F925" s="2">
        <v>5</v>
      </c>
      <c r="G925" s="2">
        <f t="shared" si="72"/>
        <v>1.4859363245085646</v>
      </c>
      <c r="H925" s="2">
        <f t="shared" si="73"/>
        <v>1.1956663086523689</v>
      </c>
    </row>
    <row r="926" spans="1:8" x14ac:dyDescent="0.3">
      <c r="A926" s="2">
        <v>184720</v>
      </c>
      <c r="B926">
        <v>0.57291642599509673</v>
      </c>
      <c r="C926" s="15">
        <f t="shared" si="70"/>
        <v>0.71614553249387092</v>
      </c>
      <c r="D926" s="15">
        <f t="shared" si="74"/>
        <v>200</v>
      </c>
      <c r="E926" s="2">
        <f t="shared" si="71"/>
        <v>196.41927233753066</v>
      </c>
      <c r="F926" s="2">
        <v>5</v>
      </c>
      <c r="G926" s="2">
        <f t="shared" si="72"/>
        <v>1.4192723375306455</v>
      </c>
      <c r="H926" s="2">
        <f t="shared" si="73"/>
        <v>1.2412277630706314</v>
      </c>
    </row>
    <row r="927" spans="1:8" x14ac:dyDescent="0.3">
      <c r="A927" s="2">
        <v>184920</v>
      </c>
      <c r="B927">
        <v>0.59209121070365567</v>
      </c>
      <c r="C927" s="15">
        <f t="shared" si="70"/>
        <v>0.7401140133795695</v>
      </c>
      <c r="D927" s="15">
        <f t="shared" si="74"/>
        <v>200</v>
      </c>
      <c r="E927" s="2">
        <f t="shared" si="71"/>
        <v>196.29942993310215</v>
      </c>
      <c r="F927" s="2">
        <v>5</v>
      </c>
      <c r="G927" s="2">
        <f t="shared" si="72"/>
        <v>1.2994299331021524</v>
      </c>
      <c r="H927" s="2">
        <f t="shared" si="73"/>
        <v>1.3288360878104659</v>
      </c>
    </row>
    <row r="928" spans="1:8" x14ac:dyDescent="0.3">
      <c r="A928" s="2">
        <v>185120</v>
      </c>
      <c r="B928">
        <v>0.58539833314767742</v>
      </c>
      <c r="C928" s="15">
        <f t="shared" si="70"/>
        <v>0.73174791643459669</v>
      </c>
      <c r="D928" s="15">
        <f t="shared" si="74"/>
        <v>200</v>
      </c>
      <c r="E928" s="2">
        <f t="shared" si="71"/>
        <v>196.34126041782702</v>
      </c>
      <c r="F928" s="2">
        <v>5</v>
      </c>
      <c r="G928" s="2">
        <f t="shared" si="72"/>
        <v>1.3412604178270167</v>
      </c>
      <c r="H928" s="2">
        <f t="shared" si="73"/>
        <v>1.2973650335122402</v>
      </c>
    </row>
    <row r="929" spans="1:8" x14ac:dyDescent="0.3">
      <c r="A929" s="2">
        <v>185320</v>
      </c>
      <c r="B929">
        <v>0.62551607463212455</v>
      </c>
      <c r="C929" s="15">
        <f t="shared" si="70"/>
        <v>0.78189509329015561</v>
      </c>
      <c r="D929" s="15">
        <f t="shared" si="74"/>
        <v>200</v>
      </c>
      <c r="E929" s="2">
        <f t="shared" si="71"/>
        <v>196.09052453354923</v>
      </c>
      <c r="F929" s="2">
        <v>5</v>
      </c>
      <c r="G929" s="2">
        <f t="shared" si="72"/>
        <v>1.090524533549222</v>
      </c>
      <c r="H929" s="2">
        <f t="shared" si="73"/>
        <v>1.5030381544273503</v>
      </c>
    </row>
    <row r="930" spans="1:8" x14ac:dyDescent="0.3">
      <c r="A930" s="2">
        <v>185520</v>
      </c>
      <c r="B930">
        <v>0.57809488838522605</v>
      </c>
      <c r="C930" s="15">
        <f t="shared" si="70"/>
        <v>0.72261861048153253</v>
      </c>
      <c r="D930" s="15">
        <f t="shared" si="74"/>
        <v>200</v>
      </c>
      <c r="E930" s="2">
        <f t="shared" si="71"/>
        <v>196.38690694759234</v>
      </c>
      <c r="F930" s="2">
        <v>5</v>
      </c>
      <c r="G930" s="2">
        <f t="shared" si="72"/>
        <v>1.3869069475923372</v>
      </c>
      <c r="H930" s="2">
        <f t="shared" si="73"/>
        <v>1.2641312242403058</v>
      </c>
    </row>
    <row r="931" spans="1:8" x14ac:dyDescent="0.3">
      <c r="A931" s="2">
        <v>185720</v>
      </c>
      <c r="B931">
        <v>0.57787279640871192</v>
      </c>
      <c r="C931" s="15">
        <f t="shared" si="70"/>
        <v>0.72234099551088982</v>
      </c>
      <c r="D931" s="15">
        <f t="shared" si="74"/>
        <v>200</v>
      </c>
      <c r="E931" s="2">
        <f t="shared" si="71"/>
        <v>196.38829502244556</v>
      </c>
      <c r="F931" s="2">
        <v>5</v>
      </c>
      <c r="G931" s="2">
        <f t="shared" si="72"/>
        <v>1.388295022445551</v>
      </c>
      <c r="H931" s="2">
        <f t="shared" si="73"/>
        <v>1.2631379506922333</v>
      </c>
    </row>
    <row r="932" spans="1:8" x14ac:dyDescent="0.3">
      <c r="A932" s="2">
        <v>185920</v>
      </c>
      <c r="B932">
        <v>0.60303318718696863</v>
      </c>
      <c r="C932" s="15">
        <f t="shared" si="70"/>
        <v>0.75379148398371076</v>
      </c>
      <c r="D932" s="15">
        <f t="shared" si="74"/>
        <v>200</v>
      </c>
      <c r="E932" s="2">
        <f t="shared" si="71"/>
        <v>196.23104258008144</v>
      </c>
      <c r="F932" s="2">
        <v>5</v>
      </c>
      <c r="G932" s="2">
        <f t="shared" si="72"/>
        <v>1.2310425800814464</v>
      </c>
      <c r="H932" s="2">
        <f t="shared" si="73"/>
        <v>1.3825518631299232</v>
      </c>
    </row>
    <row r="933" spans="1:8" x14ac:dyDescent="0.3">
      <c r="A933" s="2">
        <v>186120</v>
      </c>
      <c r="B933">
        <v>0.58895824805566932</v>
      </c>
      <c r="C933" s="15">
        <f t="shared" si="70"/>
        <v>0.73619781006958662</v>
      </c>
      <c r="D933" s="15">
        <f t="shared" si="74"/>
        <v>200</v>
      </c>
      <c r="E933" s="2">
        <f t="shared" si="71"/>
        <v>196.31901094965207</v>
      </c>
      <c r="F933" s="2">
        <v>5</v>
      </c>
      <c r="G933" s="2">
        <f t="shared" si="72"/>
        <v>1.3190109496520668</v>
      </c>
      <c r="H933" s="2">
        <f t="shared" si="73"/>
        <v>1.3139793137052742</v>
      </c>
    </row>
    <row r="934" spans="1:8" x14ac:dyDescent="0.3">
      <c r="A934" s="2">
        <v>186320</v>
      </c>
      <c r="B934">
        <v>0.61354157559924505</v>
      </c>
      <c r="C934" s="15">
        <f t="shared" si="70"/>
        <v>0.76692696949905625</v>
      </c>
      <c r="D934" s="15">
        <f t="shared" si="74"/>
        <v>200</v>
      </c>
      <c r="E934" s="2">
        <f t="shared" si="71"/>
        <v>196.16536515250471</v>
      </c>
      <c r="F934" s="2">
        <v>5</v>
      </c>
      <c r="G934" s="2">
        <f t="shared" si="72"/>
        <v>1.1653651525047186</v>
      </c>
      <c r="H934" s="2">
        <f t="shared" si="73"/>
        <v>1.4370440756263332</v>
      </c>
    </row>
    <row r="935" spans="1:8" x14ac:dyDescent="0.3">
      <c r="A935" s="2">
        <v>186520</v>
      </c>
      <c r="B935">
        <v>0.59551221991075254</v>
      </c>
      <c r="C935" s="15">
        <f t="shared" si="70"/>
        <v>0.74439027488844067</v>
      </c>
      <c r="D935" s="15">
        <f t="shared" si="74"/>
        <v>200</v>
      </c>
      <c r="E935" s="2">
        <f t="shared" si="71"/>
        <v>196.2780486255578</v>
      </c>
      <c r="F935" s="2">
        <v>5</v>
      </c>
      <c r="G935" s="2">
        <f t="shared" si="72"/>
        <v>1.2780486255577967</v>
      </c>
      <c r="H935" s="2">
        <f t="shared" si="73"/>
        <v>1.3453184118700308</v>
      </c>
    </row>
    <row r="936" spans="1:8" x14ac:dyDescent="0.3">
      <c r="A936" s="2">
        <v>186720</v>
      </c>
      <c r="B936">
        <v>0.59626025172973696</v>
      </c>
      <c r="C936" s="15">
        <f t="shared" si="70"/>
        <v>0.74532531466217111</v>
      </c>
      <c r="D936" s="15">
        <f t="shared" si="74"/>
        <v>200</v>
      </c>
      <c r="E936" s="2">
        <f t="shared" si="71"/>
        <v>196.27337342668915</v>
      </c>
      <c r="F936" s="2">
        <v>5</v>
      </c>
      <c r="G936" s="2">
        <f t="shared" si="72"/>
        <v>1.2733734266891443</v>
      </c>
      <c r="H936" s="2">
        <f t="shared" si="73"/>
        <v>1.3489593753367739</v>
      </c>
    </row>
    <row r="937" spans="1:8" x14ac:dyDescent="0.3">
      <c r="A937" s="2">
        <v>186920</v>
      </c>
      <c r="B937">
        <v>0.60653594436141489</v>
      </c>
      <c r="C937" s="15">
        <f t="shared" si="70"/>
        <v>0.75816993045176861</v>
      </c>
      <c r="D937" s="15">
        <f t="shared" si="74"/>
        <v>200</v>
      </c>
      <c r="E937" s="2">
        <f t="shared" si="71"/>
        <v>196.20915034774114</v>
      </c>
      <c r="F937" s="2">
        <v>5</v>
      </c>
      <c r="G937" s="2">
        <f t="shared" si="72"/>
        <v>1.2091503477411569</v>
      </c>
      <c r="H937" s="2">
        <f t="shared" si="73"/>
        <v>1.4003838087808691</v>
      </c>
    </row>
    <row r="938" spans="1:8" x14ac:dyDescent="0.3">
      <c r="A938" s="2">
        <v>187120</v>
      </c>
      <c r="B938">
        <v>0.60313322857385543</v>
      </c>
      <c r="C938" s="15">
        <f t="shared" si="70"/>
        <v>0.7539165357173192</v>
      </c>
      <c r="D938" s="15">
        <f t="shared" si="74"/>
        <v>200</v>
      </c>
      <c r="E938" s="2">
        <f t="shared" si="71"/>
        <v>196.2304173214134</v>
      </c>
      <c r="F938" s="2">
        <v>5</v>
      </c>
      <c r="G938" s="2">
        <f t="shared" si="72"/>
        <v>1.230417321413404</v>
      </c>
      <c r="H938" s="2">
        <f t="shared" si="73"/>
        <v>1.3830567156784037</v>
      </c>
    </row>
    <row r="939" spans="1:8" x14ac:dyDescent="0.3">
      <c r="A939" s="2">
        <v>187320</v>
      </c>
      <c r="B939">
        <v>0.61301266976763469</v>
      </c>
      <c r="C939" s="15">
        <f t="shared" si="70"/>
        <v>0.76626583720954333</v>
      </c>
      <c r="D939" s="15">
        <f t="shared" si="74"/>
        <v>200</v>
      </c>
      <c r="E939" s="2">
        <f t="shared" si="71"/>
        <v>196.16867081395228</v>
      </c>
      <c r="F939" s="2">
        <v>5</v>
      </c>
      <c r="G939" s="2">
        <f t="shared" si="72"/>
        <v>1.1686708139522834</v>
      </c>
      <c r="H939" s="2">
        <f t="shared" si="73"/>
        <v>1.4342283538624667</v>
      </c>
    </row>
    <row r="940" spans="1:8" x14ac:dyDescent="0.3">
      <c r="A940" s="2">
        <v>187520</v>
      </c>
      <c r="B940">
        <v>0.5818845910610343</v>
      </c>
      <c r="C940" s="15">
        <f t="shared" si="70"/>
        <v>0.72735573882629279</v>
      </c>
      <c r="D940" s="15">
        <f t="shared" si="74"/>
        <v>200</v>
      </c>
      <c r="E940" s="2">
        <f t="shared" si="71"/>
        <v>196.36322130586854</v>
      </c>
      <c r="F940" s="2">
        <v>5</v>
      </c>
      <c r="G940" s="2">
        <f t="shared" si="72"/>
        <v>1.3632213058685361</v>
      </c>
      <c r="H940" s="2">
        <f t="shared" si="73"/>
        <v>1.2812361537678074</v>
      </c>
    </row>
    <row r="941" spans="1:8" x14ac:dyDescent="0.3">
      <c r="A941" s="2">
        <v>187720</v>
      </c>
      <c r="B941">
        <v>0.58486907938625743</v>
      </c>
      <c r="C941" s="15">
        <f t="shared" si="70"/>
        <v>0.73108634923282179</v>
      </c>
      <c r="D941" s="15">
        <f t="shared" si="74"/>
        <v>200</v>
      </c>
      <c r="E941" s="2">
        <f t="shared" si="71"/>
        <v>196.34456825383589</v>
      </c>
      <c r="F941" s="2">
        <v>5</v>
      </c>
      <c r="G941" s="2">
        <f t="shared" si="72"/>
        <v>1.3445682538358912</v>
      </c>
      <c r="H941" s="2">
        <f t="shared" si="73"/>
        <v>1.2949187022795872</v>
      </c>
    </row>
    <row r="942" spans="1:8" x14ac:dyDescent="0.3">
      <c r="A942" s="2">
        <v>187920</v>
      </c>
      <c r="B942">
        <v>0.63442957983549675</v>
      </c>
      <c r="C942" s="15">
        <f t="shared" si="70"/>
        <v>0.79303697479437085</v>
      </c>
      <c r="D942" s="15">
        <f t="shared" si="74"/>
        <v>200</v>
      </c>
      <c r="E942" s="2">
        <f t="shared" si="71"/>
        <v>196.03481512602815</v>
      </c>
      <c r="F942" s="2">
        <v>5</v>
      </c>
      <c r="G942" s="2">
        <f t="shared" si="72"/>
        <v>1.0348151260281457</v>
      </c>
      <c r="H942" s="2">
        <f t="shared" si="73"/>
        <v>1.5551900289691225</v>
      </c>
    </row>
    <row r="943" spans="1:8" x14ac:dyDescent="0.3">
      <c r="A943" s="2">
        <v>188120</v>
      </c>
      <c r="B943">
        <v>0.58861522696573387</v>
      </c>
      <c r="C943" s="15">
        <f t="shared" si="70"/>
        <v>0.73576903370716729</v>
      </c>
      <c r="D943" s="15">
        <f t="shared" si="74"/>
        <v>200</v>
      </c>
      <c r="E943" s="2">
        <f t="shared" si="71"/>
        <v>196.32115483146416</v>
      </c>
      <c r="F943" s="2">
        <v>5</v>
      </c>
      <c r="G943" s="2">
        <f t="shared" si="72"/>
        <v>1.3211548314641637</v>
      </c>
      <c r="H943" s="2">
        <f t="shared" si="73"/>
        <v>1.3123661827828328</v>
      </c>
    </row>
    <row r="944" spans="1:8" x14ac:dyDescent="0.3">
      <c r="A944" s="2">
        <v>188320</v>
      </c>
      <c r="B944">
        <v>0.59032029783698969</v>
      </c>
      <c r="C944" s="15">
        <f t="shared" si="70"/>
        <v>0.73790037229623706</v>
      </c>
      <c r="D944" s="15">
        <f t="shared" si="74"/>
        <v>200</v>
      </c>
      <c r="E944" s="2">
        <f t="shared" si="71"/>
        <v>196.31049813851882</v>
      </c>
      <c r="F944" s="2">
        <v>5</v>
      </c>
      <c r="G944" s="2">
        <f t="shared" si="72"/>
        <v>1.3104981385188146</v>
      </c>
      <c r="H944" s="2">
        <f t="shared" si="73"/>
        <v>1.3204108024679713</v>
      </c>
    </row>
    <row r="945" spans="1:8" x14ac:dyDescent="0.3">
      <c r="A945" s="2">
        <v>188520</v>
      </c>
      <c r="B945">
        <v>0.64071865837677211</v>
      </c>
      <c r="C945" s="15">
        <f t="shared" ref="C945:C1002" si="75">B945/$J$27</f>
        <v>0.80089832297096508</v>
      </c>
      <c r="D945" s="15">
        <f t="shared" si="74"/>
        <v>200</v>
      </c>
      <c r="E945" s="2">
        <f t="shared" ref="E945:E1002" si="76">D945-(F945*C945)</f>
        <v>195.99550838514517</v>
      </c>
      <c r="F945" s="2">
        <v>5</v>
      </c>
      <c r="G945" s="2">
        <f t="shared" ref="G945:G1002" si="77">F945-(F945*C945)</f>
        <v>0.99550838514517448</v>
      </c>
      <c r="H945" s="2">
        <f t="shared" ref="H945:H1002" si="78">LN((F945*E945)/(D945*G945))</f>
        <v>1.5937140209161409</v>
      </c>
    </row>
    <row r="946" spans="1:8" x14ac:dyDescent="0.3">
      <c r="A946" s="2">
        <v>188720</v>
      </c>
      <c r="B946">
        <v>0.61683058090796694</v>
      </c>
      <c r="C946" s="15">
        <f t="shared" si="75"/>
        <v>0.77103822613495865</v>
      </c>
      <c r="D946" s="15">
        <f t="shared" si="74"/>
        <v>200</v>
      </c>
      <c r="E946" s="2">
        <f t="shared" si="76"/>
        <v>196.1448088693252</v>
      </c>
      <c r="F946" s="2">
        <v>5</v>
      </c>
      <c r="G946" s="2">
        <f t="shared" si="77"/>
        <v>1.1448088693252068</v>
      </c>
      <c r="H946" s="2">
        <f t="shared" si="78"/>
        <v>1.4547360563658231</v>
      </c>
    </row>
    <row r="947" spans="1:8" x14ac:dyDescent="0.3">
      <c r="A947" s="2">
        <v>188920</v>
      </c>
      <c r="B947">
        <v>0.62048669528346878</v>
      </c>
      <c r="C947" s="15">
        <f t="shared" si="75"/>
        <v>0.77560836910433595</v>
      </c>
      <c r="D947" s="15">
        <f t="shared" si="74"/>
        <v>200</v>
      </c>
      <c r="E947" s="2">
        <f t="shared" si="76"/>
        <v>196.12195815447831</v>
      </c>
      <c r="F947" s="2">
        <v>5</v>
      </c>
      <c r="G947" s="2">
        <f t="shared" si="77"/>
        <v>1.1219581544783201</v>
      </c>
      <c r="H947" s="2">
        <f t="shared" si="78"/>
        <v>1.4747817361592401</v>
      </c>
    </row>
    <row r="948" spans="1:8" x14ac:dyDescent="0.3">
      <c r="A948" s="2">
        <v>189120</v>
      </c>
      <c r="B948">
        <v>0.60528539643147494</v>
      </c>
      <c r="C948" s="15">
        <f t="shared" si="75"/>
        <v>0.75660674553934359</v>
      </c>
      <c r="D948" s="15">
        <f t="shared" si="74"/>
        <v>200</v>
      </c>
      <c r="E948" s="2">
        <f t="shared" si="76"/>
        <v>196.2169662723033</v>
      </c>
      <c r="F948" s="2">
        <v>5</v>
      </c>
      <c r="G948" s="2">
        <f t="shared" si="77"/>
        <v>1.2169662723032819</v>
      </c>
      <c r="H948" s="2">
        <f t="shared" si="78"/>
        <v>1.3939804638336526</v>
      </c>
    </row>
    <row r="949" spans="1:8" x14ac:dyDescent="0.3">
      <c r="A949" s="2">
        <v>189320</v>
      </c>
      <c r="B949">
        <v>0.60949247492309211</v>
      </c>
      <c r="C949" s="15">
        <f t="shared" si="75"/>
        <v>0.76186559365386508</v>
      </c>
      <c r="D949" s="15">
        <f t="shared" si="74"/>
        <v>200</v>
      </c>
      <c r="E949" s="2">
        <f t="shared" si="76"/>
        <v>196.19067203173068</v>
      </c>
      <c r="F949" s="2">
        <v>5</v>
      </c>
      <c r="G949" s="2">
        <f t="shared" si="77"/>
        <v>1.1906720317306747</v>
      </c>
      <c r="H949" s="2">
        <f t="shared" si="78"/>
        <v>1.4156896684568923</v>
      </c>
    </row>
    <row r="950" spans="1:8" x14ac:dyDescent="0.3">
      <c r="A950" s="2">
        <v>189520</v>
      </c>
      <c r="B950">
        <v>0.57776580880344086</v>
      </c>
      <c r="C950" s="15">
        <f t="shared" si="75"/>
        <v>0.72220726100430099</v>
      </c>
      <c r="D950" s="15">
        <f t="shared" si="74"/>
        <v>200</v>
      </c>
      <c r="E950" s="2">
        <f t="shared" si="76"/>
        <v>196.38896369497849</v>
      </c>
      <c r="F950" s="2">
        <v>5</v>
      </c>
      <c r="G950" s="2">
        <f t="shared" si="77"/>
        <v>1.3889636949784951</v>
      </c>
      <c r="H950" s="2">
        <f t="shared" si="78"/>
        <v>1.2626598213223181</v>
      </c>
    </row>
    <row r="951" spans="1:8" x14ac:dyDescent="0.3">
      <c r="A951" s="2">
        <v>189720</v>
      </c>
      <c r="B951">
        <v>0.59302880999443175</v>
      </c>
      <c r="C951" s="15">
        <f t="shared" si="75"/>
        <v>0.7412860124930396</v>
      </c>
      <c r="D951" s="15">
        <f t="shared" si="74"/>
        <v>200</v>
      </c>
      <c r="E951" s="2">
        <f t="shared" si="76"/>
        <v>196.29356993753481</v>
      </c>
      <c r="F951" s="2">
        <v>5</v>
      </c>
      <c r="G951" s="2">
        <f t="shared" si="77"/>
        <v>1.293569937534802</v>
      </c>
      <c r="H951" s="2">
        <f t="shared" si="78"/>
        <v>1.3333261006998063</v>
      </c>
    </row>
    <row r="952" spans="1:8" x14ac:dyDescent="0.3">
      <c r="A952" s="2">
        <v>189920</v>
      </c>
      <c r="B952">
        <v>0.60189839855764138</v>
      </c>
      <c r="C952" s="15">
        <f t="shared" si="75"/>
        <v>0.75237299819705172</v>
      </c>
      <c r="D952" s="15">
        <f t="shared" si="74"/>
        <v>200</v>
      </c>
      <c r="E952" s="2">
        <f t="shared" si="76"/>
        <v>196.23813500901474</v>
      </c>
      <c r="F952" s="2">
        <v>5</v>
      </c>
      <c r="G952" s="2">
        <f t="shared" si="77"/>
        <v>1.2381350090147416</v>
      </c>
      <c r="H952" s="2">
        <f t="shared" si="78"/>
        <v>1.3768432197202083</v>
      </c>
    </row>
    <row r="953" spans="1:8" x14ac:dyDescent="0.3">
      <c r="A953" s="2">
        <v>190120</v>
      </c>
      <c r="B953">
        <v>0.58994843944970687</v>
      </c>
      <c r="C953" s="15">
        <f t="shared" si="75"/>
        <v>0.73743554931213351</v>
      </c>
      <c r="D953" s="15">
        <f t="shared" si="74"/>
        <v>200</v>
      </c>
      <c r="E953" s="2">
        <f t="shared" si="76"/>
        <v>196.31282225343932</v>
      </c>
      <c r="F953" s="2">
        <v>5</v>
      </c>
      <c r="G953" s="2">
        <f t="shared" si="77"/>
        <v>1.3128222534393323</v>
      </c>
      <c r="H953" s="2">
        <f t="shared" si="78"/>
        <v>1.3186507529396141</v>
      </c>
    </row>
    <row r="954" spans="1:8" x14ac:dyDescent="0.3">
      <c r="A954" s="2">
        <v>190320</v>
      </c>
      <c r="B954">
        <v>0.59397157533167366</v>
      </c>
      <c r="C954" s="15">
        <f t="shared" si="75"/>
        <v>0.74246446916459208</v>
      </c>
      <c r="D954" s="15">
        <f t="shared" si="74"/>
        <v>200</v>
      </c>
      <c r="E954" s="2">
        <f t="shared" si="76"/>
        <v>196.28767765417703</v>
      </c>
      <c r="F954" s="2">
        <v>5</v>
      </c>
      <c r="G954" s="2">
        <f t="shared" si="77"/>
        <v>1.2876776541770396</v>
      </c>
      <c r="H954" s="2">
        <f t="shared" si="78"/>
        <v>1.3378615443043085</v>
      </c>
    </row>
    <row r="955" spans="1:8" x14ac:dyDescent="0.3">
      <c r="A955" s="2">
        <v>190520</v>
      </c>
      <c r="B955">
        <v>0.61145996860282581</v>
      </c>
      <c r="C955" s="15">
        <f t="shared" si="75"/>
        <v>0.76432496075353218</v>
      </c>
      <c r="D955" s="15">
        <f t="shared" si="74"/>
        <v>200</v>
      </c>
      <c r="E955" s="2">
        <f t="shared" si="76"/>
        <v>196.17837519623234</v>
      </c>
      <c r="F955" s="2">
        <v>5</v>
      </c>
      <c r="G955" s="2">
        <f t="shared" si="77"/>
        <v>1.1783751962323392</v>
      </c>
      <c r="H955" s="2">
        <f t="shared" si="78"/>
        <v>1.4260083315168199</v>
      </c>
    </row>
    <row r="956" spans="1:8" x14ac:dyDescent="0.3">
      <c r="A956" s="2">
        <v>190720</v>
      </c>
      <c r="B956">
        <v>0.57441927750681987</v>
      </c>
      <c r="C956" s="15">
        <f t="shared" si="75"/>
        <v>0.71802409688352475</v>
      </c>
      <c r="D956" s="15">
        <f t="shared" si="74"/>
        <v>200</v>
      </c>
      <c r="E956" s="2">
        <f t="shared" si="76"/>
        <v>196.40987951558239</v>
      </c>
      <c r="F956" s="2">
        <v>5</v>
      </c>
      <c r="G956" s="2">
        <f t="shared" si="77"/>
        <v>1.409879515582376</v>
      </c>
      <c r="H956" s="2">
        <f t="shared" si="78"/>
        <v>1.2478199927763256</v>
      </c>
    </row>
    <row r="957" spans="1:8" x14ac:dyDescent="0.3">
      <c r="A957" s="2">
        <v>190920</v>
      </c>
      <c r="B957">
        <v>0.61708807944256683</v>
      </c>
      <c r="C957" s="15">
        <f t="shared" si="75"/>
        <v>0.77136009930320848</v>
      </c>
      <c r="D957" s="15">
        <f t="shared" si="74"/>
        <v>200</v>
      </c>
      <c r="E957" s="2">
        <f t="shared" si="76"/>
        <v>196.14319950348397</v>
      </c>
      <c r="F957" s="2">
        <v>5</v>
      </c>
      <c r="G957" s="2">
        <f t="shared" si="77"/>
        <v>1.1431995034839577</v>
      </c>
      <c r="H957" s="2">
        <f t="shared" si="78"/>
        <v>1.4561346347506992</v>
      </c>
    </row>
    <row r="958" spans="1:8" x14ac:dyDescent="0.3">
      <c r="A958" s="2">
        <v>191120</v>
      </c>
      <c r="B958">
        <v>0.64020314859200289</v>
      </c>
      <c r="C958" s="15">
        <f t="shared" si="75"/>
        <v>0.80025393574000359</v>
      </c>
      <c r="D958" s="15">
        <f t="shared" si="74"/>
        <v>200</v>
      </c>
      <c r="E958" s="2">
        <f t="shared" si="76"/>
        <v>195.99873032129997</v>
      </c>
      <c r="F958" s="2">
        <v>5</v>
      </c>
      <c r="G958" s="2">
        <f t="shared" si="77"/>
        <v>0.99873032129998229</v>
      </c>
      <c r="H958" s="2">
        <f t="shared" si="78"/>
        <v>1.5904992125679926</v>
      </c>
    </row>
    <row r="959" spans="1:8" x14ac:dyDescent="0.3">
      <c r="A959" s="2">
        <v>191320</v>
      </c>
      <c r="B959">
        <v>0.61742345550123723</v>
      </c>
      <c r="C959" s="15">
        <f t="shared" si="75"/>
        <v>0.77177931937654654</v>
      </c>
      <c r="D959" s="15">
        <f t="shared" si="74"/>
        <v>200</v>
      </c>
      <c r="E959" s="2">
        <f t="shared" si="76"/>
        <v>196.14110340311726</v>
      </c>
      <c r="F959" s="2">
        <v>5</v>
      </c>
      <c r="G959" s="2">
        <f t="shared" si="77"/>
        <v>1.1411034031172673</v>
      </c>
      <c r="H959" s="2">
        <f t="shared" si="78"/>
        <v>1.4579591696569125</v>
      </c>
    </row>
    <row r="960" spans="1:8" x14ac:dyDescent="0.3">
      <c r="A960" s="2">
        <v>191520</v>
      </c>
      <c r="B960">
        <v>0.60286119109648528</v>
      </c>
      <c r="C960" s="15">
        <f t="shared" si="75"/>
        <v>0.75357648887060658</v>
      </c>
      <c r="D960" s="15">
        <f t="shared" si="74"/>
        <v>200</v>
      </c>
      <c r="E960" s="2">
        <f t="shared" si="76"/>
        <v>196.23211755564697</v>
      </c>
      <c r="F960" s="2">
        <v>5</v>
      </c>
      <c r="G960" s="2">
        <f t="shared" si="77"/>
        <v>1.2321175556469672</v>
      </c>
      <c r="H960" s="2">
        <f t="shared" si="78"/>
        <v>1.3816844985573937</v>
      </c>
    </row>
    <row r="961" spans="1:8" x14ac:dyDescent="0.3">
      <c r="A961" s="2">
        <v>191720</v>
      </c>
      <c r="B961">
        <v>0.6125003221732519</v>
      </c>
      <c r="C961" s="15">
        <f t="shared" si="75"/>
        <v>0.76562540271656487</v>
      </c>
      <c r="D961" s="15">
        <f t="shared" si="74"/>
        <v>200</v>
      </c>
      <c r="E961" s="2">
        <f t="shared" si="76"/>
        <v>196.17187298641718</v>
      </c>
      <c r="F961" s="2">
        <v>5</v>
      </c>
      <c r="G961" s="2">
        <f t="shared" si="77"/>
        <v>1.1718729864171755</v>
      </c>
      <c r="H961" s="2">
        <f t="shared" si="78"/>
        <v>1.4315084119358776</v>
      </c>
    </row>
    <row r="962" spans="1:8" x14ac:dyDescent="0.3">
      <c r="A962" s="2">
        <v>191920</v>
      </c>
      <c r="B962">
        <v>0.63195605819884604</v>
      </c>
      <c r="C962" s="15">
        <f t="shared" si="75"/>
        <v>0.78994507274855752</v>
      </c>
      <c r="D962" s="15">
        <f t="shared" si="74"/>
        <v>200</v>
      </c>
      <c r="E962" s="2">
        <f t="shared" si="76"/>
        <v>196.0502746362572</v>
      </c>
      <c r="F962" s="2">
        <v>5</v>
      </c>
      <c r="G962" s="2">
        <f t="shared" si="77"/>
        <v>1.0502746362572122</v>
      </c>
      <c r="H962" s="2">
        <f t="shared" si="78"/>
        <v>1.5404399871622427</v>
      </c>
    </row>
    <row r="963" spans="1:8" x14ac:dyDescent="0.3">
      <c r="A963" s="2">
        <v>192120</v>
      </c>
      <c r="B963">
        <v>0.64710676446617754</v>
      </c>
      <c r="C963" s="15">
        <f t="shared" si="75"/>
        <v>0.8088834555827219</v>
      </c>
      <c r="D963" s="15">
        <f t="shared" ref="D963:D1002" si="79">$J$28</f>
        <v>200</v>
      </c>
      <c r="E963" s="2">
        <f t="shared" si="76"/>
        <v>195.95558272208638</v>
      </c>
      <c r="F963" s="2">
        <v>5</v>
      </c>
      <c r="G963" s="2">
        <f t="shared" si="77"/>
        <v>0.95558272208639039</v>
      </c>
      <c r="H963" s="2">
        <f t="shared" si="78"/>
        <v>1.6344425050602791</v>
      </c>
    </row>
    <row r="964" spans="1:8" x14ac:dyDescent="0.3">
      <c r="A964" s="2">
        <v>192320</v>
      </c>
      <c r="B964">
        <v>0.60034745788466015</v>
      </c>
      <c r="C964" s="15">
        <f t="shared" si="75"/>
        <v>0.75043432235582519</v>
      </c>
      <c r="D964" s="15">
        <f t="shared" si="79"/>
        <v>200</v>
      </c>
      <c r="E964" s="2">
        <f t="shared" si="76"/>
        <v>196.24782838822088</v>
      </c>
      <c r="F964" s="2">
        <v>5</v>
      </c>
      <c r="G964" s="2">
        <f t="shared" si="77"/>
        <v>1.2478283882208743</v>
      </c>
      <c r="H964" s="2">
        <f t="shared" si="78"/>
        <v>1.3690940858960858</v>
      </c>
    </row>
    <row r="965" spans="1:8" x14ac:dyDescent="0.3">
      <c r="A965" s="2">
        <v>192520</v>
      </c>
      <c r="B965">
        <v>0.59069690651370999</v>
      </c>
      <c r="C965" s="15">
        <f t="shared" si="75"/>
        <v>0.73837113314213743</v>
      </c>
      <c r="D965" s="15">
        <f t="shared" si="79"/>
        <v>200</v>
      </c>
      <c r="E965" s="2">
        <f t="shared" si="76"/>
        <v>196.30814433428932</v>
      </c>
      <c r="F965" s="2">
        <v>5</v>
      </c>
      <c r="G965" s="2">
        <f t="shared" si="77"/>
        <v>1.3081443342893131</v>
      </c>
      <c r="H965" s="2">
        <f t="shared" si="78"/>
        <v>1.3221965412667016</v>
      </c>
    </row>
    <row r="966" spans="1:8" x14ac:dyDescent="0.3">
      <c r="A966" s="2">
        <v>192720</v>
      </c>
      <c r="B966">
        <v>0.58791833739549759</v>
      </c>
      <c r="C966" s="15">
        <f t="shared" si="75"/>
        <v>0.73489792174437196</v>
      </c>
      <c r="D966" s="15">
        <f t="shared" si="79"/>
        <v>200</v>
      </c>
      <c r="E966" s="2">
        <f t="shared" si="76"/>
        <v>196.32551039127813</v>
      </c>
      <c r="F966" s="2">
        <v>5</v>
      </c>
      <c r="G966" s="2">
        <f t="shared" si="77"/>
        <v>1.3255103912781401</v>
      </c>
      <c r="H966" s="2">
        <f t="shared" si="78"/>
        <v>1.3090970086380107</v>
      </c>
    </row>
    <row r="967" spans="1:8" x14ac:dyDescent="0.3">
      <c r="A967" s="2">
        <v>192920</v>
      </c>
      <c r="B967">
        <v>0.60602571180692488</v>
      </c>
      <c r="C967" s="15">
        <f t="shared" si="75"/>
        <v>0.75753213975865608</v>
      </c>
      <c r="D967" s="15">
        <f t="shared" si="79"/>
        <v>200</v>
      </c>
      <c r="E967" s="2">
        <f t="shared" si="76"/>
        <v>196.21233930120673</v>
      </c>
      <c r="F967" s="2">
        <v>5</v>
      </c>
      <c r="G967" s="2">
        <f t="shared" si="77"/>
        <v>1.2123393012067196</v>
      </c>
      <c r="H967" s="2">
        <f t="shared" si="78"/>
        <v>1.3977661825244929</v>
      </c>
    </row>
    <row r="968" spans="1:8" x14ac:dyDescent="0.3">
      <c r="A968" s="2">
        <v>193120</v>
      </c>
      <c r="B968">
        <v>0.62371300930081952</v>
      </c>
      <c r="C968" s="15">
        <f t="shared" si="75"/>
        <v>0.77964126162602432</v>
      </c>
      <c r="D968" s="15">
        <f t="shared" si="79"/>
        <v>200</v>
      </c>
      <c r="E968" s="2">
        <f t="shared" si="76"/>
        <v>196.10179369186989</v>
      </c>
      <c r="F968" s="2">
        <v>5</v>
      </c>
      <c r="G968" s="2">
        <f t="shared" si="77"/>
        <v>1.1017936918698785</v>
      </c>
      <c r="H968" s="2">
        <f t="shared" si="78"/>
        <v>1.4928149451239108</v>
      </c>
    </row>
    <row r="969" spans="1:8" x14ac:dyDescent="0.3">
      <c r="A969" s="2">
        <v>193320</v>
      </c>
      <c r="B969">
        <v>0.59509844345943719</v>
      </c>
      <c r="C969" s="15">
        <f t="shared" si="75"/>
        <v>0.7438730543242964</v>
      </c>
      <c r="D969" s="15">
        <f t="shared" si="79"/>
        <v>200</v>
      </c>
      <c r="E969" s="2">
        <f t="shared" si="76"/>
        <v>196.28063472837852</v>
      </c>
      <c r="F969" s="2">
        <v>5</v>
      </c>
      <c r="G969" s="2">
        <f t="shared" si="77"/>
        <v>1.280634728378518</v>
      </c>
      <c r="H969" s="2">
        <f t="shared" si="78"/>
        <v>1.3433101543243118</v>
      </c>
    </row>
    <row r="970" spans="1:8" x14ac:dyDescent="0.3">
      <c r="A970" s="2">
        <v>193520</v>
      </c>
      <c r="B970">
        <v>0.62450756734927482</v>
      </c>
      <c r="C970" s="15">
        <f t="shared" si="75"/>
        <v>0.78063445918659347</v>
      </c>
      <c r="D970" s="15">
        <f t="shared" si="79"/>
        <v>200</v>
      </c>
      <c r="E970" s="2">
        <f t="shared" si="76"/>
        <v>196.09682770406704</v>
      </c>
      <c r="F970" s="2">
        <v>5</v>
      </c>
      <c r="G970" s="2">
        <f t="shared" si="77"/>
        <v>1.0968277040670324</v>
      </c>
      <c r="H970" s="2">
        <f t="shared" si="78"/>
        <v>1.4973069940845558</v>
      </c>
    </row>
    <row r="971" spans="1:8" x14ac:dyDescent="0.3">
      <c r="A971" s="2">
        <v>193720</v>
      </c>
      <c r="B971">
        <v>0.63062768031189087</v>
      </c>
      <c r="C971" s="15">
        <f t="shared" si="75"/>
        <v>0.78828460038986359</v>
      </c>
      <c r="D971" s="15">
        <f t="shared" si="79"/>
        <v>200</v>
      </c>
      <c r="E971" s="2">
        <f t="shared" si="76"/>
        <v>196.05857699805068</v>
      </c>
      <c r="F971" s="2">
        <v>5</v>
      </c>
      <c r="G971" s="2">
        <f t="shared" si="77"/>
        <v>1.0585769980506821</v>
      </c>
      <c r="H971" s="2">
        <f t="shared" si="78"/>
        <v>1.5326084711458365</v>
      </c>
    </row>
    <row r="972" spans="1:8" x14ac:dyDescent="0.3">
      <c r="A972" s="2">
        <v>193920</v>
      </c>
      <c r="B972">
        <v>0.62544115713346482</v>
      </c>
      <c r="C972" s="15">
        <f t="shared" si="75"/>
        <v>0.78180144641683103</v>
      </c>
      <c r="D972" s="15">
        <f t="shared" si="79"/>
        <v>200</v>
      </c>
      <c r="E972" s="2">
        <f t="shared" si="76"/>
        <v>196.09099276791585</v>
      </c>
      <c r="F972" s="2">
        <v>5</v>
      </c>
      <c r="G972" s="2">
        <f t="shared" si="77"/>
        <v>1.0909927679158447</v>
      </c>
      <c r="H972" s="2">
        <f t="shared" si="78"/>
        <v>1.5026112682314459</v>
      </c>
    </row>
    <row r="973" spans="1:8" x14ac:dyDescent="0.3">
      <c r="A973" s="2">
        <v>194120</v>
      </c>
      <c r="B973">
        <v>0.57667460399627291</v>
      </c>
      <c r="C973" s="15">
        <f t="shared" si="75"/>
        <v>0.72084325499534108</v>
      </c>
      <c r="D973" s="15">
        <f t="shared" si="79"/>
        <v>200</v>
      </c>
      <c r="E973" s="2">
        <f t="shared" si="76"/>
        <v>196.39578372502331</v>
      </c>
      <c r="F973" s="2">
        <v>5</v>
      </c>
      <c r="G973" s="2">
        <f t="shared" si="77"/>
        <v>1.3957837250232945</v>
      </c>
      <c r="H973" s="2">
        <f t="shared" si="78"/>
        <v>1.2577964062111104</v>
      </c>
    </row>
    <row r="974" spans="1:8" x14ac:dyDescent="0.3">
      <c r="A974" s="2">
        <v>194320</v>
      </c>
      <c r="B974">
        <v>0.59444469376387565</v>
      </c>
      <c r="C974" s="15">
        <f t="shared" si="75"/>
        <v>0.74305586720484451</v>
      </c>
      <c r="D974" s="15">
        <f t="shared" si="79"/>
        <v>200</v>
      </c>
      <c r="E974" s="2">
        <f t="shared" si="76"/>
        <v>196.28472066397578</v>
      </c>
      <c r="F974" s="2">
        <v>5</v>
      </c>
      <c r="G974" s="2">
        <f t="shared" si="77"/>
        <v>1.2847206639757776</v>
      </c>
      <c r="H974" s="2">
        <f t="shared" si="78"/>
        <v>1.3401454948845017</v>
      </c>
    </row>
    <row r="975" spans="1:8" x14ac:dyDescent="0.3">
      <c r="A975" s="2">
        <v>194520</v>
      </c>
      <c r="B975">
        <v>0.59467354485844803</v>
      </c>
      <c r="C975" s="15">
        <f t="shared" si="75"/>
        <v>0.74334193107306001</v>
      </c>
      <c r="D975" s="15">
        <f t="shared" si="79"/>
        <v>200</v>
      </c>
      <c r="E975" s="2">
        <f t="shared" si="76"/>
        <v>196.28329034463471</v>
      </c>
      <c r="F975" s="2">
        <v>5</v>
      </c>
      <c r="G975" s="2">
        <f t="shared" si="77"/>
        <v>1.2832903446346999</v>
      </c>
      <c r="H975" s="2">
        <f t="shared" si="78"/>
        <v>1.3412521591087174</v>
      </c>
    </row>
    <row r="976" spans="1:8" x14ac:dyDescent="0.3">
      <c r="A976" s="2">
        <v>194720</v>
      </c>
      <c r="B976">
        <v>0.59853891660877079</v>
      </c>
      <c r="C976" s="15">
        <f t="shared" si="75"/>
        <v>0.74817364576096346</v>
      </c>
      <c r="D976" s="15">
        <f t="shared" si="79"/>
        <v>200</v>
      </c>
      <c r="E976" s="2">
        <f t="shared" si="76"/>
        <v>196.25913177119517</v>
      </c>
      <c r="F976" s="2">
        <v>5</v>
      </c>
      <c r="G976" s="2">
        <f t="shared" si="77"/>
        <v>1.2591317711951828</v>
      </c>
      <c r="H976" s="2">
        <f t="shared" si="78"/>
        <v>1.3601340198190328</v>
      </c>
    </row>
    <row r="977" spans="1:8" x14ac:dyDescent="0.3">
      <c r="A977" s="2">
        <v>194920</v>
      </c>
      <c r="B977">
        <v>0.60566094738048359</v>
      </c>
      <c r="C977" s="15">
        <f t="shared" si="75"/>
        <v>0.75707618422560441</v>
      </c>
      <c r="D977" s="15">
        <f t="shared" si="79"/>
        <v>200</v>
      </c>
      <c r="E977" s="2">
        <f t="shared" si="76"/>
        <v>196.21461907887198</v>
      </c>
      <c r="F977" s="2">
        <v>5</v>
      </c>
      <c r="G977" s="2">
        <f t="shared" si="77"/>
        <v>1.2146190788719782</v>
      </c>
      <c r="H977" s="2">
        <f t="shared" si="78"/>
        <v>1.3958990890422729</v>
      </c>
    </row>
    <row r="978" spans="1:8" x14ac:dyDescent="0.3">
      <c r="A978" s="2">
        <v>195120</v>
      </c>
      <c r="B978">
        <v>0.60558015349803351</v>
      </c>
      <c r="C978" s="15">
        <f t="shared" si="75"/>
        <v>0.75697519187254181</v>
      </c>
      <c r="D978" s="15">
        <f t="shared" si="79"/>
        <v>200</v>
      </c>
      <c r="E978" s="2">
        <f t="shared" si="76"/>
        <v>196.21512404063728</v>
      </c>
      <c r="F978" s="2">
        <v>5</v>
      </c>
      <c r="G978" s="2">
        <f t="shared" si="77"/>
        <v>1.2151240406372912</v>
      </c>
      <c r="H978" s="2">
        <f t="shared" si="78"/>
        <v>1.3954860122200365</v>
      </c>
    </row>
    <row r="979" spans="1:8" x14ac:dyDescent="0.3">
      <c r="A979" s="2">
        <v>195320</v>
      </c>
      <c r="B979">
        <v>0.61003277233023023</v>
      </c>
      <c r="C979" s="15">
        <f t="shared" si="75"/>
        <v>0.76254096541278771</v>
      </c>
      <c r="D979" s="15">
        <f t="shared" si="79"/>
        <v>200</v>
      </c>
      <c r="E979" s="2">
        <f t="shared" si="76"/>
        <v>196.18729517293608</v>
      </c>
      <c r="F979" s="2">
        <v>5</v>
      </c>
      <c r="G979" s="2">
        <f t="shared" si="77"/>
        <v>1.1872951729360617</v>
      </c>
      <c r="H979" s="2">
        <f t="shared" si="78"/>
        <v>1.4185125803497431</v>
      </c>
    </row>
    <row r="980" spans="1:8" x14ac:dyDescent="0.3">
      <c r="A980" s="2">
        <v>195520</v>
      </c>
      <c r="B980">
        <v>0.60929211348607382</v>
      </c>
      <c r="C980" s="15">
        <f t="shared" si="75"/>
        <v>0.76161514185759227</v>
      </c>
      <c r="D980" s="15">
        <f t="shared" si="79"/>
        <v>200</v>
      </c>
      <c r="E980" s="2">
        <f t="shared" si="76"/>
        <v>196.19192429071205</v>
      </c>
      <c r="F980" s="2">
        <v>5</v>
      </c>
      <c r="G980" s="2">
        <f t="shared" si="77"/>
        <v>1.1919242907120386</v>
      </c>
      <c r="H980" s="2">
        <f t="shared" si="78"/>
        <v>1.4146448794497046</v>
      </c>
    </row>
    <row r="981" spans="1:8" x14ac:dyDescent="0.3">
      <c r="A981" s="2">
        <v>195720</v>
      </c>
      <c r="B981">
        <v>0.61846571262781092</v>
      </c>
      <c r="C981" s="15">
        <f t="shared" si="75"/>
        <v>0.77308214078476356</v>
      </c>
      <c r="D981" s="15">
        <f t="shared" si="79"/>
        <v>200</v>
      </c>
      <c r="E981" s="2">
        <f t="shared" si="76"/>
        <v>196.13458929607617</v>
      </c>
      <c r="F981" s="2">
        <v>5</v>
      </c>
      <c r="G981" s="2">
        <f t="shared" si="77"/>
        <v>1.1345892960761823</v>
      </c>
      <c r="H981" s="2">
        <f t="shared" si="78"/>
        <v>1.4636509177705552</v>
      </c>
    </row>
    <row r="982" spans="1:8" x14ac:dyDescent="0.3">
      <c r="A982" s="2">
        <v>195920</v>
      </c>
      <c r="B982">
        <v>0.61424081804962716</v>
      </c>
      <c r="C982" s="15">
        <f t="shared" si="75"/>
        <v>0.76780102256203386</v>
      </c>
      <c r="D982" s="15">
        <f t="shared" si="79"/>
        <v>200</v>
      </c>
      <c r="E982" s="2">
        <f t="shared" si="76"/>
        <v>196.16099488718984</v>
      </c>
      <c r="F982" s="2">
        <v>5</v>
      </c>
      <c r="G982" s="2">
        <f t="shared" si="77"/>
        <v>1.1609948871898306</v>
      </c>
      <c r="H982" s="2">
        <f t="shared" si="78"/>
        <v>1.4407789715283799</v>
      </c>
    </row>
    <row r="983" spans="1:8" x14ac:dyDescent="0.3">
      <c r="A983" s="2">
        <v>196120</v>
      </c>
      <c r="B983">
        <v>0.61658639667225734</v>
      </c>
      <c r="C983" s="15">
        <f t="shared" si="75"/>
        <v>0.77073299584032162</v>
      </c>
      <c r="D983" s="15">
        <f t="shared" si="79"/>
        <v>200</v>
      </c>
      <c r="E983" s="2">
        <f t="shared" si="76"/>
        <v>196.1463350207984</v>
      </c>
      <c r="F983" s="2">
        <v>5</v>
      </c>
      <c r="G983" s="2">
        <f t="shared" si="77"/>
        <v>1.146335020798392</v>
      </c>
      <c r="H983" s="2">
        <f t="shared" si="78"/>
        <v>1.4534116189576445</v>
      </c>
    </row>
    <row r="984" spans="1:8" x14ac:dyDescent="0.3">
      <c r="A984" s="2">
        <v>196320</v>
      </c>
      <c r="B984">
        <v>0.63161180598910682</v>
      </c>
      <c r="C984" s="15">
        <f t="shared" si="75"/>
        <v>0.78951475748638344</v>
      </c>
      <c r="D984" s="15">
        <f t="shared" si="79"/>
        <v>200</v>
      </c>
      <c r="E984" s="2">
        <f t="shared" si="76"/>
        <v>196.05242621256809</v>
      </c>
      <c r="F984" s="2">
        <v>5</v>
      </c>
      <c r="G984" s="2">
        <f t="shared" si="77"/>
        <v>1.0524262125680828</v>
      </c>
      <c r="H984" s="2">
        <f t="shared" si="78"/>
        <v>1.5384044727332435</v>
      </c>
    </row>
    <row r="985" spans="1:8" x14ac:dyDescent="0.3">
      <c r="A985" s="2">
        <v>196520</v>
      </c>
      <c r="B985">
        <v>0.60621523016016776</v>
      </c>
      <c r="C985" s="15">
        <f t="shared" si="75"/>
        <v>0.75776903770020965</v>
      </c>
      <c r="D985" s="15">
        <f t="shared" si="79"/>
        <v>200</v>
      </c>
      <c r="E985" s="2">
        <f t="shared" si="76"/>
        <v>196.21115481149894</v>
      </c>
      <c r="F985" s="2">
        <v>5</v>
      </c>
      <c r="G985" s="2">
        <f t="shared" si="77"/>
        <v>1.2111548114989517</v>
      </c>
      <c r="H985" s="2">
        <f t="shared" si="78"/>
        <v>1.3987376515532186</v>
      </c>
    </row>
    <row r="986" spans="1:8" x14ac:dyDescent="0.3">
      <c r="A986" s="2">
        <v>196720</v>
      </c>
      <c r="B986">
        <v>0.61738299954885667</v>
      </c>
      <c r="C986" s="15">
        <f t="shared" si="75"/>
        <v>0.77172874943607084</v>
      </c>
      <c r="D986" s="15">
        <f t="shared" si="79"/>
        <v>200</v>
      </c>
      <c r="E986" s="2">
        <f t="shared" si="76"/>
        <v>196.14135625281963</v>
      </c>
      <c r="F986" s="2">
        <v>5</v>
      </c>
      <c r="G986" s="2">
        <f t="shared" si="77"/>
        <v>1.1413562528196457</v>
      </c>
      <c r="H986" s="2">
        <f t="shared" si="78"/>
        <v>1.457738899809107</v>
      </c>
    </row>
    <row r="987" spans="1:8" x14ac:dyDescent="0.3">
      <c r="A987" s="2">
        <v>196920</v>
      </c>
      <c r="B987">
        <v>0.61445095250475357</v>
      </c>
      <c r="C987" s="15">
        <f t="shared" si="75"/>
        <v>0.76806369063094193</v>
      </c>
      <c r="D987" s="15">
        <f t="shared" si="79"/>
        <v>200</v>
      </c>
      <c r="E987" s="2">
        <f t="shared" si="76"/>
        <v>196.15968154684529</v>
      </c>
      <c r="F987" s="2">
        <v>5</v>
      </c>
      <c r="G987" s="2">
        <f t="shared" si="77"/>
        <v>1.1596815468452903</v>
      </c>
      <c r="H987" s="2">
        <f t="shared" si="78"/>
        <v>1.4419041363500948</v>
      </c>
    </row>
    <row r="988" spans="1:8" x14ac:dyDescent="0.3">
      <c r="A988" s="2">
        <v>197120</v>
      </c>
      <c r="B988">
        <v>0.60841853742312968</v>
      </c>
      <c r="C988" s="15">
        <f t="shared" si="75"/>
        <v>0.76052317177891204</v>
      </c>
      <c r="D988" s="15">
        <f t="shared" si="79"/>
        <v>200</v>
      </c>
      <c r="E988" s="2">
        <f t="shared" si="76"/>
        <v>196.19738414110543</v>
      </c>
      <c r="F988" s="2">
        <v>5</v>
      </c>
      <c r="G988" s="2">
        <f t="shared" si="77"/>
        <v>1.1973841411054398</v>
      </c>
      <c r="H988" s="2">
        <f t="shared" si="78"/>
        <v>1.4101024653346559</v>
      </c>
    </row>
    <row r="989" spans="1:8" x14ac:dyDescent="0.3">
      <c r="A989" s="2">
        <v>197320</v>
      </c>
      <c r="B989">
        <v>0.62612929962702024</v>
      </c>
      <c r="C989" s="15">
        <f t="shared" si="75"/>
        <v>0.7826616245337753</v>
      </c>
      <c r="D989" s="15">
        <f t="shared" si="79"/>
        <v>200</v>
      </c>
      <c r="E989" s="2">
        <f t="shared" si="76"/>
        <v>196.08669187733113</v>
      </c>
      <c r="F989" s="2">
        <v>5</v>
      </c>
      <c r="G989" s="2">
        <f t="shared" si="77"/>
        <v>1.0866918773311234</v>
      </c>
      <c r="H989" s="2">
        <f t="shared" si="78"/>
        <v>1.5065393063855688</v>
      </c>
    </row>
    <row r="990" spans="1:8" x14ac:dyDescent="0.3">
      <c r="A990" s="2">
        <v>197520</v>
      </c>
      <c r="B990">
        <v>0.59276537187451495</v>
      </c>
      <c r="C990" s="15">
        <f t="shared" si="75"/>
        <v>0.74095671484314363</v>
      </c>
      <c r="D990" s="15">
        <f t="shared" si="79"/>
        <v>200</v>
      </c>
      <c r="E990" s="2">
        <f t="shared" si="76"/>
        <v>196.29521642578428</v>
      </c>
      <c r="F990" s="2">
        <v>5</v>
      </c>
      <c r="G990" s="2">
        <f t="shared" si="77"/>
        <v>1.295216425784282</v>
      </c>
      <c r="H990" s="2">
        <f t="shared" si="78"/>
        <v>1.3320624728341179</v>
      </c>
    </row>
    <row r="991" spans="1:8" x14ac:dyDescent="0.3">
      <c r="A991" s="2">
        <v>197720</v>
      </c>
      <c r="B991">
        <v>0.60379200638870645</v>
      </c>
      <c r="C991" s="15">
        <f t="shared" si="75"/>
        <v>0.75474000798588303</v>
      </c>
      <c r="D991" s="15">
        <f t="shared" si="79"/>
        <v>200</v>
      </c>
      <c r="E991" s="2">
        <f t="shared" si="76"/>
        <v>196.22629996007058</v>
      </c>
      <c r="F991" s="2">
        <v>5</v>
      </c>
      <c r="G991" s="2">
        <f t="shared" si="77"/>
        <v>1.2262999600705848</v>
      </c>
      <c r="H991" s="2">
        <f t="shared" si="78"/>
        <v>1.3863876574963296</v>
      </c>
    </row>
    <row r="992" spans="1:8" x14ac:dyDescent="0.3">
      <c r="A992" s="2">
        <v>197920</v>
      </c>
      <c r="B992">
        <v>0.60499258194751016</v>
      </c>
      <c r="C992" s="15">
        <f t="shared" si="75"/>
        <v>0.75624072743438764</v>
      </c>
      <c r="D992" s="15">
        <f t="shared" si="79"/>
        <v>200</v>
      </c>
      <c r="E992" s="2">
        <f t="shared" si="76"/>
        <v>196.21879636282807</v>
      </c>
      <c r="F992" s="2">
        <v>5</v>
      </c>
      <c r="G992" s="2">
        <f t="shared" si="77"/>
        <v>1.218796362828062</v>
      </c>
      <c r="H992" s="2">
        <f t="shared" si="78"/>
        <v>1.3924871065805646</v>
      </c>
    </row>
    <row r="993" spans="1:8" x14ac:dyDescent="0.3">
      <c r="A993" s="2">
        <v>198120</v>
      </c>
      <c r="B993">
        <v>0.61001997034313149</v>
      </c>
      <c r="C993" s="15">
        <f t="shared" si="75"/>
        <v>0.76252496292891436</v>
      </c>
      <c r="D993" s="15">
        <f t="shared" si="79"/>
        <v>200</v>
      </c>
      <c r="E993" s="2">
        <f t="shared" si="76"/>
        <v>196.18737518535542</v>
      </c>
      <c r="F993" s="2">
        <v>5</v>
      </c>
      <c r="G993" s="2">
        <f t="shared" si="77"/>
        <v>1.1873751853554282</v>
      </c>
      <c r="H993" s="2">
        <f t="shared" si="78"/>
        <v>1.4184455999538221</v>
      </c>
    </row>
    <row r="994" spans="1:8" x14ac:dyDescent="0.3">
      <c r="A994" s="2">
        <v>198320</v>
      </c>
      <c r="B994">
        <v>0.60157894874156315</v>
      </c>
      <c r="C994" s="15">
        <f t="shared" si="75"/>
        <v>0.75197368592695391</v>
      </c>
      <c r="D994" s="15">
        <f t="shared" si="79"/>
        <v>200</v>
      </c>
      <c r="E994" s="2">
        <f t="shared" si="76"/>
        <v>196.24013157036524</v>
      </c>
      <c r="F994" s="2">
        <v>5</v>
      </c>
      <c r="G994" s="2">
        <f t="shared" si="77"/>
        <v>1.2401315703652305</v>
      </c>
      <c r="H994" s="2">
        <f t="shared" si="78"/>
        <v>1.3752421371710353</v>
      </c>
    </row>
    <row r="995" spans="1:8" x14ac:dyDescent="0.3">
      <c r="A995" s="2">
        <v>198520</v>
      </c>
      <c r="B995">
        <v>0.6328831097713753</v>
      </c>
      <c r="C995" s="15">
        <f t="shared" si="75"/>
        <v>0.79110388721421909</v>
      </c>
      <c r="D995" s="15">
        <f t="shared" si="79"/>
        <v>200</v>
      </c>
      <c r="E995" s="2">
        <f t="shared" si="76"/>
        <v>196.04448056392891</v>
      </c>
      <c r="F995" s="2">
        <v>5</v>
      </c>
      <c r="G995" s="2">
        <f t="shared" si="77"/>
        <v>1.0444805639289045</v>
      </c>
      <c r="H995" s="2">
        <f t="shared" si="78"/>
        <v>1.5459424271950182</v>
      </c>
    </row>
    <row r="996" spans="1:8" x14ac:dyDescent="0.3">
      <c r="A996" s="2">
        <v>198720</v>
      </c>
      <c r="B996">
        <v>0.591782032104888</v>
      </c>
      <c r="C996" s="15">
        <f t="shared" si="75"/>
        <v>0.73972754013110997</v>
      </c>
      <c r="D996" s="15">
        <f t="shared" si="79"/>
        <v>200</v>
      </c>
      <c r="E996" s="2">
        <f t="shared" si="76"/>
        <v>196.30136229934445</v>
      </c>
      <c r="F996" s="2">
        <v>5</v>
      </c>
      <c r="G996" s="2">
        <f t="shared" si="77"/>
        <v>1.3013622993444502</v>
      </c>
      <c r="H996" s="2">
        <f t="shared" si="78"/>
        <v>1.3273599486764114</v>
      </c>
    </row>
    <row r="997" spans="1:8" x14ac:dyDescent="0.3">
      <c r="A997" s="2">
        <v>198920</v>
      </c>
      <c r="B997">
        <v>0.65026243751646051</v>
      </c>
      <c r="C997" s="15">
        <f t="shared" si="75"/>
        <v>0.81282804689557564</v>
      </c>
      <c r="D997" s="15">
        <f t="shared" si="79"/>
        <v>200</v>
      </c>
      <c r="E997" s="2">
        <f t="shared" si="76"/>
        <v>195.93585976552211</v>
      </c>
      <c r="F997" s="2">
        <v>5</v>
      </c>
      <c r="G997" s="2">
        <f t="shared" si="77"/>
        <v>0.93585976552212191</v>
      </c>
      <c r="H997" s="2">
        <f t="shared" si="78"/>
        <v>1.6551975423549006</v>
      </c>
    </row>
    <row r="998" spans="1:8" x14ac:dyDescent="0.3">
      <c r="A998" s="2">
        <v>199120</v>
      </c>
      <c r="B998">
        <v>0.63158769742310883</v>
      </c>
      <c r="C998" s="15">
        <f t="shared" si="75"/>
        <v>0.78948462177888601</v>
      </c>
      <c r="D998" s="15">
        <f t="shared" si="79"/>
        <v>200</v>
      </c>
      <c r="E998" s="2">
        <f t="shared" si="76"/>
        <v>196.05257689110556</v>
      </c>
      <c r="F998" s="2">
        <v>5</v>
      </c>
      <c r="G998" s="2">
        <f t="shared" si="77"/>
        <v>1.05257689110557</v>
      </c>
      <c r="H998" s="2">
        <f t="shared" si="78"/>
        <v>1.538262079000333</v>
      </c>
    </row>
    <row r="999" spans="1:8" x14ac:dyDescent="0.3">
      <c r="A999" s="2">
        <v>199320</v>
      </c>
      <c r="B999">
        <v>0.62456025703861018</v>
      </c>
      <c r="C999" s="15">
        <f t="shared" si="75"/>
        <v>0.78070032129826272</v>
      </c>
      <c r="D999" s="15">
        <f t="shared" si="79"/>
        <v>200</v>
      </c>
      <c r="E999" s="2">
        <f t="shared" si="76"/>
        <v>196.09649839350868</v>
      </c>
      <c r="F999" s="2">
        <v>5</v>
      </c>
      <c r="G999" s="2">
        <f t="shared" si="77"/>
        <v>1.0964983935086865</v>
      </c>
      <c r="H999" s="2">
        <f t="shared" si="78"/>
        <v>1.4976055989336439</v>
      </c>
    </row>
    <row r="1000" spans="1:8" x14ac:dyDescent="0.3">
      <c r="A1000" s="2">
        <v>199520</v>
      </c>
      <c r="B1000">
        <v>0.59687627087558515</v>
      </c>
      <c r="C1000" s="15">
        <f t="shared" si="75"/>
        <v>0.74609533859448141</v>
      </c>
      <c r="D1000" s="15">
        <f t="shared" si="79"/>
        <v>200</v>
      </c>
      <c r="E1000" s="2">
        <f t="shared" si="76"/>
        <v>196.26952330702758</v>
      </c>
      <c r="F1000" s="2">
        <v>5</v>
      </c>
      <c r="G1000" s="2">
        <f t="shared" si="77"/>
        <v>1.2695233070275931</v>
      </c>
      <c r="H1000" s="2">
        <f t="shared" si="78"/>
        <v>1.3519678982075052</v>
      </c>
    </row>
    <row r="1001" spans="1:8" x14ac:dyDescent="0.3">
      <c r="A1001" s="2">
        <v>199720</v>
      </c>
      <c r="B1001">
        <v>0.62655979457642896</v>
      </c>
      <c r="C1001" s="15">
        <f t="shared" si="75"/>
        <v>0.7831997432205362</v>
      </c>
      <c r="D1001" s="15">
        <f t="shared" si="79"/>
        <v>200</v>
      </c>
      <c r="E1001" s="2">
        <f t="shared" si="76"/>
        <v>196.08400128389732</v>
      </c>
      <c r="F1001" s="2">
        <v>5</v>
      </c>
      <c r="G1001" s="2">
        <f t="shared" si="77"/>
        <v>1.0840012838973188</v>
      </c>
      <c r="H1001" s="2">
        <f t="shared" si="78"/>
        <v>1.509004603858465</v>
      </c>
    </row>
    <row r="1002" spans="1:8" x14ac:dyDescent="0.3">
      <c r="A1002" s="2">
        <v>199920</v>
      </c>
      <c r="B1002">
        <v>0.63874557996637882</v>
      </c>
      <c r="C1002" s="15">
        <f t="shared" si="75"/>
        <v>0.79843197495797347</v>
      </c>
      <c r="D1002" s="15">
        <f t="shared" si="79"/>
        <v>200</v>
      </c>
      <c r="E1002" s="2">
        <f t="shared" si="76"/>
        <v>196.00784012521012</v>
      </c>
      <c r="F1002" s="2">
        <v>5</v>
      </c>
      <c r="G1002" s="2">
        <f t="shared" si="77"/>
        <v>1.0078401252101328</v>
      </c>
      <c r="H1002" s="2">
        <f t="shared" si="78"/>
        <v>1.581465653827808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Normalised0.80x20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2022-05-28T15:16:12Z</dcterms:modified>
</cp:coreProperties>
</file>